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5F1FB0C4-8A93-F547-BD61-C630719FA205}" xr6:coauthVersionLast="47" xr6:coauthVersionMax="47" xr10:uidLastSave="{00000000-0000-0000-0000-000000000000}"/>
  <bookViews>
    <workbookView xWindow="52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CQ314" i="1" s="1"/>
  <c r="BH314" i="1" s="1"/>
  <c r="BU314" i="1"/>
  <c r="BT314" i="1"/>
  <c r="BM314" i="1"/>
  <c r="BP314" i="1" s="1"/>
  <c r="BL314" i="1"/>
  <c r="BF314" i="1"/>
  <c r="BJ314" i="1" s="1"/>
  <c r="AZ314" i="1"/>
  <c r="AU314" i="1"/>
  <c r="AS314" i="1" s="1"/>
  <c r="AL314" i="1"/>
  <c r="I314" i="1" s="1"/>
  <c r="H314" i="1" s="1"/>
  <c r="AA314" i="1" s="1"/>
  <c r="AG314" i="1"/>
  <c r="Y314" i="1"/>
  <c r="X314" i="1"/>
  <c r="W314" i="1" s="1"/>
  <c r="P314" i="1"/>
  <c r="J314" i="1"/>
  <c r="BI314" i="1" s="1"/>
  <c r="CS313" i="1"/>
  <c r="CR313" i="1"/>
  <c r="CP313" i="1"/>
  <c r="BU313" i="1"/>
  <c r="BT313" i="1"/>
  <c r="BM313" i="1"/>
  <c r="BP313" i="1" s="1"/>
  <c r="BL313" i="1"/>
  <c r="BF313" i="1"/>
  <c r="AZ313" i="1"/>
  <c r="AU313" i="1"/>
  <c r="AS313" i="1" s="1"/>
  <c r="AT313" i="1" s="1"/>
  <c r="AL313" i="1"/>
  <c r="AG313" i="1"/>
  <c r="J313" i="1" s="1"/>
  <c r="BI313" i="1" s="1"/>
  <c r="Y313" i="1"/>
  <c r="W313" i="1" s="1"/>
  <c r="X313" i="1"/>
  <c r="P313" i="1"/>
  <c r="I313" i="1"/>
  <c r="H313" i="1" s="1"/>
  <c r="CS312" i="1"/>
  <c r="CR312" i="1"/>
  <c r="CP312" i="1"/>
  <c r="BU312" i="1"/>
  <c r="BT312" i="1"/>
  <c r="BL312" i="1"/>
  <c r="BF312" i="1"/>
  <c r="AZ312" i="1"/>
  <c r="BM312" i="1" s="1"/>
  <c r="BP312" i="1" s="1"/>
  <c r="AU312" i="1"/>
  <c r="AS312" i="1"/>
  <c r="AT312" i="1" s="1"/>
  <c r="AL312" i="1"/>
  <c r="AG312" i="1"/>
  <c r="J312" i="1" s="1"/>
  <c r="BI312" i="1" s="1"/>
  <c r="AF312" i="1"/>
  <c r="AE312" i="1"/>
  <c r="Y312" i="1"/>
  <c r="X312" i="1"/>
  <c r="W312" i="1" s="1"/>
  <c r="P312" i="1"/>
  <c r="I312" i="1"/>
  <c r="H312" i="1" s="1"/>
  <c r="CS311" i="1"/>
  <c r="S311" i="1" s="1"/>
  <c r="CR311" i="1"/>
  <c r="CP311" i="1"/>
  <c r="BU311" i="1"/>
  <c r="BT311" i="1"/>
  <c r="BL311" i="1"/>
  <c r="BF311" i="1"/>
  <c r="AZ311" i="1"/>
  <c r="BM311" i="1" s="1"/>
  <c r="BP311" i="1" s="1"/>
  <c r="AU311" i="1"/>
  <c r="AS311" i="1" s="1"/>
  <c r="AF311" i="1" s="1"/>
  <c r="AL311" i="1"/>
  <c r="AG311" i="1"/>
  <c r="J311" i="1" s="1"/>
  <c r="BI311" i="1" s="1"/>
  <c r="Y311" i="1"/>
  <c r="X311" i="1"/>
  <c r="W311" i="1" s="1"/>
  <c r="P311" i="1"/>
  <c r="I311" i="1"/>
  <c r="H311" i="1" s="1"/>
  <c r="CS310" i="1"/>
  <c r="CR310" i="1"/>
  <c r="CQ310" i="1"/>
  <c r="BH310" i="1" s="1"/>
  <c r="CP310" i="1"/>
  <c r="S310" i="1" s="1"/>
  <c r="BU310" i="1"/>
  <c r="BT310" i="1"/>
  <c r="BL310" i="1"/>
  <c r="BJ310" i="1"/>
  <c r="BF310" i="1"/>
  <c r="AZ310" i="1"/>
  <c r="BM310" i="1" s="1"/>
  <c r="BP310" i="1" s="1"/>
  <c r="BQ310" i="1" s="1"/>
  <c r="AU310" i="1"/>
  <c r="AS310" i="1" s="1"/>
  <c r="AL310" i="1"/>
  <c r="I310" i="1" s="1"/>
  <c r="H310" i="1" s="1"/>
  <c r="AG310" i="1"/>
  <c r="AA310" i="1"/>
  <c r="Y310" i="1"/>
  <c r="X310" i="1"/>
  <c r="W310" i="1" s="1"/>
  <c r="P310" i="1"/>
  <c r="J310" i="1"/>
  <c r="BI310" i="1" s="1"/>
  <c r="BK310" i="1" s="1"/>
  <c r="CS309" i="1"/>
  <c r="CR309" i="1"/>
  <c r="CP309" i="1"/>
  <c r="BU309" i="1"/>
  <c r="BT309" i="1"/>
  <c r="BL309" i="1"/>
  <c r="BF309" i="1"/>
  <c r="AZ309" i="1"/>
  <c r="BM309" i="1" s="1"/>
  <c r="BP309" i="1" s="1"/>
  <c r="AU309" i="1"/>
  <c r="AS309" i="1" s="1"/>
  <c r="AT309" i="1" s="1"/>
  <c r="AL309" i="1"/>
  <c r="I309" i="1" s="1"/>
  <c r="H309" i="1" s="1"/>
  <c r="AA309" i="1" s="1"/>
  <c r="AG309" i="1"/>
  <c r="J309" i="1" s="1"/>
  <c r="BI309" i="1" s="1"/>
  <c r="Y309" i="1"/>
  <c r="W309" i="1" s="1"/>
  <c r="X309" i="1"/>
  <c r="P309" i="1"/>
  <c r="CS308" i="1"/>
  <c r="S308" i="1" s="1"/>
  <c r="T308" i="1" s="1"/>
  <c r="U308" i="1" s="1"/>
  <c r="CR308" i="1"/>
  <c r="CQ308" i="1" s="1"/>
  <c r="BH308" i="1" s="1"/>
  <c r="CP308" i="1"/>
  <c r="BU308" i="1"/>
  <c r="BT308" i="1"/>
  <c r="BL308" i="1"/>
  <c r="BF308" i="1"/>
  <c r="AZ308" i="1"/>
  <c r="BM308" i="1" s="1"/>
  <c r="BP308" i="1" s="1"/>
  <c r="AU308" i="1"/>
  <c r="AS308" i="1" s="1"/>
  <c r="AL308" i="1"/>
  <c r="AG308" i="1"/>
  <c r="J308" i="1" s="1"/>
  <c r="BI308" i="1" s="1"/>
  <c r="Y308" i="1"/>
  <c r="X308" i="1"/>
  <c r="W308" i="1" s="1"/>
  <c r="P308" i="1"/>
  <c r="I308" i="1"/>
  <c r="H308" i="1"/>
  <c r="AA308" i="1" s="1"/>
  <c r="CS307" i="1"/>
  <c r="S307" i="1" s="1"/>
  <c r="CR307" i="1"/>
  <c r="CP307" i="1"/>
  <c r="BU307" i="1"/>
  <c r="BT307" i="1"/>
  <c r="BL307" i="1"/>
  <c r="BF307" i="1"/>
  <c r="AZ307" i="1"/>
  <c r="BM307" i="1" s="1"/>
  <c r="BP307" i="1" s="1"/>
  <c r="AU307" i="1"/>
  <c r="AS307" i="1" s="1"/>
  <c r="AL307" i="1"/>
  <c r="I307" i="1" s="1"/>
  <c r="H307" i="1" s="1"/>
  <c r="AG307" i="1"/>
  <c r="AF307" i="1"/>
  <c r="Y307" i="1"/>
  <c r="X307" i="1"/>
  <c r="P307" i="1"/>
  <c r="J307" i="1"/>
  <c r="BI307" i="1" s="1"/>
  <c r="CS306" i="1"/>
  <c r="CR306" i="1"/>
  <c r="CQ306" i="1" s="1"/>
  <c r="BH306" i="1" s="1"/>
  <c r="CP306" i="1"/>
  <c r="BU306" i="1"/>
  <c r="BT306" i="1"/>
  <c r="BM306" i="1"/>
  <c r="BP306" i="1" s="1"/>
  <c r="BL306" i="1"/>
  <c r="BF306" i="1"/>
  <c r="AZ306" i="1"/>
  <c r="AU306" i="1"/>
  <c r="AS306" i="1" s="1"/>
  <c r="AL306" i="1"/>
  <c r="I306" i="1" s="1"/>
  <c r="H306" i="1" s="1"/>
  <c r="AG306" i="1"/>
  <c r="Y306" i="1"/>
  <c r="W306" i="1" s="1"/>
  <c r="X306" i="1"/>
  <c r="S306" i="1"/>
  <c r="P306" i="1"/>
  <c r="J306" i="1"/>
  <c r="BI306" i="1" s="1"/>
  <c r="CS305" i="1"/>
  <c r="CR305" i="1"/>
  <c r="CP305" i="1"/>
  <c r="BU305" i="1"/>
  <c r="BT305" i="1"/>
  <c r="BP305" i="1"/>
  <c r="BS305" i="1" s="1"/>
  <c r="BM305" i="1"/>
  <c r="BL305" i="1"/>
  <c r="BI305" i="1"/>
  <c r="BF305" i="1"/>
  <c r="AZ305" i="1"/>
  <c r="AU305" i="1"/>
  <c r="AS305" i="1" s="1"/>
  <c r="AT305" i="1" s="1"/>
  <c r="AL305" i="1"/>
  <c r="I305" i="1" s="1"/>
  <c r="H305" i="1" s="1"/>
  <c r="AG305" i="1"/>
  <c r="J305" i="1" s="1"/>
  <c r="Y305" i="1"/>
  <c r="W305" i="1" s="1"/>
  <c r="X305" i="1"/>
  <c r="P305" i="1"/>
  <c r="N305" i="1"/>
  <c r="CS304" i="1"/>
  <c r="CR304" i="1"/>
  <c r="CP304" i="1"/>
  <c r="CQ304" i="1" s="1"/>
  <c r="BH304" i="1" s="1"/>
  <c r="BK304" i="1" s="1"/>
  <c r="BU304" i="1"/>
  <c r="BT304" i="1"/>
  <c r="BL304" i="1"/>
  <c r="BF304" i="1"/>
  <c r="AZ304" i="1"/>
  <c r="BM304" i="1" s="1"/>
  <c r="BP304" i="1" s="1"/>
  <c r="AU304" i="1"/>
  <c r="AS304" i="1" s="1"/>
  <c r="AE304" i="1" s="1"/>
  <c r="AL304" i="1"/>
  <c r="AG304" i="1"/>
  <c r="J304" i="1" s="1"/>
  <c r="BI304" i="1" s="1"/>
  <c r="Y304" i="1"/>
  <c r="X304" i="1"/>
  <c r="W304" i="1" s="1"/>
  <c r="P304" i="1"/>
  <c r="I304" i="1"/>
  <c r="H304" i="1" s="1"/>
  <c r="CS303" i="1"/>
  <c r="CR303" i="1"/>
  <c r="CP303" i="1"/>
  <c r="BU303" i="1"/>
  <c r="BT303" i="1"/>
  <c r="BM303" i="1"/>
  <c r="BP303" i="1" s="1"/>
  <c r="BQ303" i="1" s="1"/>
  <c r="BL303" i="1"/>
  <c r="BF303" i="1"/>
  <c r="AZ303" i="1"/>
  <c r="AU303" i="1"/>
  <c r="AS303" i="1"/>
  <c r="AL303" i="1"/>
  <c r="I303" i="1" s="1"/>
  <c r="H303" i="1" s="1"/>
  <c r="AA303" i="1" s="1"/>
  <c r="AG303" i="1"/>
  <c r="J303" i="1" s="1"/>
  <c r="BI303" i="1" s="1"/>
  <c r="Y303" i="1"/>
  <c r="X303" i="1"/>
  <c r="S303" i="1"/>
  <c r="P303" i="1"/>
  <c r="CS302" i="1"/>
  <c r="CR302" i="1"/>
  <c r="CQ302" i="1" s="1"/>
  <c r="BH302" i="1" s="1"/>
  <c r="CP302" i="1"/>
  <c r="BU302" i="1"/>
  <c r="BT302" i="1"/>
  <c r="BL302" i="1"/>
  <c r="BF302" i="1"/>
  <c r="AZ302" i="1"/>
  <c r="BM302" i="1" s="1"/>
  <c r="BP302" i="1" s="1"/>
  <c r="AU302" i="1"/>
  <c r="AS302" i="1" s="1"/>
  <c r="AL302" i="1"/>
  <c r="I302" i="1" s="1"/>
  <c r="AG302" i="1"/>
  <c r="Y302" i="1"/>
  <c r="X302" i="1"/>
  <c r="W302" i="1"/>
  <c r="S302" i="1"/>
  <c r="P302" i="1"/>
  <c r="J302" i="1"/>
  <c r="BI302" i="1" s="1"/>
  <c r="H302" i="1"/>
  <c r="CS301" i="1"/>
  <c r="CR301" i="1"/>
  <c r="CP301" i="1"/>
  <c r="BU301" i="1"/>
  <c r="BT301" i="1"/>
  <c r="BM301" i="1"/>
  <c r="BP301" i="1" s="1"/>
  <c r="BL301" i="1"/>
  <c r="BF301" i="1"/>
  <c r="AZ301" i="1"/>
  <c r="AU301" i="1"/>
  <c r="AS301" i="1" s="1"/>
  <c r="AT301" i="1" s="1"/>
  <c r="AL301" i="1"/>
  <c r="I301" i="1" s="1"/>
  <c r="H301" i="1" s="1"/>
  <c r="AG301" i="1"/>
  <c r="AE301" i="1"/>
  <c r="Y301" i="1"/>
  <c r="W301" i="1" s="1"/>
  <c r="X301" i="1"/>
  <c r="P301" i="1"/>
  <c r="N301" i="1"/>
  <c r="J301" i="1"/>
  <c r="BI301" i="1" s="1"/>
  <c r="CS300" i="1"/>
  <c r="CR300" i="1"/>
  <c r="CP300" i="1"/>
  <c r="BU300" i="1"/>
  <c r="BT300" i="1"/>
  <c r="BL300" i="1"/>
  <c r="BF300" i="1"/>
  <c r="AZ300" i="1"/>
  <c r="BM300" i="1" s="1"/>
  <c r="BP300" i="1" s="1"/>
  <c r="BQ300" i="1" s="1"/>
  <c r="AU300" i="1"/>
  <c r="AS300" i="1" s="1"/>
  <c r="AT300" i="1" s="1"/>
  <c r="AL300" i="1"/>
  <c r="I300" i="1" s="1"/>
  <c r="H300" i="1" s="1"/>
  <c r="AA300" i="1" s="1"/>
  <c r="AG300" i="1"/>
  <c r="J300" i="1" s="1"/>
  <c r="BI300" i="1" s="1"/>
  <c r="Y300" i="1"/>
  <c r="X300" i="1"/>
  <c r="W300" i="1" s="1"/>
  <c r="P300" i="1"/>
  <c r="CS299" i="1"/>
  <c r="S299" i="1" s="1"/>
  <c r="CR299" i="1"/>
  <c r="CP299" i="1"/>
  <c r="BU299" i="1"/>
  <c r="BT299" i="1"/>
  <c r="BL299" i="1"/>
  <c r="BF299" i="1"/>
  <c r="AZ299" i="1"/>
  <c r="BM299" i="1" s="1"/>
  <c r="BP299" i="1" s="1"/>
  <c r="BQ299" i="1" s="1"/>
  <c r="AU299" i="1"/>
  <c r="AS299" i="1" s="1"/>
  <c r="AL299" i="1"/>
  <c r="I299" i="1" s="1"/>
  <c r="H299" i="1" s="1"/>
  <c r="AG299" i="1"/>
  <c r="J299" i="1" s="1"/>
  <c r="BI299" i="1" s="1"/>
  <c r="Y299" i="1"/>
  <c r="X299" i="1"/>
  <c r="W299" i="1" s="1"/>
  <c r="P299" i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AL298" i="1"/>
  <c r="I298" i="1" s="1"/>
  <c r="H298" i="1" s="1"/>
  <c r="AA298" i="1" s="1"/>
  <c r="AG298" i="1"/>
  <c r="Y298" i="1"/>
  <c r="X298" i="1"/>
  <c r="W298" i="1" s="1"/>
  <c r="P298" i="1"/>
  <c r="J298" i="1"/>
  <c r="BI298" i="1" s="1"/>
  <c r="CS297" i="1"/>
  <c r="CR297" i="1"/>
  <c r="CP297" i="1"/>
  <c r="S297" i="1" s="1"/>
  <c r="BU297" i="1"/>
  <c r="BT297" i="1"/>
  <c r="BP297" i="1"/>
  <c r="BL297" i="1"/>
  <c r="BF297" i="1"/>
  <c r="AZ297" i="1"/>
  <c r="BM297" i="1" s="1"/>
  <c r="AU297" i="1"/>
  <c r="AS297" i="1" s="1"/>
  <c r="AT297" i="1"/>
  <c r="AL297" i="1"/>
  <c r="I297" i="1" s="1"/>
  <c r="H297" i="1" s="1"/>
  <c r="AG297" i="1"/>
  <c r="J297" i="1" s="1"/>
  <c r="BI297" i="1" s="1"/>
  <c r="Y297" i="1"/>
  <c r="X297" i="1"/>
  <c r="P297" i="1"/>
  <c r="CS296" i="1"/>
  <c r="CR296" i="1"/>
  <c r="CP296" i="1"/>
  <c r="BU296" i="1"/>
  <c r="BT296" i="1"/>
  <c r="BL296" i="1"/>
  <c r="BF296" i="1"/>
  <c r="AZ296" i="1"/>
  <c r="BM296" i="1" s="1"/>
  <c r="BP296" i="1" s="1"/>
  <c r="AU296" i="1"/>
  <c r="AS296" i="1"/>
  <c r="AF296" i="1" s="1"/>
  <c r="AL296" i="1"/>
  <c r="I296" i="1" s="1"/>
  <c r="H296" i="1" s="1"/>
  <c r="AA296" i="1" s="1"/>
  <c r="AG296" i="1"/>
  <c r="J296" i="1" s="1"/>
  <c r="BI296" i="1" s="1"/>
  <c r="Y296" i="1"/>
  <c r="X296" i="1"/>
  <c r="P296" i="1"/>
  <c r="CS295" i="1"/>
  <c r="S295" i="1" s="1"/>
  <c r="CR295" i="1"/>
  <c r="CQ295" i="1" s="1"/>
  <c r="BH295" i="1" s="1"/>
  <c r="CP295" i="1"/>
  <c r="BU295" i="1"/>
  <c r="BT295" i="1"/>
  <c r="BL295" i="1"/>
  <c r="BF295" i="1"/>
  <c r="AZ295" i="1"/>
  <c r="BM295" i="1" s="1"/>
  <c r="BP295" i="1" s="1"/>
  <c r="AU295" i="1"/>
  <c r="AS295" i="1" s="1"/>
  <c r="K295" i="1" s="1"/>
  <c r="AT295" i="1"/>
  <c r="AL295" i="1"/>
  <c r="I295" i="1" s="1"/>
  <c r="H295" i="1" s="1"/>
  <c r="AG295" i="1"/>
  <c r="AE295" i="1"/>
  <c r="AA295" i="1"/>
  <c r="Y295" i="1"/>
  <c r="X295" i="1"/>
  <c r="W295" i="1" s="1"/>
  <c r="P295" i="1"/>
  <c r="J295" i="1"/>
  <c r="BI295" i="1" s="1"/>
  <c r="CS294" i="1"/>
  <c r="CR294" i="1"/>
  <c r="CQ294" i="1" s="1"/>
  <c r="BH294" i="1" s="1"/>
  <c r="CP294" i="1"/>
  <c r="BU294" i="1"/>
  <c r="BT294" i="1"/>
  <c r="BM294" i="1"/>
  <c r="BP294" i="1" s="1"/>
  <c r="BL294" i="1"/>
  <c r="BF294" i="1"/>
  <c r="AZ294" i="1"/>
  <c r="AU294" i="1"/>
  <c r="AS294" i="1" s="1"/>
  <c r="AT294" i="1"/>
  <c r="AL294" i="1"/>
  <c r="AG294" i="1"/>
  <c r="J294" i="1" s="1"/>
  <c r="BI294" i="1" s="1"/>
  <c r="Y294" i="1"/>
  <c r="X294" i="1"/>
  <c r="P294" i="1"/>
  <c r="I294" i="1"/>
  <c r="H294" i="1" s="1"/>
  <c r="CS293" i="1"/>
  <c r="CR293" i="1"/>
  <c r="CQ293" i="1"/>
  <c r="BH293" i="1" s="1"/>
  <c r="CP293" i="1"/>
  <c r="BU293" i="1"/>
  <c r="BT293" i="1"/>
  <c r="BL293" i="1"/>
  <c r="BI293" i="1"/>
  <c r="BF293" i="1"/>
  <c r="AZ293" i="1"/>
  <c r="BM293" i="1" s="1"/>
  <c r="BP293" i="1" s="1"/>
  <c r="AU293" i="1"/>
  <c r="AS293" i="1" s="1"/>
  <c r="AL293" i="1"/>
  <c r="AG293" i="1"/>
  <c r="J293" i="1" s="1"/>
  <c r="Y293" i="1"/>
  <c r="X293" i="1"/>
  <c r="S293" i="1"/>
  <c r="P293" i="1"/>
  <c r="I293" i="1"/>
  <c r="H293" i="1"/>
  <c r="CS292" i="1"/>
  <c r="CR292" i="1"/>
  <c r="CP292" i="1"/>
  <c r="CQ292" i="1" s="1"/>
  <c r="BH292" i="1" s="1"/>
  <c r="BU292" i="1"/>
  <c r="BT292" i="1"/>
  <c r="BL292" i="1"/>
  <c r="BF292" i="1"/>
  <c r="BJ292" i="1" s="1"/>
  <c r="AZ292" i="1"/>
  <c r="BM292" i="1" s="1"/>
  <c r="BP292" i="1" s="1"/>
  <c r="AU292" i="1"/>
  <c r="AS292" i="1" s="1"/>
  <c r="AF292" i="1" s="1"/>
  <c r="AL292" i="1"/>
  <c r="I292" i="1" s="1"/>
  <c r="H292" i="1" s="1"/>
  <c r="AG292" i="1"/>
  <c r="J292" i="1" s="1"/>
  <c r="BI292" i="1" s="1"/>
  <c r="Y292" i="1"/>
  <c r="X292" i="1"/>
  <c r="W292" i="1" s="1"/>
  <c r="S292" i="1"/>
  <c r="P292" i="1"/>
  <c r="CS291" i="1"/>
  <c r="CR291" i="1"/>
  <c r="CP291" i="1"/>
  <c r="BU291" i="1"/>
  <c r="BT291" i="1"/>
  <c r="BP291" i="1"/>
  <c r="BQ291" i="1" s="1"/>
  <c r="BL291" i="1"/>
  <c r="BF291" i="1"/>
  <c r="AZ291" i="1"/>
  <c r="BM291" i="1" s="1"/>
  <c r="AU291" i="1"/>
  <c r="AS291" i="1" s="1"/>
  <c r="N291" i="1" s="1"/>
  <c r="AL291" i="1"/>
  <c r="I291" i="1" s="1"/>
  <c r="H291" i="1" s="1"/>
  <c r="AG291" i="1"/>
  <c r="J291" i="1" s="1"/>
  <c r="BI291" i="1" s="1"/>
  <c r="Y291" i="1"/>
  <c r="X291" i="1"/>
  <c r="W291" i="1" s="1"/>
  <c r="P291" i="1"/>
  <c r="CS290" i="1"/>
  <c r="CR290" i="1"/>
  <c r="CP290" i="1"/>
  <c r="CQ290" i="1" s="1"/>
  <c r="BH290" i="1" s="1"/>
  <c r="BU290" i="1"/>
  <c r="BT290" i="1"/>
  <c r="BL290" i="1"/>
  <c r="BF290" i="1"/>
  <c r="AZ290" i="1"/>
  <c r="BM290" i="1" s="1"/>
  <c r="BP290" i="1" s="1"/>
  <c r="BQ290" i="1" s="1"/>
  <c r="AU290" i="1"/>
  <c r="AS290" i="1" s="1"/>
  <c r="K290" i="1" s="1"/>
  <c r="AL290" i="1"/>
  <c r="I290" i="1" s="1"/>
  <c r="AG290" i="1"/>
  <c r="J290" i="1" s="1"/>
  <c r="BI290" i="1" s="1"/>
  <c r="Y290" i="1"/>
  <c r="X290" i="1"/>
  <c r="P290" i="1"/>
  <c r="H290" i="1"/>
  <c r="CS289" i="1"/>
  <c r="CR289" i="1"/>
  <c r="CP289" i="1"/>
  <c r="BU289" i="1"/>
  <c r="BT289" i="1"/>
  <c r="BL289" i="1"/>
  <c r="BF289" i="1"/>
  <c r="AZ289" i="1"/>
  <c r="BM289" i="1" s="1"/>
  <c r="BP289" i="1" s="1"/>
  <c r="AU289" i="1"/>
  <c r="AS289" i="1" s="1"/>
  <c r="AL289" i="1"/>
  <c r="I289" i="1" s="1"/>
  <c r="H289" i="1" s="1"/>
  <c r="AG289" i="1"/>
  <c r="Y289" i="1"/>
  <c r="X289" i="1"/>
  <c r="W289" i="1" s="1"/>
  <c r="P289" i="1"/>
  <c r="J289" i="1"/>
  <c r="BI289" i="1" s="1"/>
  <c r="CS288" i="1"/>
  <c r="CR288" i="1"/>
  <c r="CP288" i="1"/>
  <c r="CQ288" i="1" s="1"/>
  <c r="BH288" i="1" s="1"/>
  <c r="BJ288" i="1" s="1"/>
  <c r="BU288" i="1"/>
  <c r="BT288" i="1"/>
  <c r="BP288" i="1"/>
  <c r="BM288" i="1"/>
  <c r="BL288" i="1"/>
  <c r="BF288" i="1"/>
  <c r="AZ288" i="1"/>
  <c r="AU288" i="1"/>
  <c r="AS288" i="1" s="1"/>
  <c r="AT288" i="1"/>
  <c r="AL288" i="1"/>
  <c r="I288" i="1" s="1"/>
  <c r="H288" i="1" s="1"/>
  <c r="AG288" i="1"/>
  <c r="J288" i="1" s="1"/>
  <c r="BI288" i="1" s="1"/>
  <c r="AE288" i="1"/>
  <c r="Y288" i="1"/>
  <c r="X288" i="1"/>
  <c r="P288" i="1"/>
  <c r="N288" i="1"/>
  <c r="CS287" i="1"/>
  <c r="CR287" i="1"/>
  <c r="CP287" i="1"/>
  <c r="S287" i="1" s="1"/>
  <c r="BU287" i="1"/>
  <c r="BT287" i="1"/>
  <c r="BL287" i="1"/>
  <c r="BI287" i="1"/>
  <c r="BF287" i="1"/>
  <c r="AZ287" i="1"/>
  <c r="BM287" i="1" s="1"/>
  <c r="BP287" i="1" s="1"/>
  <c r="AU287" i="1"/>
  <c r="AS287" i="1" s="1"/>
  <c r="AL287" i="1"/>
  <c r="AG287" i="1"/>
  <c r="J287" i="1" s="1"/>
  <c r="Y287" i="1"/>
  <c r="X287" i="1"/>
  <c r="P287" i="1"/>
  <c r="I287" i="1"/>
  <c r="H287" i="1" s="1"/>
  <c r="AA287" i="1" s="1"/>
  <c r="CS286" i="1"/>
  <c r="CR286" i="1"/>
  <c r="CP286" i="1"/>
  <c r="BU286" i="1"/>
  <c r="BT286" i="1"/>
  <c r="BP286" i="1"/>
  <c r="BM286" i="1"/>
  <c r="BL286" i="1"/>
  <c r="BF286" i="1"/>
  <c r="AZ286" i="1"/>
  <c r="AU286" i="1"/>
  <c r="AS286" i="1"/>
  <c r="K286" i="1" s="1"/>
  <c r="AL286" i="1"/>
  <c r="I286" i="1" s="1"/>
  <c r="H286" i="1" s="1"/>
  <c r="AA286" i="1" s="1"/>
  <c r="AG286" i="1"/>
  <c r="J286" i="1" s="1"/>
  <c r="BI286" i="1" s="1"/>
  <c r="Y286" i="1"/>
  <c r="X286" i="1"/>
  <c r="W286" i="1" s="1"/>
  <c r="P286" i="1"/>
  <c r="CS285" i="1"/>
  <c r="CR285" i="1"/>
  <c r="CQ285" i="1" s="1"/>
  <c r="BH285" i="1" s="1"/>
  <c r="BJ285" i="1" s="1"/>
  <c r="CP285" i="1"/>
  <c r="BU285" i="1"/>
  <c r="BT285" i="1"/>
  <c r="BL285" i="1"/>
  <c r="BF285" i="1"/>
  <c r="AZ285" i="1"/>
  <c r="BM285" i="1" s="1"/>
  <c r="BP285" i="1" s="1"/>
  <c r="AU285" i="1"/>
  <c r="AS285" i="1" s="1"/>
  <c r="AT285" i="1" s="1"/>
  <c r="AL285" i="1"/>
  <c r="I285" i="1" s="1"/>
  <c r="AG285" i="1"/>
  <c r="Y285" i="1"/>
  <c r="X285" i="1"/>
  <c r="S285" i="1"/>
  <c r="P285" i="1"/>
  <c r="J285" i="1"/>
  <c r="BI285" i="1" s="1"/>
  <c r="BK285" i="1" s="1"/>
  <c r="H285" i="1"/>
  <c r="CS284" i="1"/>
  <c r="CR284" i="1"/>
  <c r="CQ284" i="1"/>
  <c r="BH284" i="1" s="1"/>
  <c r="CP284" i="1"/>
  <c r="BU284" i="1"/>
  <c r="BT284" i="1"/>
  <c r="BS284" i="1"/>
  <c r="BQ284" i="1"/>
  <c r="BL284" i="1"/>
  <c r="BF284" i="1"/>
  <c r="BJ284" i="1" s="1"/>
  <c r="AZ284" i="1"/>
  <c r="BM284" i="1" s="1"/>
  <c r="BP284" i="1" s="1"/>
  <c r="BR284" i="1" s="1"/>
  <c r="BV284" i="1" s="1"/>
  <c r="BW284" i="1" s="1"/>
  <c r="AU284" i="1"/>
  <c r="AS284" i="1" s="1"/>
  <c r="AT284" i="1" s="1"/>
  <c r="AL284" i="1"/>
  <c r="I284" i="1" s="1"/>
  <c r="H284" i="1" s="1"/>
  <c r="AG284" i="1"/>
  <c r="J284" i="1" s="1"/>
  <c r="BI284" i="1" s="1"/>
  <c r="BK284" i="1" s="1"/>
  <c r="Y284" i="1"/>
  <c r="W284" i="1" s="1"/>
  <c r="X284" i="1"/>
  <c r="P284" i="1"/>
  <c r="CS283" i="1"/>
  <c r="S283" i="1" s="1"/>
  <c r="CR283" i="1"/>
  <c r="CQ283" i="1" s="1"/>
  <c r="BH283" i="1" s="1"/>
  <c r="CP283" i="1"/>
  <c r="BU283" i="1"/>
  <c r="BT283" i="1"/>
  <c r="BL283" i="1"/>
  <c r="BF283" i="1"/>
  <c r="AZ283" i="1"/>
  <c r="BM283" i="1" s="1"/>
  <c r="BP283" i="1" s="1"/>
  <c r="BR283" i="1" s="1"/>
  <c r="BV283" i="1" s="1"/>
  <c r="BW283" i="1" s="1"/>
  <c r="AU283" i="1"/>
  <c r="AS283" i="1"/>
  <c r="AT283" i="1" s="1"/>
  <c r="AL283" i="1"/>
  <c r="AG283" i="1"/>
  <c r="J283" i="1" s="1"/>
  <c r="BI283" i="1" s="1"/>
  <c r="AF283" i="1"/>
  <c r="AE283" i="1"/>
  <c r="Y283" i="1"/>
  <c r="X283" i="1"/>
  <c r="W283" i="1" s="1"/>
  <c r="P283" i="1"/>
  <c r="N283" i="1"/>
  <c r="K283" i="1"/>
  <c r="I283" i="1"/>
  <c r="H283" i="1" s="1"/>
  <c r="CS282" i="1"/>
  <c r="CR282" i="1"/>
  <c r="CP282" i="1"/>
  <c r="BU282" i="1"/>
  <c r="BT282" i="1"/>
  <c r="BM282" i="1"/>
  <c r="BP282" i="1" s="1"/>
  <c r="BL282" i="1"/>
  <c r="BF282" i="1"/>
  <c r="AZ282" i="1"/>
  <c r="AU282" i="1"/>
  <c r="AS282" i="1" s="1"/>
  <c r="AL282" i="1"/>
  <c r="AG282" i="1"/>
  <c r="J282" i="1" s="1"/>
  <c r="BI282" i="1" s="1"/>
  <c r="AF282" i="1"/>
  <c r="Y282" i="1"/>
  <c r="X282" i="1"/>
  <c r="W282" i="1" s="1"/>
  <c r="S282" i="1"/>
  <c r="P282" i="1"/>
  <c r="K282" i="1"/>
  <c r="I282" i="1"/>
  <c r="H282" i="1"/>
  <c r="CS281" i="1"/>
  <c r="CR281" i="1"/>
  <c r="CQ281" i="1" s="1"/>
  <c r="BH281" i="1" s="1"/>
  <c r="BJ281" i="1" s="1"/>
  <c r="CP281" i="1"/>
  <c r="S281" i="1" s="1"/>
  <c r="BU281" i="1"/>
  <c r="BT281" i="1"/>
  <c r="BQ281" i="1"/>
  <c r="BM281" i="1"/>
  <c r="BP281" i="1" s="1"/>
  <c r="BS281" i="1" s="1"/>
  <c r="BL281" i="1"/>
  <c r="BF281" i="1"/>
  <c r="AZ281" i="1"/>
  <c r="AU281" i="1"/>
  <c r="AS281" i="1" s="1"/>
  <c r="AL281" i="1"/>
  <c r="I281" i="1" s="1"/>
  <c r="AG281" i="1"/>
  <c r="J281" i="1" s="1"/>
  <c r="BI281" i="1" s="1"/>
  <c r="BK281" i="1" s="1"/>
  <c r="AE281" i="1"/>
  <c r="Y281" i="1"/>
  <c r="X281" i="1"/>
  <c r="P281" i="1"/>
  <c r="H281" i="1"/>
  <c r="CS280" i="1"/>
  <c r="CR280" i="1"/>
  <c r="CP280" i="1"/>
  <c r="BU280" i="1"/>
  <c r="BT280" i="1"/>
  <c r="BL280" i="1"/>
  <c r="BF280" i="1"/>
  <c r="AZ280" i="1"/>
  <c r="BM280" i="1" s="1"/>
  <c r="BP280" i="1" s="1"/>
  <c r="BQ280" i="1" s="1"/>
  <c r="AU280" i="1"/>
  <c r="AS280" i="1" s="1"/>
  <c r="AL280" i="1"/>
  <c r="AG280" i="1"/>
  <c r="Y280" i="1"/>
  <c r="X280" i="1"/>
  <c r="W280" i="1" s="1"/>
  <c r="P280" i="1"/>
  <c r="J280" i="1"/>
  <c r="BI280" i="1" s="1"/>
  <c r="I280" i="1"/>
  <c r="H280" i="1" s="1"/>
  <c r="CS279" i="1"/>
  <c r="CR279" i="1"/>
  <c r="CP279" i="1"/>
  <c r="BU279" i="1"/>
  <c r="BT279" i="1"/>
  <c r="BL279" i="1"/>
  <c r="BF279" i="1"/>
  <c r="AZ279" i="1"/>
  <c r="BM279" i="1" s="1"/>
  <c r="BP279" i="1" s="1"/>
  <c r="AU279" i="1"/>
  <c r="AS279" i="1" s="1"/>
  <c r="AL279" i="1"/>
  <c r="I279" i="1" s="1"/>
  <c r="H279" i="1" s="1"/>
  <c r="AA279" i="1" s="1"/>
  <c r="AG279" i="1"/>
  <c r="J279" i="1" s="1"/>
  <c r="BI279" i="1" s="1"/>
  <c r="Y279" i="1"/>
  <c r="W279" i="1" s="1"/>
  <c r="X279" i="1"/>
  <c r="P279" i="1"/>
  <c r="CS278" i="1"/>
  <c r="CR278" i="1"/>
  <c r="CP278" i="1"/>
  <c r="BU278" i="1"/>
  <c r="BT278" i="1"/>
  <c r="BL278" i="1"/>
  <c r="BF278" i="1"/>
  <c r="AZ278" i="1"/>
  <c r="BM278" i="1" s="1"/>
  <c r="BP278" i="1" s="1"/>
  <c r="AU278" i="1"/>
  <c r="AS278" i="1"/>
  <c r="AF278" i="1" s="1"/>
  <c r="AL278" i="1"/>
  <c r="AG278" i="1"/>
  <c r="J278" i="1" s="1"/>
  <c r="BI278" i="1" s="1"/>
  <c r="Y278" i="1"/>
  <c r="X278" i="1"/>
  <c r="W278" i="1" s="1"/>
  <c r="S278" i="1"/>
  <c r="P278" i="1"/>
  <c r="I278" i="1"/>
  <c r="H278" i="1" s="1"/>
  <c r="AA278" i="1" s="1"/>
  <c r="CS277" i="1"/>
  <c r="CR277" i="1"/>
  <c r="CP277" i="1"/>
  <c r="BU277" i="1"/>
  <c r="BT277" i="1"/>
  <c r="BM277" i="1"/>
  <c r="BP277" i="1" s="1"/>
  <c r="BS277" i="1" s="1"/>
  <c r="BL277" i="1"/>
  <c r="BF277" i="1"/>
  <c r="AZ277" i="1"/>
  <c r="AU277" i="1"/>
  <c r="AS277" i="1"/>
  <c r="AL277" i="1"/>
  <c r="I277" i="1" s="1"/>
  <c r="H277" i="1" s="1"/>
  <c r="AA277" i="1" s="1"/>
  <c r="AG277" i="1"/>
  <c r="J277" i="1" s="1"/>
  <c r="BI277" i="1" s="1"/>
  <c r="Y277" i="1"/>
  <c r="X277" i="1"/>
  <c r="W277" i="1" s="1"/>
  <c r="P277" i="1"/>
  <c r="CS276" i="1"/>
  <c r="CR276" i="1"/>
  <c r="CQ276" i="1"/>
  <c r="BH276" i="1" s="1"/>
  <c r="BJ276" i="1" s="1"/>
  <c r="CP276" i="1"/>
  <c r="S276" i="1" s="1"/>
  <c r="BU276" i="1"/>
  <c r="BT276" i="1"/>
  <c r="BL276" i="1"/>
  <c r="BF276" i="1"/>
  <c r="AZ276" i="1"/>
  <c r="BM276" i="1" s="1"/>
  <c r="BP276" i="1" s="1"/>
  <c r="AU276" i="1"/>
  <c r="AS276" i="1" s="1"/>
  <c r="AL276" i="1"/>
  <c r="AG276" i="1"/>
  <c r="J276" i="1" s="1"/>
  <c r="BI276" i="1" s="1"/>
  <c r="Y276" i="1"/>
  <c r="X276" i="1"/>
  <c r="P276" i="1"/>
  <c r="K276" i="1"/>
  <c r="I276" i="1"/>
  <c r="H276" i="1" s="1"/>
  <c r="AA276" i="1" s="1"/>
  <c r="CS275" i="1"/>
  <c r="S275" i="1" s="1"/>
  <c r="T275" i="1" s="1"/>
  <c r="U275" i="1" s="1"/>
  <c r="CR275" i="1"/>
  <c r="CP275" i="1"/>
  <c r="BU275" i="1"/>
  <c r="BT275" i="1"/>
  <c r="BP275" i="1"/>
  <c r="BL275" i="1"/>
  <c r="BF275" i="1"/>
  <c r="AZ275" i="1"/>
  <c r="BM275" i="1" s="1"/>
  <c r="AU275" i="1"/>
  <c r="AS275" i="1"/>
  <c r="AL275" i="1"/>
  <c r="I275" i="1" s="1"/>
  <c r="H275" i="1" s="1"/>
  <c r="AG275" i="1"/>
  <c r="AA275" i="1"/>
  <c r="Y275" i="1"/>
  <c r="X275" i="1"/>
  <c r="P275" i="1"/>
  <c r="K275" i="1"/>
  <c r="J275" i="1"/>
  <c r="BI275" i="1" s="1"/>
  <c r="CS274" i="1"/>
  <c r="S274" i="1" s="1"/>
  <c r="CR274" i="1"/>
  <c r="CQ274" i="1" s="1"/>
  <c r="BH274" i="1" s="1"/>
  <c r="CP274" i="1"/>
  <c r="BU274" i="1"/>
  <c r="BT274" i="1"/>
  <c r="BM274" i="1"/>
  <c r="BP274" i="1" s="1"/>
  <c r="BS274" i="1" s="1"/>
  <c r="BL274" i="1"/>
  <c r="BF274" i="1"/>
  <c r="BJ274" i="1" s="1"/>
  <c r="AZ274" i="1"/>
  <c r="AU274" i="1"/>
  <c r="AS274" i="1" s="1"/>
  <c r="AT274" i="1" s="1"/>
  <c r="AL274" i="1"/>
  <c r="AG274" i="1"/>
  <c r="J274" i="1" s="1"/>
  <c r="BI274" i="1" s="1"/>
  <c r="BK274" i="1" s="1"/>
  <c r="AF274" i="1"/>
  <c r="AE274" i="1"/>
  <c r="Y274" i="1"/>
  <c r="X274" i="1"/>
  <c r="P274" i="1"/>
  <c r="I274" i="1"/>
  <c r="H274" i="1"/>
  <c r="CS273" i="1"/>
  <c r="CR273" i="1"/>
  <c r="CQ273" i="1"/>
  <c r="BH273" i="1" s="1"/>
  <c r="CP273" i="1"/>
  <c r="BU273" i="1"/>
  <c r="BT273" i="1"/>
  <c r="BL273" i="1"/>
  <c r="BF273" i="1"/>
  <c r="BJ273" i="1" s="1"/>
  <c r="AZ273" i="1"/>
  <c r="BM273" i="1" s="1"/>
  <c r="BP273" i="1" s="1"/>
  <c r="AU273" i="1"/>
  <c r="AS273" i="1" s="1"/>
  <c r="AL273" i="1"/>
  <c r="AG273" i="1"/>
  <c r="J273" i="1" s="1"/>
  <c r="BI273" i="1" s="1"/>
  <c r="BK273" i="1" s="1"/>
  <c r="Y273" i="1"/>
  <c r="W273" i="1" s="1"/>
  <c r="X273" i="1"/>
  <c r="P273" i="1"/>
  <c r="I273" i="1"/>
  <c r="H273" i="1" s="1"/>
  <c r="AA273" i="1" s="1"/>
  <c r="CS272" i="1"/>
  <c r="CR272" i="1"/>
  <c r="CP272" i="1"/>
  <c r="BU272" i="1"/>
  <c r="BT272" i="1"/>
  <c r="BL272" i="1"/>
  <c r="BF272" i="1"/>
  <c r="AZ272" i="1"/>
  <c r="BM272" i="1" s="1"/>
  <c r="BP272" i="1" s="1"/>
  <c r="AU272" i="1"/>
  <c r="AS272" i="1" s="1"/>
  <c r="AF272" i="1" s="1"/>
  <c r="AL272" i="1"/>
  <c r="AG272" i="1"/>
  <c r="J272" i="1" s="1"/>
  <c r="BI272" i="1" s="1"/>
  <c r="Y272" i="1"/>
  <c r="X272" i="1"/>
  <c r="S272" i="1"/>
  <c r="P272" i="1"/>
  <c r="I272" i="1"/>
  <c r="H272" i="1" s="1"/>
  <c r="CS271" i="1"/>
  <c r="CR271" i="1"/>
  <c r="CP271" i="1"/>
  <c r="CQ271" i="1" s="1"/>
  <c r="BH271" i="1" s="1"/>
  <c r="BU271" i="1"/>
  <c r="BT271" i="1"/>
  <c r="BL271" i="1"/>
  <c r="BJ271" i="1"/>
  <c r="BF271" i="1"/>
  <c r="AZ271" i="1"/>
  <c r="BM271" i="1" s="1"/>
  <c r="BP271" i="1" s="1"/>
  <c r="AU271" i="1"/>
  <c r="AS271" i="1" s="1"/>
  <c r="AL271" i="1"/>
  <c r="I271" i="1" s="1"/>
  <c r="H271" i="1" s="1"/>
  <c r="AG271" i="1"/>
  <c r="J271" i="1" s="1"/>
  <c r="BI271" i="1" s="1"/>
  <c r="BK271" i="1" s="1"/>
  <c r="AA271" i="1"/>
  <c r="Y271" i="1"/>
  <c r="X271" i="1"/>
  <c r="W271" i="1" s="1"/>
  <c r="P271" i="1"/>
  <c r="CS270" i="1"/>
  <c r="S270" i="1" s="1"/>
  <c r="CR270" i="1"/>
  <c r="CQ270" i="1"/>
  <c r="BH270" i="1" s="1"/>
  <c r="CP270" i="1"/>
  <c r="BU270" i="1"/>
  <c r="BT270" i="1"/>
  <c r="BL270" i="1"/>
  <c r="BF270" i="1"/>
  <c r="AZ270" i="1"/>
  <c r="BM270" i="1" s="1"/>
  <c r="BP270" i="1" s="1"/>
  <c r="AU270" i="1"/>
  <c r="AS270" i="1" s="1"/>
  <c r="AT270" i="1" s="1"/>
  <c r="AL270" i="1"/>
  <c r="AG270" i="1"/>
  <c r="Y270" i="1"/>
  <c r="X270" i="1"/>
  <c r="W270" i="1" s="1"/>
  <c r="P270" i="1"/>
  <c r="J270" i="1"/>
  <c r="BI270" i="1" s="1"/>
  <c r="I270" i="1"/>
  <c r="H270" i="1" s="1"/>
  <c r="CS269" i="1"/>
  <c r="CR269" i="1"/>
  <c r="CP269" i="1"/>
  <c r="BU269" i="1"/>
  <c r="BT269" i="1"/>
  <c r="BL269" i="1"/>
  <c r="BF269" i="1"/>
  <c r="AZ269" i="1"/>
  <c r="BM269" i="1" s="1"/>
  <c r="BP269" i="1" s="1"/>
  <c r="AU269" i="1"/>
  <c r="AS269" i="1" s="1"/>
  <c r="AL269" i="1"/>
  <c r="I269" i="1" s="1"/>
  <c r="H269" i="1" s="1"/>
  <c r="AG269" i="1"/>
  <c r="Y269" i="1"/>
  <c r="X269" i="1"/>
  <c r="W269" i="1" s="1"/>
  <c r="P269" i="1"/>
  <c r="J269" i="1"/>
  <c r="BI269" i="1" s="1"/>
  <c r="CS268" i="1"/>
  <c r="CR268" i="1"/>
  <c r="CP268" i="1"/>
  <c r="BU268" i="1"/>
  <c r="BT268" i="1"/>
  <c r="BL268" i="1"/>
  <c r="BF268" i="1"/>
  <c r="AZ268" i="1"/>
  <c r="BM268" i="1" s="1"/>
  <c r="BP268" i="1" s="1"/>
  <c r="AU268" i="1"/>
  <c r="AS268" i="1" s="1"/>
  <c r="AL268" i="1"/>
  <c r="I268" i="1" s="1"/>
  <c r="H268" i="1" s="1"/>
  <c r="AA268" i="1" s="1"/>
  <c r="AG268" i="1"/>
  <c r="J268" i="1" s="1"/>
  <c r="BI268" i="1" s="1"/>
  <c r="Y268" i="1"/>
  <c r="X268" i="1"/>
  <c r="P268" i="1"/>
  <c r="CS267" i="1"/>
  <c r="CR267" i="1"/>
  <c r="CP267" i="1"/>
  <c r="CQ267" i="1" s="1"/>
  <c r="BH267" i="1" s="1"/>
  <c r="BJ267" i="1" s="1"/>
  <c r="BU267" i="1"/>
  <c r="BT267" i="1"/>
  <c r="BP267" i="1"/>
  <c r="BL267" i="1"/>
  <c r="BF267" i="1"/>
  <c r="AZ267" i="1"/>
  <c r="BM267" i="1" s="1"/>
  <c r="AU267" i="1"/>
  <c r="AS267" i="1" s="1"/>
  <c r="AL267" i="1"/>
  <c r="I267" i="1" s="1"/>
  <c r="AG267" i="1"/>
  <c r="J267" i="1" s="1"/>
  <c r="BI267" i="1" s="1"/>
  <c r="AF267" i="1"/>
  <c r="Y267" i="1"/>
  <c r="X267" i="1"/>
  <c r="P267" i="1"/>
  <c r="H267" i="1"/>
  <c r="CS266" i="1"/>
  <c r="CR266" i="1"/>
  <c r="CQ266" i="1" s="1"/>
  <c r="BH266" i="1" s="1"/>
  <c r="CP266" i="1"/>
  <c r="BU266" i="1"/>
  <c r="BT266" i="1"/>
  <c r="BM266" i="1"/>
  <c r="BP266" i="1" s="1"/>
  <c r="BS266" i="1" s="1"/>
  <c r="BL266" i="1"/>
  <c r="BF266" i="1"/>
  <c r="AZ266" i="1"/>
  <c r="AU266" i="1"/>
  <c r="AS266" i="1" s="1"/>
  <c r="AF266" i="1" s="1"/>
  <c r="AL266" i="1"/>
  <c r="AG266" i="1"/>
  <c r="J266" i="1" s="1"/>
  <c r="BI266" i="1" s="1"/>
  <c r="BK266" i="1" s="1"/>
  <c r="AE266" i="1"/>
  <c r="Y266" i="1"/>
  <c r="X266" i="1"/>
  <c r="W266" i="1" s="1"/>
  <c r="P266" i="1"/>
  <c r="I266" i="1"/>
  <c r="H266" i="1" s="1"/>
  <c r="CS265" i="1"/>
  <c r="CR265" i="1"/>
  <c r="CQ265" i="1"/>
  <c r="BH265" i="1" s="1"/>
  <c r="CP265" i="1"/>
  <c r="S265" i="1" s="1"/>
  <c r="BU265" i="1"/>
  <c r="BT265" i="1"/>
  <c r="BL265" i="1"/>
  <c r="BF265" i="1"/>
  <c r="BJ265" i="1" s="1"/>
  <c r="AZ265" i="1"/>
  <c r="BM265" i="1" s="1"/>
  <c r="BP265" i="1" s="1"/>
  <c r="BQ265" i="1" s="1"/>
  <c r="AU265" i="1"/>
  <c r="AS265" i="1" s="1"/>
  <c r="AL265" i="1"/>
  <c r="AG265" i="1"/>
  <c r="J265" i="1" s="1"/>
  <c r="BI265" i="1" s="1"/>
  <c r="BK265" i="1" s="1"/>
  <c r="Y265" i="1"/>
  <c r="W265" i="1" s="1"/>
  <c r="X265" i="1"/>
  <c r="P265" i="1"/>
  <c r="I265" i="1"/>
  <c r="H265" i="1" s="1"/>
  <c r="CS264" i="1"/>
  <c r="CR264" i="1"/>
  <c r="CP264" i="1"/>
  <c r="S264" i="1" s="1"/>
  <c r="BU264" i="1"/>
  <c r="BT264" i="1"/>
  <c r="BS264" i="1"/>
  <c r="BL264" i="1"/>
  <c r="BF264" i="1"/>
  <c r="AZ264" i="1"/>
  <c r="BM264" i="1" s="1"/>
  <c r="BP264" i="1" s="1"/>
  <c r="BQ264" i="1" s="1"/>
  <c r="AU264" i="1"/>
  <c r="AS264" i="1" s="1"/>
  <c r="AL264" i="1"/>
  <c r="I264" i="1" s="1"/>
  <c r="H264" i="1" s="1"/>
  <c r="AG264" i="1"/>
  <c r="J264" i="1" s="1"/>
  <c r="BI264" i="1" s="1"/>
  <c r="Y264" i="1"/>
  <c r="X264" i="1"/>
  <c r="P264" i="1"/>
  <c r="CS263" i="1"/>
  <c r="CR263" i="1"/>
  <c r="CP263" i="1"/>
  <c r="BU263" i="1"/>
  <c r="BT263" i="1"/>
  <c r="BL263" i="1"/>
  <c r="BF263" i="1"/>
  <c r="AZ263" i="1"/>
  <c r="BM263" i="1" s="1"/>
  <c r="BP263" i="1" s="1"/>
  <c r="AU263" i="1"/>
  <c r="AS263" i="1" s="1"/>
  <c r="AL263" i="1"/>
  <c r="I263" i="1" s="1"/>
  <c r="H263" i="1" s="1"/>
  <c r="AG263" i="1"/>
  <c r="J263" i="1" s="1"/>
  <c r="BI263" i="1" s="1"/>
  <c r="Y263" i="1"/>
  <c r="X263" i="1"/>
  <c r="P263" i="1"/>
  <c r="CS262" i="1"/>
  <c r="CR262" i="1"/>
  <c r="CP262" i="1"/>
  <c r="CQ262" i="1" s="1"/>
  <c r="BH262" i="1" s="1"/>
  <c r="BJ262" i="1" s="1"/>
  <c r="BU262" i="1"/>
  <c r="BT262" i="1"/>
  <c r="BL262" i="1"/>
  <c r="BF262" i="1"/>
  <c r="AZ262" i="1"/>
  <c r="BM262" i="1" s="1"/>
  <c r="BP262" i="1" s="1"/>
  <c r="AU262" i="1"/>
  <c r="AS262" i="1" s="1"/>
  <c r="AF262" i="1" s="1"/>
  <c r="AT262" i="1"/>
  <c r="AL262" i="1"/>
  <c r="AG262" i="1"/>
  <c r="J262" i="1" s="1"/>
  <c r="BI262" i="1" s="1"/>
  <c r="Y262" i="1"/>
  <c r="X262" i="1"/>
  <c r="W262" i="1"/>
  <c r="P262" i="1"/>
  <c r="I262" i="1"/>
  <c r="H262" i="1" s="1"/>
  <c r="CS261" i="1"/>
  <c r="CR261" i="1"/>
  <c r="CP261" i="1"/>
  <c r="CQ261" i="1" s="1"/>
  <c r="BH261" i="1" s="1"/>
  <c r="BJ261" i="1" s="1"/>
  <c r="BU261" i="1"/>
  <c r="BT261" i="1"/>
  <c r="BP261" i="1"/>
  <c r="BL261" i="1"/>
  <c r="BF261" i="1"/>
  <c r="AZ261" i="1"/>
  <c r="BM261" i="1" s="1"/>
  <c r="AU261" i="1"/>
  <c r="AS261" i="1" s="1"/>
  <c r="AL261" i="1"/>
  <c r="AG261" i="1"/>
  <c r="J261" i="1" s="1"/>
  <c r="BI261" i="1" s="1"/>
  <c r="BK261" i="1" s="1"/>
  <c r="Y261" i="1"/>
  <c r="W261" i="1" s="1"/>
  <c r="X261" i="1"/>
  <c r="P261" i="1"/>
  <c r="I261" i="1"/>
  <c r="H261" i="1" s="1"/>
  <c r="AA261" i="1" s="1"/>
  <c r="CS260" i="1"/>
  <c r="CR260" i="1"/>
  <c r="CP260" i="1"/>
  <c r="S260" i="1" s="1"/>
  <c r="BU260" i="1"/>
  <c r="BT260" i="1"/>
  <c r="BL260" i="1"/>
  <c r="BF260" i="1"/>
  <c r="AZ260" i="1"/>
  <c r="BM260" i="1" s="1"/>
  <c r="BP260" i="1" s="1"/>
  <c r="AU260" i="1"/>
  <c r="AS260" i="1" s="1"/>
  <c r="AL260" i="1"/>
  <c r="I260" i="1" s="1"/>
  <c r="H260" i="1" s="1"/>
  <c r="AA260" i="1" s="1"/>
  <c r="AG260" i="1"/>
  <c r="J260" i="1" s="1"/>
  <c r="BI260" i="1" s="1"/>
  <c r="Y260" i="1"/>
  <c r="X260" i="1"/>
  <c r="P260" i="1"/>
  <c r="CS259" i="1"/>
  <c r="CR259" i="1"/>
  <c r="CP259" i="1"/>
  <c r="BU259" i="1"/>
  <c r="BT259" i="1"/>
  <c r="BM259" i="1"/>
  <c r="BP259" i="1" s="1"/>
  <c r="BL259" i="1"/>
  <c r="BI259" i="1"/>
  <c r="BF259" i="1"/>
  <c r="AZ259" i="1"/>
  <c r="AU259" i="1"/>
  <c r="AS259" i="1" s="1"/>
  <c r="AL259" i="1"/>
  <c r="I259" i="1" s="1"/>
  <c r="H259" i="1" s="1"/>
  <c r="AG259" i="1"/>
  <c r="AF259" i="1"/>
  <c r="AE259" i="1"/>
  <c r="Y259" i="1"/>
  <c r="X259" i="1"/>
  <c r="W259" i="1" s="1"/>
  <c r="P259" i="1"/>
  <c r="J259" i="1"/>
  <c r="CS258" i="1"/>
  <c r="S258" i="1" s="1"/>
  <c r="T258" i="1" s="1"/>
  <c r="U258" i="1" s="1"/>
  <c r="CR258" i="1"/>
  <c r="CQ258" i="1"/>
  <c r="BH258" i="1" s="1"/>
  <c r="BJ258" i="1" s="1"/>
  <c r="CP258" i="1"/>
  <c r="BU258" i="1"/>
  <c r="BT258" i="1"/>
  <c r="BL258" i="1"/>
  <c r="BF258" i="1"/>
  <c r="AZ258" i="1"/>
  <c r="BM258" i="1" s="1"/>
  <c r="BP258" i="1" s="1"/>
  <c r="AU258" i="1"/>
  <c r="AS258" i="1" s="1"/>
  <c r="AL258" i="1"/>
  <c r="I258" i="1" s="1"/>
  <c r="H258" i="1" s="1"/>
  <c r="AA258" i="1" s="1"/>
  <c r="AG258" i="1"/>
  <c r="J258" i="1" s="1"/>
  <c r="BI258" i="1" s="1"/>
  <c r="BK258" i="1" s="1"/>
  <c r="Y258" i="1"/>
  <c r="W258" i="1" s="1"/>
  <c r="X258" i="1"/>
  <c r="P258" i="1"/>
  <c r="CS257" i="1"/>
  <c r="CR257" i="1"/>
  <c r="CQ257" i="1"/>
  <c r="BH257" i="1" s="1"/>
  <c r="CP257" i="1"/>
  <c r="BU257" i="1"/>
  <c r="BT257" i="1"/>
  <c r="BL257" i="1"/>
  <c r="BF257" i="1"/>
  <c r="BJ257" i="1" s="1"/>
  <c r="AZ257" i="1"/>
  <c r="BM257" i="1" s="1"/>
  <c r="BP257" i="1" s="1"/>
  <c r="BS257" i="1" s="1"/>
  <c r="AU257" i="1"/>
  <c r="AS257" i="1" s="1"/>
  <c r="AE257" i="1" s="1"/>
  <c r="AL257" i="1"/>
  <c r="I257" i="1" s="1"/>
  <c r="H257" i="1" s="1"/>
  <c r="AA257" i="1" s="1"/>
  <c r="AG257" i="1"/>
  <c r="Y257" i="1"/>
  <c r="X257" i="1"/>
  <c r="W257" i="1" s="1"/>
  <c r="P257" i="1"/>
  <c r="J257" i="1"/>
  <c r="BI257" i="1" s="1"/>
  <c r="BK257" i="1" s="1"/>
  <c r="CS256" i="1"/>
  <c r="CR256" i="1"/>
  <c r="CP256" i="1"/>
  <c r="S256" i="1" s="1"/>
  <c r="BU256" i="1"/>
  <c r="BT256" i="1"/>
  <c r="BL256" i="1"/>
  <c r="BF256" i="1"/>
  <c r="AZ256" i="1"/>
  <c r="BM256" i="1" s="1"/>
  <c r="BP256" i="1" s="1"/>
  <c r="AU256" i="1"/>
  <c r="AS256" i="1" s="1"/>
  <c r="AL256" i="1"/>
  <c r="AG256" i="1"/>
  <c r="J256" i="1" s="1"/>
  <c r="BI256" i="1" s="1"/>
  <c r="AE256" i="1"/>
  <c r="Y256" i="1"/>
  <c r="X256" i="1"/>
  <c r="P256" i="1"/>
  <c r="N256" i="1"/>
  <c r="I256" i="1"/>
  <c r="H256" i="1" s="1"/>
  <c r="AA256" i="1" s="1"/>
  <c r="CS255" i="1"/>
  <c r="CR255" i="1"/>
  <c r="CP255" i="1"/>
  <c r="BU255" i="1"/>
  <c r="BT255" i="1"/>
  <c r="BL255" i="1"/>
  <c r="BF255" i="1"/>
  <c r="AZ255" i="1"/>
  <c r="BM255" i="1" s="1"/>
  <c r="BP255" i="1" s="1"/>
  <c r="BS255" i="1" s="1"/>
  <c r="AU255" i="1"/>
  <c r="AS255" i="1"/>
  <c r="AE255" i="1" s="1"/>
  <c r="AL255" i="1"/>
  <c r="I255" i="1" s="1"/>
  <c r="H255" i="1" s="1"/>
  <c r="AA255" i="1" s="1"/>
  <c r="AG255" i="1"/>
  <c r="J255" i="1" s="1"/>
  <c r="BI255" i="1" s="1"/>
  <c r="Y255" i="1"/>
  <c r="X255" i="1"/>
  <c r="W255" i="1" s="1"/>
  <c r="S255" i="1"/>
  <c r="P255" i="1"/>
  <c r="CS254" i="1"/>
  <c r="CR254" i="1"/>
  <c r="CP254" i="1"/>
  <c r="BU254" i="1"/>
  <c r="BT254" i="1"/>
  <c r="BL254" i="1"/>
  <c r="BF254" i="1"/>
  <c r="AZ254" i="1"/>
  <c r="BM254" i="1" s="1"/>
  <c r="BP254" i="1" s="1"/>
  <c r="AU254" i="1"/>
  <c r="AS254" i="1" s="1"/>
  <c r="AL254" i="1"/>
  <c r="I254" i="1" s="1"/>
  <c r="H254" i="1" s="1"/>
  <c r="AG254" i="1"/>
  <c r="Y254" i="1"/>
  <c r="X254" i="1"/>
  <c r="W254" i="1" s="1"/>
  <c r="P254" i="1"/>
  <c r="J254" i="1"/>
  <c r="BI254" i="1" s="1"/>
  <c r="CS253" i="1"/>
  <c r="CR253" i="1"/>
  <c r="CP253" i="1"/>
  <c r="CQ253" i="1" s="1"/>
  <c r="BH253" i="1" s="1"/>
  <c r="BJ253" i="1" s="1"/>
  <c r="BU253" i="1"/>
  <c r="BT253" i="1"/>
  <c r="BM253" i="1"/>
  <c r="BP253" i="1" s="1"/>
  <c r="BL253" i="1"/>
  <c r="BF253" i="1"/>
  <c r="AZ253" i="1"/>
  <c r="AU253" i="1"/>
  <c r="AS253" i="1"/>
  <c r="AT253" i="1" s="1"/>
  <c r="AL253" i="1"/>
  <c r="I253" i="1" s="1"/>
  <c r="H253" i="1" s="1"/>
  <c r="AA253" i="1" s="1"/>
  <c r="AG253" i="1"/>
  <c r="J253" i="1" s="1"/>
  <c r="BI253" i="1" s="1"/>
  <c r="BK253" i="1" s="1"/>
  <c r="Y253" i="1"/>
  <c r="X253" i="1"/>
  <c r="P253" i="1"/>
  <c r="CS252" i="1"/>
  <c r="CR252" i="1"/>
  <c r="CP252" i="1"/>
  <c r="CQ252" i="1" s="1"/>
  <c r="BH252" i="1" s="1"/>
  <c r="BU252" i="1"/>
  <c r="BT252" i="1"/>
  <c r="BL252" i="1"/>
  <c r="BF252" i="1"/>
  <c r="AZ252" i="1"/>
  <c r="BM252" i="1" s="1"/>
  <c r="BP252" i="1" s="1"/>
  <c r="AU252" i="1"/>
  <c r="AS252" i="1" s="1"/>
  <c r="AT252" i="1" s="1"/>
  <c r="AL252" i="1"/>
  <c r="I252" i="1" s="1"/>
  <c r="H252" i="1" s="1"/>
  <c r="AA252" i="1" s="1"/>
  <c r="AG252" i="1"/>
  <c r="J252" i="1" s="1"/>
  <c r="BI252" i="1" s="1"/>
  <c r="Y252" i="1"/>
  <c r="X252" i="1"/>
  <c r="W252" i="1"/>
  <c r="P252" i="1"/>
  <c r="N252" i="1"/>
  <c r="CS251" i="1"/>
  <c r="CR251" i="1"/>
  <c r="CP251" i="1"/>
  <c r="CQ251" i="1" s="1"/>
  <c r="BH251" i="1" s="1"/>
  <c r="BU251" i="1"/>
  <c r="BT251" i="1"/>
  <c r="BL251" i="1"/>
  <c r="BF251" i="1"/>
  <c r="AZ251" i="1"/>
  <c r="BM251" i="1" s="1"/>
  <c r="BP251" i="1" s="1"/>
  <c r="BQ251" i="1" s="1"/>
  <c r="AU251" i="1"/>
  <c r="AS251" i="1" s="1"/>
  <c r="AL251" i="1"/>
  <c r="AG251" i="1"/>
  <c r="J251" i="1" s="1"/>
  <c r="BI251" i="1" s="1"/>
  <c r="Y251" i="1"/>
  <c r="X251" i="1"/>
  <c r="W251" i="1" s="1"/>
  <c r="S251" i="1"/>
  <c r="P251" i="1"/>
  <c r="I251" i="1"/>
  <c r="H251" i="1" s="1"/>
  <c r="CS250" i="1"/>
  <c r="CR250" i="1"/>
  <c r="CP250" i="1"/>
  <c r="CQ250" i="1" s="1"/>
  <c r="BH250" i="1" s="1"/>
  <c r="BU250" i="1"/>
  <c r="BT250" i="1"/>
  <c r="BL250" i="1"/>
  <c r="BI250" i="1"/>
  <c r="BF250" i="1"/>
  <c r="BJ250" i="1" s="1"/>
  <c r="AZ250" i="1"/>
  <c r="BM250" i="1" s="1"/>
  <c r="BP250" i="1" s="1"/>
  <c r="BS250" i="1" s="1"/>
  <c r="AU250" i="1"/>
  <c r="AS250" i="1" s="1"/>
  <c r="AL250" i="1"/>
  <c r="I250" i="1" s="1"/>
  <c r="H250" i="1" s="1"/>
  <c r="AA250" i="1" s="1"/>
  <c r="AG250" i="1"/>
  <c r="J250" i="1" s="1"/>
  <c r="Y250" i="1"/>
  <c r="X250" i="1"/>
  <c r="W250" i="1" s="1"/>
  <c r="P250" i="1"/>
  <c r="CS249" i="1"/>
  <c r="S249" i="1" s="1"/>
  <c r="CR249" i="1"/>
  <c r="CQ249" i="1" s="1"/>
  <c r="BH249" i="1" s="1"/>
  <c r="CP249" i="1"/>
  <c r="BU249" i="1"/>
  <c r="BT249" i="1"/>
  <c r="BM249" i="1"/>
  <c r="BP249" i="1" s="1"/>
  <c r="BS249" i="1" s="1"/>
  <c r="BL249" i="1"/>
  <c r="BF249" i="1"/>
  <c r="AZ249" i="1"/>
  <c r="AU249" i="1"/>
  <c r="AT249" i="1"/>
  <c r="AS249" i="1"/>
  <c r="N249" i="1" s="1"/>
  <c r="AL249" i="1"/>
  <c r="I249" i="1" s="1"/>
  <c r="H249" i="1" s="1"/>
  <c r="T249" i="1" s="1"/>
  <c r="U249" i="1" s="1"/>
  <c r="AG249" i="1"/>
  <c r="J249" i="1" s="1"/>
  <c r="BI249" i="1" s="1"/>
  <c r="Y249" i="1"/>
  <c r="X249" i="1"/>
  <c r="W249" i="1"/>
  <c r="P249" i="1"/>
  <c r="K249" i="1"/>
  <c r="CS248" i="1"/>
  <c r="CR248" i="1"/>
  <c r="CP248" i="1"/>
  <c r="CQ248" i="1" s="1"/>
  <c r="BH248" i="1" s="1"/>
  <c r="BU248" i="1"/>
  <c r="BT248" i="1"/>
  <c r="BM248" i="1"/>
  <c r="BP248" i="1" s="1"/>
  <c r="BL248" i="1"/>
  <c r="BF248" i="1"/>
  <c r="AZ248" i="1"/>
  <c r="AU248" i="1"/>
  <c r="AS248" i="1"/>
  <c r="AL248" i="1"/>
  <c r="AG248" i="1"/>
  <c r="Y248" i="1"/>
  <c r="X248" i="1"/>
  <c r="W248" i="1" s="1"/>
  <c r="S248" i="1"/>
  <c r="P248" i="1"/>
  <c r="K248" i="1"/>
  <c r="J248" i="1"/>
  <c r="BI248" i="1" s="1"/>
  <c r="I248" i="1"/>
  <c r="H248" i="1" s="1"/>
  <c r="AA248" i="1" s="1"/>
  <c r="CS247" i="1"/>
  <c r="CR247" i="1"/>
  <c r="CP247" i="1"/>
  <c r="BU247" i="1"/>
  <c r="BT247" i="1"/>
  <c r="BM247" i="1"/>
  <c r="BP247" i="1" s="1"/>
  <c r="BL247" i="1"/>
  <c r="BF247" i="1"/>
  <c r="AZ247" i="1"/>
  <c r="AU247" i="1"/>
  <c r="AS247" i="1" s="1"/>
  <c r="AL247" i="1"/>
  <c r="AG247" i="1"/>
  <c r="J247" i="1" s="1"/>
  <c r="BI247" i="1" s="1"/>
  <c r="Y247" i="1"/>
  <c r="W247" i="1" s="1"/>
  <c r="X247" i="1"/>
  <c r="S247" i="1"/>
  <c r="P247" i="1"/>
  <c r="I247" i="1"/>
  <c r="H247" i="1" s="1"/>
  <c r="CS246" i="1"/>
  <c r="CR246" i="1"/>
  <c r="CQ246" i="1"/>
  <c r="BH246" i="1" s="1"/>
  <c r="CP246" i="1"/>
  <c r="BU246" i="1"/>
  <c r="BT246" i="1"/>
  <c r="BL246" i="1"/>
  <c r="BF246" i="1"/>
  <c r="BJ246" i="1" s="1"/>
  <c r="AZ246" i="1"/>
  <c r="BM246" i="1" s="1"/>
  <c r="BP246" i="1" s="1"/>
  <c r="BQ246" i="1" s="1"/>
  <c r="AU246" i="1"/>
  <c r="AS246" i="1" s="1"/>
  <c r="AL246" i="1"/>
  <c r="I246" i="1" s="1"/>
  <c r="H246" i="1" s="1"/>
  <c r="AG246" i="1"/>
  <c r="J246" i="1" s="1"/>
  <c r="BI246" i="1" s="1"/>
  <c r="Y246" i="1"/>
  <c r="X246" i="1"/>
  <c r="W246" i="1"/>
  <c r="P246" i="1"/>
  <c r="CS245" i="1"/>
  <c r="CR245" i="1"/>
  <c r="CP245" i="1"/>
  <c r="CQ245" i="1" s="1"/>
  <c r="BH245" i="1" s="1"/>
  <c r="BU245" i="1"/>
  <c r="BT245" i="1"/>
  <c r="BM245" i="1"/>
  <c r="BP245" i="1" s="1"/>
  <c r="BS245" i="1" s="1"/>
  <c r="BL245" i="1"/>
  <c r="BF245" i="1"/>
  <c r="AZ245" i="1"/>
  <c r="AU245" i="1"/>
  <c r="AS245" i="1" s="1"/>
  <c r="AT245" i="1" s="1"/>
  <c r="AL245" i="1"/>
  <c r="AG245" i="1"/>
  <c r="J245" i="1" s="1"/>
  <c r="BI245" i="1" s="1"/>
  <c r="AF245" i="1"/>
  <c r="AE245" i="1"/>
  <c r="Y245" i="1"/>
  <c r="X245" i="1"/>
  <c r="W245" i="1"/>
  <c r="P245" i="1"/>
  <c r="N245" i="1"/>
  <c r="I245" i="1"/>
  <c r="H245" i="1" s="1"/>
  <c r="AA245" i="1" s="1"/>
  <c r="CS244" i="1"/>
  <c r="CR244" i="1"/>
  <c r="CP244" i="1"/>
  <c r="BU244" i="1"/>
  <c r="BT244" i="1"/>
  <c r="BM244" i="1"/>
  <c r="BP244" i="1" s="1"/>
  <c r="BL244" i="1"/>
  <c r="BF244" i="1"/>
  <c r="AZ244" i="1"/>
  <c r="AU244" i="1"/>
  <c r="AS244" i="1" s="1"/>
  <c r="AL244" i="1"/>
  <c r="AG244" i="1"/>
  <c r="J244" i="1" s="1"/>
  <c r="BI244" i="1" s="1"/>
  <c r="AF244" i="1"/>
  <c r="AE244" i="1"/>
  <c r="Y244" i="1"/>
  <c r="X244" i="1"/>
  <c r="W244" i="1" s="1"/>
  <c r="P244" i="1"/>
  <c r="I244" i="1"/>
  <c r="H244" i="1"/>
  <c r="CS243" i="1"/>
  <c r="S243" i="1" s="1"/>
  <c r="CR243" i="1"/>
  <c r="CP243" i="1"/>
  <c r="CQ243" i="1" s="1"/>
  <c r="BH243" i="1" s="1"/>
  <c r="BU243" i="1"/>
  <c r="BT243" i="1"/>
  <c r="BL243" i="1"/>
  <c r="BF243" i="1"/>
  <c r="AZ243" i="1"/>
  <c r="BM243" i="1" s="1"/>
  <c r="BP243" i="1" s="1"/>
  <c r="BQ243" i="1" s="1"/>
  <c r="AU243" i="1"/>
  <c r="AS243" i="1" s="1"/>
  <c r="AL243" i="1"/>
  <c r="AG243" i="1"/>
  <c r="J243" i="1" s="1"/>
  <c r="BI243" i="1" s="1"/>
  <c r="AE243" i="1"/>
  <c r="Y243" i="1"/>
  <c r="X243" i="1"/>
  <c r="P243" i="1"/>
  <c r="I243" i="1"/>
  <c r="H243" i="1"/>
  <c r="CS242" i="1"/>
  <c r="CR242" i="1"/>
  <c r="CP242" i="1"/>
  <c r="CQ242" i="1" s="1"/>
  <c r="BH242" i="1" s="1"/>
  <c r="BU242" i="1"/>
  <c r="BT242" i="1"/>
  <c r="BL242" i="1"/>
  <c r="BJ242" i="1"/>
  <c r="BF242" i="1"/>
  <c r="AZ242" i="1"/>
  <c r="BM242" i="1" s="1"/>
  <c r="BP242" i="1" s="1"/>
  <c r="BS242" i="1" s="1"/>
  <c r="AU242" i="1"/>
  <c r="AS242" i="1" s="1"/>
  <c r="AT242" i="1" s="1"/>
  <c r="AL242" i="1"/>
  <c r="I242" i="1" s="1"/>
  <c r="H242" i="1" s="1"/>
  <c r="AG242" i="1"/>
  <c r="J242" i="1" s="1"/>
  <c r="BI242" i="1" s="1"/>
  <c r="Y242" i="1"/>
  <c r="X242" i="1"/>
  <c r="P242" i="1"/>
  <c r="CS241" i="1"/>
  <c r="CR241" i="1"/>
  <c r="CP241" i="1"/>
  <c r="CQ241" i="1" s="1"/>
  <c r="BH241" i="1" s="1"/>
  <c r="BU241" i="1"/>
  <c r="BT241" i="1"/>
  <c r="BP241" i="1"/>
  <c r="BL241" i="1"/>
  <c r="BF241" i="1"/>
  <c r="AZ241" i="1"/>
  <c r="BM241" i="1" s="1"/>
  <c r="AU241" i="1"/>
  <c r="AS241" i="1" s="1"/>
  <c r="AT241" i="1"/>
  <c r="AL241" i="1"/>
  <c r="AG241" i="1"/>
  <c r="J241" i="1" s="1"/>
  <c r="BI241" i="1" s="1"/>
  <c r="BK241" i="1" s="1"/>
  <c r="Y241" i="1"/>
  <c r="X241" i="1"/>
  <c r="W241" i="1"/>
  <c r="P241" i="1"/>
  <c r="I241" i="1"/>
  <c r="H241" i="1" s="1"/>
  <c r="AA241" i="1" s="1"/>
  <c r="CS240" i="1"/>
  <c r="CR240" i="1"/>
  <c r="CP240" i="1"/>
  <c r="BU240" i="1"/>
  <c r="BT240" i="1"/>
  <c r="BM240" i="1"/>
  <c r="BP240" i="1" s="1"/>
  <c r="BL240" i="1"/>
  <c r="BF240" i="1"/>
  <c r="AZ240" i="1"/>
  <c r="AU240" i="1"/>
  <c r="AS240" i="1" s="1"/>
  <c r="AL240" i="1"/>
  <c r="AG240" i="1"/>
  <c r="J240" i="1" s="1"/>
  <c r="BI240" i="1" s="1"/>
  <c r="AF240" i="1"/>
  <c r="AE240" i="1"/>
  <c r="Y240" i="1"/>
  <c r="X240" i="1"/>
  <c r="P240" i="1"/>
  <c r="I240" i="1"/>
  <c r="H240" i="1"/>
  <c r="CS239" i="1"/>
  <c r="CR239" i="1"/>
  <c r="CP239" i="1"/>
  <c r="CQ239" i="1" s="1"/>
  <c r="BH239" i="1" s="1"/>
  <c r="BU239" i="1"/>
  <c r="BT239" i="1"/>
  <c r="BL239" i="1"/>
  <c r="BF239" i="1"/>
  <c r="AZ239" i="1"/>
  <c r="BM239" i="1" s="1"/>
  <c r="BP239" i="1" s="1"/>
  <c r="BQ239" i="1" s="1"/>
  <c r="AU239" i="1"/>
  <c r="AS239" i="1" s="1"/>
  <c r="AL239" i="1"/>
  <c r="I239" i="1" s="1"/>
  <c r="H239" i="1" s="1"/>
  <c r="AG239" i="1"/>
  <c r="AE239" i="1"/>
  <c r="Y239" i="1"/>
  <c r="X239" i="1"/>
  <c r="W239" i="1" s="1"/>
  <c r="P239" i="1"/>
  <c r="J239" i="1"/>
  <c r="BI239" i="1" s="1"/>
  <c r="CS238" i="1"/>
  <c r="CR238" i="1"/>
  <c r="CP238" i="1"/>
  <c r="CQ238" i="1" s="1"/>
  <c r="BH238" i="1" s="1"/>
  <c r="BU238" i="1"/>
  <c r="BT238" i="1"/>
  <c r="BL238" i="1"/>
  <c r="BJ238" i="1"/>
  <c r="BF238" i="1"/>
  <c r="AZ238" i="1"/>
  <c r="BM238" i="1" s="1"/>
  <c r="BP238" i="1" s="1"/>
  <c r="BS238" i="1" s="1"/>
  <c r="AU238" i="1"/>
  <c r="AS238" i="1" s="1"/>
  <c r="AT238" i="1" s="1"/>
  <c r="AL238" i="1"/>
  <c r="AG238" i="1"/>
  <c r="J238" i="1" s="1"/>
  <c r="BI238" i="1" s="1"/>
  <c r="Y238" i="1"/>
  <c r="X238" i="1"/>
  <c r="P238" i="1"/>
  <c r="I238" i="1"/>
  <c r="H238" i="1" s="1"/>
  <c r="CS237" i="1"/>
  <c r="CR237" i="1"/>
  <c r="CP237" i="1"/>
  <c r="CQ237" i="1" s="1"/>
  <c r="BH237" i="1" s="1"/>
  <c r="BU237" i="1"/>
  <c r="BT237" i="1"/>
  <c r="BP237" i="1"/>
  <c r="BL237" i="1"/>
  <c r="BF237" i="1"/>
  <c r="AZ237" i="1"/>
  <c r="BM237" i="1" s="1"/>
  <c r="AU237" i="1"/>
  <c r="AS237" i="1" s="1"/>
  <c r="AT237" i="1" s="1"/>
  <c r="AL237" i="1"/>
  <c r="I237" i="1" s="1"/>
  <c r="H237" i="1" s="1"/>
  <c r="AA237" i="1" s="1"/>
  <c r="AG237" i="1"/>
  <c r="J237" i="1" s="1"/>
  <c r="BI237" i="1" s="1"/>
  <c r="BK237" i="1" s="1"/>
  <c r="Y237" i="1"/>
  <c r="X237" i="1"/>
  <c r="W237" i="1"/>
  <c r="P237" i="1"/>
  <c r="CS236" i="1"/>
  <c r="CR236" i="1"/>
  <c r="CP236" i="1"/>
  <c r="BU236" i="1"/>
  <c r="BT236" i="1"/>
  <c r="BM236" i="1"/>
  <c r="BP236" i="1" s="1"/>
  <c r="BL236" i="1"/>
  <c r="BF236" i="1"/>
  <c r="AZ236" i="1"/>
  <c r="AU236" i="1"/>
  <c r="AS236" i="1" s="1"/>
  <c r="AL236" i="1"/>
  <c r="AG236" i="1"/>
  <c r="J236" i="1" s="1"/>
  <c r="BI236" i="1" s="1"/>
  <c r="AF236" i="1"/>
  <c r="AE236" i="1"/>
  <c r="Y236" i="1"/>
  <c r="X236" i="1"/>
  <c r="W236" i="1" s="1"/>
  <c r="P236" i="1"/>
  <c r="I236" i="1"/>
  <c r="H236" i="1"/>
  <c r="CS235" i="1"/>
  <c r="CR235" i="1"/>
  <c r="CQ235" i="1"/>
  <c r="BH235" i="1" s="1"/>
  <c r="CP235" i="1"/>
  <c r="BU235" i="1"/>
  <c r="BT235" i="1"/>
  <c r="BL235" i="1"/>
  <c r="BF235" i="1"/>
  <c r="AZ235" i="1"/>
  <c r="BM235" i="1" s="1"/>
  <c r="BP235" i="1" s="1"/>
  <c r="AU235" i="1"/>
  <c r="AS235" i="1"/>
  <c r="AE235" i="1" s="1"/>
  <c r="AL235" i="1"/>
  <c r="AG235" i="1"/>
  <c r="J235" i="1" s="1"/>
  <c r="BI235" i="1" s="1"/>
  <c r="Y235" i="1"/>
  <c r="X235" i="1"/>
  <c r="P235" i="1"/>
  <c r="I235" i="1"/>
  <c r="H235" i="1" s="1"/>
  <c r="CS234" i="1"/>
  <c r="CR234" i="1"/>
  <c r="CP234" i="1"/>
  <c r="BU234" i="1"/>
  <c r="BT234" i="1"/>
  <c r="BL234" i="1"/>
  <c r="BF234" i="1"/>
  <c r="AZ234" i="1"/>
  <c r="BM234" i="1" s="1"/>
  <c r="BP234" i="1" s="1"/>
  <c r="BS234" i="1" s="1"/>
  <c r="AU234" i="1"/>
  <c r="AS234" i="1" s="1"/>
  <c r="AT234" i="1" s="1"/>
  <c r="AL234" i="1"/>
  <c r="I234" i="1" s="1"/>
  <c r="H234" i="1" s="1"/>
  <c r="AG234" i="1"/>
  <c r="Y234" i="1"/>
  <c r="X234" i="1"/>
  <c r="P234" i="1"/>
  <c r="J234" i="1"/>
  <c r="BI234" i="1" s="1"/>
  <c r="CS233" i="1"/>
  <c r="CR233" i="1"/>
  <c r="CP233" i="1"/>
  <c r="CQ233" i="1" s="1"/>
  <c r="BH233" i="1" s="1"/>
  <c r="BU233" i="1"/>
  <c r="BT233" i="1"/>
  <c r="BP233" i="1"/>
  <c r="BL233" i="1"/>
  <c r="BF233" i="1"/>
  <c r="AZ233" i="1"/>
  <c r="BM233" i="1" s="1"/>
  <c r="AU233" i="1"/>
  <c r="AS233" i="1" s="1"/>
  <c r="AL233" i="1"/>
  <c r="AG233" i="1"/>
  <c r="J233" i="1" s="1"/>
  <c r="BI233" i="1" s="1"/>
  <c r="BK233" i="1" s="1"/>
  <c r="Y233" i="1"/>
  <c r="X233" i="1"/>
  <c r="W233" i="1" s="1"/>
  <c r="P233" i="1"/>
  <c r="I233" i="1"/>
  <c r="H233" i="1"/>
  <c r="AA233" i="1" s="1"/>
  <c r="CS232" i="1"/>
  <c r="CR232" i="1"/>
  <c r="CP232" i="1"/>
  <c r="BU232" i="1"/>
  <c r="BT232" i="1"/>
  <c r="BL232" i="1"/>
  <c r="BF232" i="1"/>
  <c r="AZ232" i="1"/>
  <c r="BM232" i="1" s="1"/>
  <c r="BP232" i="1" s="1"/>
  <c r="AU232" i="1"/>
  <c r="AS232" i="1" s="1"/>
  <c r="AF232" i="1" s="1"/>
  <c r="AL232" i="1"/>
  <c r="AG232" i="1"/>
  <c r="J232" i="1" s="1"/>
  <c r="BI232" i="1" s="1"/>
  <c r="Y232" i="1"/>
  <c r="X232" i="1"/>
  <c r="W232" i="1" s="1"/>
  <c r="P232" i="1"/>
  <c r="I232" i="1"/>
  <c r="H232" i="1"/>
  <c r="CS231" i="1"/>
  <c r="CR231" i="1"/>
  <c r="CP231" i="1"/>
  <c r="CQ231" i="1" s="1"/>
  <c r="BH231" i="1" s="1"/>
  <c r="BU231" i="1"/>
  <c r="BT231" i="1"/>
  <c r="BM231" i="1"/>
  <c r="BP231" i="1" s="1"/>
  <c r="BL231" i="1"/>
  <c r="BF231" i="1"/>
  <c r="AZ231" i="1"/>
  <c r="AU231" i="1"/>
  <c r="AS231" i="1"/>
  <c r="N231" i="1" s="1"/>
  <c r="AL231" i="1"/>
  <c r="AG231" i="1"/>
  <c r="J231" i="1" s="1"/>
  <c r="BI231" i="1" s="1"/>
  <c r="Y231" i="1"/>
  <c r="X231" i="1"/>
  <c r="W231" i="1" s="1"/>
  <c r="P231" i="1"/>
  <c r="K231" i="1"/>
  <c r="I231" i="1"/>
  <c r="H231" i="1" s="1"/>
  <c r="CS230" i="1"/>
  <c r="S230" i="1" s="1"/>
  <c r="T230" i="1" s="1"/>
  <c r="U230" i="1" s="1"/>
  <c r="CR230" i="1"/>
  <c r="CP230" i="1"/>
  <c r="CQ230" i="1" s="1"/>
  <c r="BH230" i="1" s="1"/>
  <c r="BU230" i="1"/>
  <c r="BT230" i="1"/>
  <c r="BM230" i="1"/>
  <c r="BP230" i="1" s="1"/>
  <c r="BS230" i="1" s="1"/>
  <c r="BL230" i="1"/>
  <c r="BJ230" i="1"/>
  <c r="BF230" i="1"/>
  <c r="AZ230" i="1"/>
  <c r="AU230" i="1"/>
  <c r="AS230" i="1"/>
  <c r="AL230" i="1"/>
  <c r="AG230" i="1"/>
  <c r="J230" i="1" s="1"/>
  <c r="BI230" i="1" s="1"/>
  <c r="BK230" i="1" s="1"/>
  <c r="Y230" i="1"/>
  <c r="X230" i="1"/>
  <c r="P230" i="1"/>
  <c r="I230" i="1"/>
  <c r="H230" i="1" s="1"/>
  <c r="CS229" i="1"/>
  <c r="CR229" i="1"/>
  <c r="CP229" i="1"/>
  <c r="BU229" i="1"/>
  <c r="BT229" i="1"/>
  <c r="BL229" i="1"/>
  <c r="BF229" i="1"/>
  <c r="AZ229" i="1"/>
  <c r="BM229" i="1" s="1"/>
  <c r="BP229" i="1" s="1"/>
  <c r="AU229" i="1"/>
  <c r="AS229" i="1" s="1"/>
  <c r="AL229" i="1"/>
  <c r="AG229" i="1"/>
  <c r="J229" i="1" s="1"/>
  <c r="BI229" i="1" s="1"/>
  <c r="Y229" i="1"/>
  <c r="X229" i="1"/>
  <c r="W229" i="1"/>
  <c r="S229" i="1"/>
  <c r="P229" i="1"/>
  <c r="I229" i="1"/>
  <c r="H229" i="1"/>
  <c r="AA229" i="1" s="1"/>
  <c r="CS228" i="1"/>
  <c r="CR228" i="1"/>
  <c r="CP228" i="1"/>
  <c r="S228" i="1" s="1"/>
  <c r="BU228" i="1"/>
  <c r="BT228" i="1"/>
  <c r="BL228" i="1"/>
  <c r="BF228" i="1"/>
  <c r="AZ228" i="1"/>
  <c r="BM228" i="1" s="1"/>
  <c r="BP228" i="1" s="1"/>
  <c r="AU228" i="1"/>
  <c r="AS228" i="1" s="1"/>
  <c r="AL228" i="1"/>
  <c r="I228" i="1" s="1"/>
  <c r="H228" i="1" s="1"/>
  <c r="AG228" i="1"/>
  <c r="J228" i="1" s="1"/>
  <c r="BI228" i="1" s="1"/>
  <c r="AF228" i="1"/>
  <c r="Y228" i="1"/>
  <c r="X228" i="1"/>
  <c r="W228" i="1"/>
  <c r="P228" i="1"/>
  <c r="CS227" i="1"/>
  <c r="S227" i="1" s="1"/>
  <c r="CR227" i="1"/>
  <c r="CQ227" i="1" s="1"/>
  <c r="CP227" i="1"/>
  <c r="BU227" i="1"/>
  <c r="BT227" i="1"/>
  <c r="BS227" i="1"/>
  <c r="BR227" i="1"/>
  <c r="BV227" i="1" s="1"/>
  <c r="BW227" i="1" s="1"/>
  <c r="BQ227" i="1"/>
  <c r="BL227" i="1"/>
  <c r="BH227" i="1"/>
  <c r="BF227" i="1"/>
  <c r="AZ227" i="1"/>
  <c r="BM227" i="1" s="1"/>
  <c r="BP227" i="1" s="1"/>
  <c r="AU227" i="1"/>
  <c r="AS227" i="1"/>
  <c r="AL227" i="1"/>
  <c r="I227" i="1" s="1"/>
  <c r="H227" i="1" s="1"/>
  <c r="AA227" i="1" s="1"/>
  <c r="AG227" i="1"/>
  <c r="J227" i="1" s="1"/>
  <c r="BI227" i="1" s="1"/>
  <c r="AF227" i="1"/>
  <c r="AE227" i="1"/>
  <c r="Y227" i="1"/>
  <c r="X227" i="1"/>
  <c r="W227" i="1" s="1"/>
  <c r="P227" i="1"/>
  <c r="K227" i="1"/>
  <c r="CS226" i="1"/>
  <c r="CR226" i="1"/>
  <c r="CP226" i="1"/>
  <c r="BU226" i="1"/>
  <c r="BT226" i="1"/>
  <c r="BS226" i="1"/>
  <c r="BM226" i="1"/>
  <c r="BP226" i="1" s="1"/>
  <c r="BL226" i="1"/>
  <c r="BF226" i="1"/>
  <c r="AZ226" i="1"/>
  <c r="AU226" i="1"/>
  <c r="AS226" i="1"/>
  <c r="K226" i="1" s="1"/>
  <c r="AL226" i="1"/>
  <c r="I226" i="1" s="1"/>
  <c r="H226" i="1" s="1"/>
  <c r="AG226" i="1"/>
  <c r="J226" i="1" s="1"/>
  <c r="BI226" i="1" s="1"/>
  <c r="Y226" i="1"/>
  <c r="X226" i="1"/>
  <c r="S226" i="1"/>
  <c r="P226" i="1"/>
  <c r="CS225" i="1"/>
  <c r="CR225" i="1"/>
  <c r="CP225" i="1"/>
  <c r="BU225" i="1"/>
  <c r="BT225" i="1"/>
  <c r="BL225" i="1"/>
  <c r="BF225" i="1"/>
  <c r="AZ225" i="1"/>
  <c r="BM225" i="1" s="1"/>
  <c r="BP225" i="1" s="1"/>
  <c r="AU225" i="1"/>
  <c r="AS225" i="1" s="1"/>
  <c r="AL225" i="1"/>
  <c r="I225" i="1" s="1"/>
  <c r="H225" i="1" s="1"/>
  <c r="AG225" i="1"/>
  <c r="J225" i="1" s="1"/>
  <c r="BI225" i="1" s="1"/>
  <c r="Y225" i="1"/>
  <c r="X225" i="1"/>
  <c r="W225" i="1" s="1"/>
  <c r="P225" i="1"/>
  <c r="CS224" i="1"/>
  <c r="CR224" i="1"/>
  <c r="CP224" i="1"/>
  <c r="BU224" i="1"/>
  <c r="BT224" i="1"/>
  <c r="BQ224" i="1"/>
  <c r="BL224" i="1"/>
  <c r="BF224" i="1"/>
  <c r="AZ224" i="1"/>
  <c r="BM224" i="1" s="1"/>
  <c r="BP224" i="1" s="1"/>
  <c r="AU224" i="1"/>
  <c r="AS224" i="1" s="1"/>
  <c r="AL224" i="1"/>
  <c r="I224" i="1" s="1"/>
  <c r="H224" i="1" s="1"/>
  <c r="AG224" i="1"/>
  <c r="J224" i="1" s="1"/>
  <c r="BI224" i="1" s="1"/>
  <c r="Y224" i="1"/>
  <c r="X224" i="1"/>
  <c r="W224" i="1" s="1"/>
  <c r="P224" i="1"/>
  <c r="CS223" i="1"/>
  <c r="CR223" i="1"/>
  <c r="CP223" i="1"/>
  <c r="CQ223" i="1" s="1"/>
  <c r="BH223" i="1" s="1"/>
  <c r="BU223" i="1"/>
  <c r="BT223" i="1"/>
  <c r="BL223" i="1"/>
  <c r="BF223" i="1"/>
  <c r="AZ223" i="1"/>
  <c r="BM223" i="1" s="1"/>
  <c r="BP223" i="1" s="1"/>
  <c r="AU223" i="1"/>
  <c r="AS223" i="1" s="1"/>
  <c r="AT223" i="1"/>
  <c r="AL223" i="1"/>
  <c r="I223" i="1" s="1"/>
  <c r="H223" i="1" s="1"/>
  <c r="AA223" i="1" s="1"/>
  <c r="AG223" i="1"/>
  <c r="Y223" i="1"/>
  <c r="X223" i="1"/>
  <c r="W223" i="1" s="1"/>
  <c r="S223" i="1"/>
  <c r="P223" i="1"/>
  <c r="N223" i="1"/>
  <c r="K223" i="1"/>
  <c r="J223" i="1"/>
  <c r="BI223" i="1" s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 s="1"/>
  <c r="AL222" i="1"/>
  <c r="I222" i="1" s="1"/>
  <c r="AG222" i="1"/>
  <c r="J222" i="1" s="1"/>
  <c r="BI222" i="1" s="1"/>
  <c r="AF222" i="1"/>
  <c r="AE222" i="1"/>
  <c r="Y222" i="1"/>
  <c r="X222" i="1"/>
  <c r="P222" i="1"/>
  <c r="N222" i="1"/>
  <c r="H222" i="1"/>
  <c r="CS221" i="1"/>
  <c r="S221" i="1" s="1"/>
  <c r="CR221" i="1"/>
  <c r="CQ221" i="1"/>
  <c r="BH221" i="1" s="1"/>
  <c r="CP221" i="1"/>
  <c r="BU221" i="1"/>
  <c r="BT221" i="1"/>
  <c r="BL221" i="1"/>
  <c r="BJ221" i="1"/>
  <c r="BF221" i="1"/>
  <c r="AZ221" i="1"/>
  <c r="BM221" i="1" s="1"/>
  <c r="BP221" i="1" s="1"/>
  <c r="BS221" i="1" s="1"/>
  <c r="AU221" i="1"/>
  <c r="AS221" i="1" s="1"/>
  <c r="AL221" i="1"/>
  <c r="I221" i="1" s="1"/>
  <c r="H221" i="1" s="1"/>
  <c r="AA221" i="1" s="1"/>
  <c r="AG221" i="1"/>
  <c r="J221" i="1" s="1"/>
  <c r="BI221" i="1" s="1"/>
  <c r="Y221" i="1"/>
  <c r="W221" i="1" s="1"/>
  <c r="X221" i="1"/>
  <c r="P221" i="1"/>
  <c r="CS220" i="1"/>
  <c r="CR220" i="1"/>
  <c r="CP220" i="1"/>
  <c r="BU220" i="1"/>
  <c r="BT220" i="1"/>
  <c r="BL220" i="1"/>
  <c r="BF220" i="1"/>
  <c r="AZ220" i="1"/>
  <c r="BM220" i="1" s="1"/>
  <c r="BP220" i="1" s="1"/>
  <c r="BS220" i="1" s="1"/>
  <c r="AU220" i="1"/>
  <c r="AS220" i="1"/>
  <c r="AL220" i="1"/>
  <c r="I220" i="1" s="1"/>
  <c r="H220" i="1" s="1"/>
  <c r="AA220" i="1" s="1"/>
  <c r="AG220" i="1"/>
  <c r="J220" i="1" s="1"/>
  <c r="BI220" i="1" s="1"/>
  <c r="Y220" i="1"/>
  <c r="X220" i="1"/>
  <c r="W220" i="1" s="1"/>
  <c r="S220" i="1"/>
  <c r="P220" i="1"/>
  <c r="CS219" i="1"/>
  <c r="CR219" i="1"/>
  <c r="CP219" i="1"/>
  <c r="BU219" i="1"/>
  <c r="BT219" i="1"/>
  <c r="BL219" i="1"/>
  <c r="BF219" i="1"/>
  <c r="AZ219" i="1"/>
  <c r="BM219" i="1" s="1"/>
  <c r="BP219" i="1" s="1"/>
  <c r="AU219" i="1"/>
  <c r="AS219" i="1" s="1"/>
  <c r="K219" i="1" s="1"/>
  <c r="AL219" i="1"/>
  <c r="I219" i="1" s="1"/>
  <c r="H219" i="1" s="1"/>
  <c r="AG219" i="1"/>
  <c r="Y219" i="1"/>
  <c r="X219" i="1"/>
  <c r="W219" i="1" s="1"/>
  <c r="P219" i="1"/>
  <c r="J219" i="1"/>
  <c r="BI219" i="1" s="1"/>
  <c r="CS218" i="1"/>
  <c r="CR218" i="1"/>
  <c r="CQ218" i="1" s="1"/>
  <c r="BH218" i="1" s="1"/>
  <c r="CP218" i="1"/>
  <c r="BU218" i="1"/>
  <c r="BT218" i="1"/>
  <c r="BL218" i="1"/>
  <c r="BF218" i="1"/>
  <c r="AZ218" i="1"/>
  <c r="BM218" i="1" s="1"/>
  <c r="BP218" i="1" s="1"/>
  <c r="AU218" i="1"/>
  <c r="AS218" i="1" s="1"/>
  <c r="AL218" i="1"/>
  <c r="I218" i="1" s="1"/>
  <c r="AG218" i="1"/>
  <c r="Y218" i="1"/>
  <c r="X218" i="1"/>
  <c r="W218" i="1" s="1"/>
  <c r="P218" i="1"/>
  <c r="J218" i="1"/>
  <c r="BI218" i="1" s="1"/>
  <c r="BK218" i="1" s="1"/>
  <c r="H218" i="1"/>
  <c r="CS217" i="1"/>
  <c r="CR217" i="1"/>
  <c r="CP217" i="1"/>
  <c r="BU217" i="1"/>
  <c r="BT217" i="1"/>
  <c r="BL217" i="1"/>
  <c r="BF217" i="1"/>
  <c r="AZ217" i="1"/>
  <c r="BM217" i="1" s="1"/>
  <c r="BP217" i="1" s="1"/>
  <c r="AU217" i="1"/>
  <c r="AS217" i="1"/>
  <c r="AT217" i="1" s="1"/>
  <c r="AL217" i="1"/>
  <c r="I217" i="1" s="1"/>
  <c r="H217" i="1" s="1"/>
  <c r="AG217" i="1"/>
  <c r="AF217" i="1"/>
  <c r="AE217" i="1"/>
  <c r="Y217" i="1"/>
  <c r="X217" i="1"/>
  <c r="P217" i="1"/>
  <c r="N217" i="1"/>
  <c r="K217" i="1"/>
  <c r="J217" i="1"/>
  <c r="BI217" i="1" s="1"/>
  <c r="CS216" i="1"/>
  <c r="CR216" i="1"/>
  <c r="CP216" i="1"/>
  <c r="BU216" i="1"/>
  <c r="BT216" i="1"/>
  <c r="BL216" i="1"/>
  <c r="BF216" i="1"/>
  <c r="AZ216" i="1"/>
  <c r="BM216" i="1" s="1"/>
  <c r="BP216" i="1" s="1"/>
  <c r="AU216" i="1"/>
  <c r="AS216" i="1" s="1"/>
  <c r="AL216" i="1"/>
  <c r="I216" i="1" s="1"/>
  <c r="H216" i="1" s="1"/>
  <c r="AA216" i="1" s="1"/>
  <c r="AG216" i="1"/>
  <c r="J216" i="1" s="1"/>
  <c r="BI216" i="1" s="1"/>
  <c r="Y216" i="1"/>
  <c r="X216" i="1"/>
  <c r="S216" i="1"/>
  <c r="P216" i="1"/>
  <c r="CS215" i="1"/>
  <c r="CR215" i="1"/>
  <c r="CP215" i="1"/>
  <c r="CQ215" i="1" s="1"/>
  <c r="BH215" i="1" s="1"/>
  <c r="BJ215" i="1" s="1"/>
  <c r="BU215" i="1"/>
  <c r="BT215" i="1"/>
  <c r="BL215" i="1"/>
  <c r="BF215" i="1"/>
  <c r="AZ215" i="1"/>
  <c r="BM215" i="1" s="1"/>
  <c r="BP215" i="1" s="1"/>
  <c r="AU215" i="1"/>
  <c r="AS215" i="1" s="1"/>
  <c r="AL215" i="1"/>
  <c r="I215" i="1" s="1"/>
  <c r="H215" i="1" s="1"/>
  <c r="AA215" i="1" s="1"/>
  <c r="AG215" i="1"/>
  <c r="Y215" i="1"/>
  <c r="X215" i="1"/>
  <c r="W215" i="1" s="1"/>
  <c r="P215" i="1"/>
  <c r="J215" i="1"/>
  <c r="BI215" i="1" s="1"/>
  <c r="BK215" i="1" s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F214" i="1" s="1"/>
  <c r="AL214" i="1"/>
  <c r="I214" i="1" s="1"/>
  <c r="H214" i="1" s="1"/>
  <c r="AG214" i="1"/>
  <c r="Y214" i="1"/>
  <c r="W214" i="1" s="1"/>
  <c r="X214" i="1"/>
  <c r="P214" i="1"/>
  <c r="J214" i="1"/>
  <c r="BI214" i="1" s="1"/>
  <c r="CS213" i="1"/>
  <c r="CR213" i="1"/>
  <c r="CP213" i="1"/>
  <c r="CQ213" i="1" s="1"/>
  <c r="BH213" i="1" s="1"/>
  <c r="BJ213" i="1" s="1"/>
  <c r="BU213" i="1"/>
  <c r="BT213" i="1"/>
  <c r="BR213" i="1"/>
  <c r="BV213" i="1" s="1"/>
  <c r="BW213" i="1" s="1"/>
  <c r="BQ213" i="1"/>
  <c r="BL213" i="1"/>
  <c r="BF213" i="1"/>
  <c r="AZ213" i="1"/>
  <c r="BM213" i="1" s="1"/>
  <c r="BP213" i="1" s="1"/>
  <c r="BS213" i="1" s="1"/>
  <c r="AU213" i="1"/>
  <c r="AS213" i="1" s="1"/>
  <c r="AL213" i="1"/>
  <c r="I213" i="1" s="1"/>
  <c r="H213" i="1" s="1"/>
  <c r="AG213" i="1"/>
  <c r="Y213" i="1"/>
  <c r="X213" i="1"/>
  <c r="P213" i="1"/>
  <c r="J213" i="1"/>
  <c r="BI213" i="1" s="1"/>
  <c r="CS212" i="1"/>
  <c r="CR212" i="1"/>
  <c r="CP212" i="1"/>
  <c r="BU212" i="1"/>
  <c r="BT212" i="1"/>
  <c r="BS212" i="1"/>
  <c r="BL212" i="1"/>
  <c r="BF212" i="1"/>
  <c r="AZ212" i="1"/>
  <c r="BM212" i="1" s="1"/>
  <c r="BP212" i="1" s="1"/>
  <c r="AU212" i="1"/>
  <c r="AS212" i="1" s="1"/>
  <c r="K212" i="1" s="1"/>
  <c r="AL212" i="1"/>
  <c r="AG212" i="1"/>
  <c r="J212" i="1" s="1"/>
  <c r="BI212" i="1" s="1"/>
  <c r="Y212" i="1"/>
  <c r="X212" i="1"/>
  <c r="P212" i="1"/>
  <c r="I212" i="1"/>
  <c r="H212" i="1" s="1"/>
  <c r="CS211" i="1"/>
  <c r="S211" i="1" s="1"/>
  <c r="CR211" i="1"/>
  <c r="CP211" i="1"/>
  <c r="BU211" i="1"/>
  <c r="BT211" i="1"/>
  <c r="BP211" i="1"/>
  <c r="BL211" i="1"/>
  <c r="BF211" i="1"/>
  <c r="AZ211" i="1"/>
  <c r="BM211" i="1" s="1"/>
  <c r="AU211" i="1"/>
  <c r="AS211" i="1"/>
  <c r="AL211" i="1"/>
  <c r="I211" i="1" s="1"/>
  <c r="H211" i="1" s="1"/>
  <c r="AA211" i="1" s="1"/>
  <c r="AG211" i="1"/>
  <c r="Y211" i="1"/>
  <c r="X211" i="1"/>
  <c r="W211" i="1" s="1"/>
  <c r="P211" i="1"/>
  <c r="N211" i="1"/>
  <c r="J211" i="1"/>
  <c r="BI211" i="1" s="1"/>
  <c r="CS210" i="1"/>
  <c r="CR210" i="1"/>
  <c r="CP210" i="1"/>
  <c r="BU210" i="1"/>
  <c r="BT210" i="1"/>
  <c r="BL210" i="1"/>
  <c r="BF210" i="1"/>
  <c r="AZ210" i="1"/>
  <c r="BM210" i="1" s="1"/>
  <c r="BP210" i="1" s="1"/>
  <c r="AU210" i="1"/>
  <c r="AS210" i="1" s="1"/>
  <c r="AF210" i="1" s="1"/>
  <c r="AL210" i="1"/>
  <c r="I210" i="1" s="1"/>
  <c r="H210" i="1" s="1"/>
  <c r="AG210" i="1"/>
  <c r="Y210" i="1"/>
  <c r="X210" i="1"/>
  <c r="W210" i="1" s="1"/>
  <c r="P210" i="1"/>
  <c r="N210" i="1"/>
  <c r="J210" i="1"/>
  <c r="BI210" i="1" s="1"/>
  <c r="CS209" i="1"/>
  <c r="CR209" i="1"/>
  <c r="CP209" i="1"/>
  <c r="CQ209" i="1" s="1"/>
  <c r="BH209" i="1" s="1"/>
  <c r="BJ209" i="1" s="1"/>
  <c r="BU209" i="1"/>
  <c r="BT209" i="1"/>
  <c r="BL209" i="1"/>
  <c r="BI209" i="1"/>
  <c r="BF209" i="1"/>
  <c r="AZ209" i="1"/>
  <c r="BM209" i="1" s="1"/>
  <c r="BP209" i="1" s="1"/>
  <c r="BS209" i="1" s="1"/>
  <c r="AU209" i="1"/>
  <c r="AS209" i="1" s="1"/>
  <c r="AL209" i="1"/>
  <c r="I209" i="1" s="1"/>
  <c r="H209" i="1" s="1"/>
  <c r="AA209" i="1" s="1"/>
  <c r="AG209" i="1"/>
  <c r="J209" i="1" s="1"/>
  <c r="Y209" i="1"/>
  <c r="X209" i="1"/>
  <c r="W209" i="1" s="1"/>
  <c r="P209" i="1"/>
  <c r="CS208" i="1"/>
  <c r="CR208" i="1"/>
  <c r="CP208" i="1"/>
  <c r="CQ208" i="1" s="1"/>
  <c r="BH208" i="1" s="1"/>
  <c r="BU208" i="1"/>
  <c r="BT208" i="1"/>
  <c r="BS208" i="1"/>
  <c r="BL208" i="1"/>
  <c r="BF208" i="1"/>
  <c r="BJ208" i="1" s="1"/>
  <c r="AZ208" i="1"/>
  <c r="BM208" i="1" s="1"/>
  <c r="BP208" i="1" s="1"/>
  <c r="AU208" i="1"/>
  <c r="AS208" i="1" s="1"/>
  <c r="AL208" i="1"/>
  <c r="AG208" i="1"/>
  <c r="J208" i="1" s="1"/>
  <c r="BI208" i="1" s="1"/>
  <c r="Y208" i="1"/>
  <c r="X208" i="1"/>
  <c r="P208" i="1"/>
  <c r="I208" i="1"/>
  <c r="H208" i="1" s="1"/>
  <c r="AA208" i="1" s="1"/>
  <c r="CS207" i="1"/>
  <c r="CR207" i="1"/>
  <c r="CP207" i="1"/>
  <c r="BU207" i="1"/>
  <c r="BT207" i="1"/>
  <c r="BL207" i="1"/>
  <c r="BF207" i="1"/>
  <c r="AZ207" i="1"/>
  <c r="BM207" i="1" s="1"/>
  <c r="BP207" i="1" s="1"/>
  <c r="AU207" i="1"/>
  <c r="AS207" i="1" s="1"/>
  <c r="AL207" i="1"/>
  <c r="I207" i="1" s="1"/>
  <c r="H207" i="1" s="1"/>
  <c r="AG207" i="1"/>
  <c r="Y207" i="1"/>
  <c r="X207" i="1"/>
  <c r="W207" i="1" s="1"/>
  <c r="P207" i="1"/>
  <c r="J207" i="1"/>
  <c r="BI207" i="1" s="1"/>
  <c r="CS206" i="1"/>
  <c r="CR206" i="1"/>
  <c r="CP206" i="1"/>
  <c r="BU206" i="1"/>
  <c r="BT206" i="1"/>
  <c r="BL206" i="1"/>
  <c r="BF206" i="1"/>
  <c r="AZ206" i="1"/>
  <c r="BM206" i="1" s="1"/>
  <c r="BP206" i="1" s="1"/>
  <c r="AU206" i="1"/>
  <c r="AS206" i="1" s="1"/>
  <c r="AL206" i="1"/>
  <c r="I206" i="1" s="1"/>
  <c r="H206" i="1" s="1"/>
  <c r="AG206" i="1"/>
  <c r="Y206" i="1"/>
  <c r="X206" i="1"/>
  <c r="W206" i="1" s="1"/>
  <c r="P206" i="1"/>
  <c r="J206" i="1"/>
  <c r="BI206" i="1" s="1"/>
  <c r="CS205" i="1"/>
  <c r="S205" i="1" s="1"/>
  <c r="CR205" i="1"/>
  <c r="CQ205" i="1" s="1"/>
  <c r="BH205" i="1" s="1"/>
  <c r="CP205" i="1"/>
  <c r="BU205" i="1"/>
  <c r="BT205" i="1"/>
  <c r="BL205" i="1"/>
  <c r="BF205" i="1"/>
  <c r="AZ205" i="1"/>
  <c r="BM205" i="1" s="1"/>
  <c r="BP205" i="1" s="1"/>
  <c r="AU205" i="1"/>
  <c r="AS205" i="1" s="1"/>
  <c r="AL205" i="1"/>
  <c r="I205" i="1" s="1"/>
  <c r="H205" i="1" s="1"/>
  <c r="AG205" i="1"/>
  <c r="J205" i="1" s="1"/>
  <c r="BI205" i="1" s="1"/>
  <c r="Y205" i="1"/>
  <c r="X205" i="1"/>
  <c r="P205" i="1"/>
  <c r="CS204" i="1"/>
  <c r="CR204" i="1"/>
  <c r="CP204" i="1"/>
  <c r="CQ204" i="1" s="1"/>
  <c r="BH204" i="1" s="1"/>
  <c r="BJ204" i="1" s="1"/>
  <c r="BU204" i="1"/>
  <c r="BT204" i="1"/>
  <c r="BL204" i="1"/>
  <c r="BF204" i="1"/>
  <c r="AZ204" i="1"/>
  <c r="BM204" i="1" s="1"/>
  <c r="BP204" i="1" s="1"/>
  <c r="AU204" i="1"/>
  <c r="AS204" i="1" s="1"/>
  <c r="AL204" i="1"/>
  <c r="I204" i="1" s="1"/>
  <c r="H204" i="1" s="1"/>
  <c r="AG204" i="1"/>
  <c r="J204" i="1" s="1"/>
  <c r="BI204" i="1" s="1"/>
  <c r="BK204" i="1" s="1"/>
  <c r="Y204" i="1"/>
  <c r="X204" i="1"/>
  <c r="P204" i="1"/>
  <c r="CS203" i="1"/>
  <c r="CR203" i="1"/>
  <c r="CP203" i="1"/>
  <c r="BU203" i="1"/>
  <c r="BT203" i="1"/>
  <c r="BL203" i="1"/>
  <c r="BF203" i="1"/>
  <c r="AZ203" i="1"/>
  <c r="BM203" i="1" s="1"/>
  <c r="BP203" i="1" s="1"/>
  <c r="AU203" i="1"/>
  <c r="AS203" i="1"/>
  <c r="K203" i="1" s="1"/>
  <c r="AL203" i="1"/>
  <c r="I203" i="1" s="1"/>
  <c r="H203" i="1" s="1"/>
  <c r="AG203" i="1"/>
  <c r="Y203" i="1"/>
  <c r="X203" i="1"/>
  <c r="P203" i="1"/>
  <c r="N203" i="1"/>
  <c r="J203" i="1"/>
  <c r="BI203" i="1" s="1"/>
  <c r="CS202" i="1"/>
  <c r="CR202" i="1"/>
  <c r="CP202" i="1"/>
  <c r="BU202" i="1"/>
  <c r="BT202" i="1"/>
  <c r="BM202" i="1"/>
  <c r="BP202" i="1" s="1"/>
  <c r="BL202" i="1"/>
  <c r="BF202" i="1"/>
  <c r="AZ202" i="1"/>
  <c r="AU202" i="1"/>
  <c r="AS202" i="1" s="1"/>
  <c r="K202" i="1" s="1"/>
  <c r="AL202" i="1"/>
  <c r="I202" i="1" s="1"/>
  <c r="H202" i="1" s="1"/>
  <c r="AG202" i="1"/>
  <c r="J202" i="1" s="1"/>
  <c r="BI202" i="1" s="1"/>
  <c r="AF202" i="1"/>
  <c r="Y202" i="1"/>
  <c r="X202" i="1"/>
  <c r="W202" i="1" s="1"/>
  <c r="P202" i="1"/>
  <c r="CS201" i="1"/>
  <c r="CR201" i="1"/>
  <c r="CP201" i="1"/>
  <c r="S201" i="1" s="1"/>
  <c r="BU201" i="1"/>
  <c r="BT201" i="1"/>
  <c r="BL201" i="1"/>
  <c r="BF201" i="1"/>
  <c r="AZ201" i="1"/>
  <c r="BM201" i="1" s="1"/>
  <c r="BP201" i="1" s="1"/>
  <c r="AU201" i="1"/>
  <c r="AS201" i="1"/>
  <c r="K201" i="1" s="1"/>
  <c r="AL201" i="1"/>
  <c r="AG201" i="1"/>
  <c r="J201" i="1" s="1"/>
  <c r="BI201" i="1" s="1"/>
  <c r="AE201" i="1"/>
  <c r="Y201" i="1"/>
  <c r="X201" i="1"/>
  <c r="W201" i="1" s="1"/>
  <c r="P201" i="1"/>
  <c r="N201" i="1"/>
  <c r="I201" i="1"/>
  <c r="H201" i="1" s="1"/>
  <c r="CS200" i="1"/>
  <c r="CR200" i="1"/>
  <c r="CP200" i="1"/>
  <c r="BU200" i="1"/>
  <c r="BT200" i="1"/>
  <c r="BL200" i="1"/>
  <c r="BI200" i="1"/>
  <c r="BF200" i="1"/>
  <c r="AZ200" i="1"/>
  <c r="BM200" i="1" s="1"/>
  <c r="BP200" i="1" s="1"/>
  <c r="AU200" i="1"/>
  <c r="AS200" i="1" s="1"/>
  <c r="AL200" i="1"/>
  <c r="I200" i="1" s="1"/>
  <c r="H200" i="1" s="1"/>
  <c r="AG200" i="1"/>
  <c r="J200" i="1" s="1"/>
  <c r="Y200" i="1"/>
  <c r="X200" i="1"/>
  <c r="P200" i="1"/>
  <c r="CS199" i="1"/>
  <c r="CR199" i="1"/>
  <c r="CP199" i="1"/>
  <c r="BU199" i="1"/>
  <c r="BT199" i="1"/>
  <c r="BQ199" i="1"/>
  <c r="BP199" i="1"/>
  <c r="BM199" i="1"/>
  <c r="BL199" i="1"/>
  <c r="BF199" i="1"/>
  <c r="AZ199" i="1"/>
  <c r="AU199" i="1"/>
  <c r="AS199" i="1" s="1"/>
  <c r="K199" i="1" s="1"/>
  <c r="AL199" i="1"/>
  <c r="I199" i="1" s="1"/>
  <c r="H199" i="1" s="1"/>
  <c r="AA199" i="1" s="1"/>
  <c r="AG199" i="1"/>
  <c r="Y199" i="1"/>
  <c r="X199" i="1"/>
  <c r="W199" i="1"/>
  <c r="P199" i="1"/>
  <c r="J199" i="1"/>
  <c r="BI199" i="1" s="1"/>
  <c r="CS198" i="1"/>
  <c r="CR198" i="1"/>
  <c r="CP198" i="1"/>
  <c r="BU198" i="1"/>
  <c r="BT198" i="1"/>
  <c r="BL198" i="1"/>
  <c r="BF198" i="1"/>
  <c r="AZ198" i="1"/>
  <c r="BM198" i="1" s="1"/>
  <c r="BP198" i="1" s="1"/>
  <c r="AU198" i="1"/>
  <c r="AS198" i="1" s="1"/>
  <c r="AT198" i="1" s="1"/>
  <c r="AL198" i="1"/>
  <c r="AG198" i="1"/>
  <c r="J198" i="1" s="1"/>
  <c r="BI198" i="1" s="1"/>
  <c r="Y198" i="1"/>
  <c r="X198" i="1"/>
  <c r="W198" i="1" s="1"/>
  <c r="P198" i="1"/>
  <c r="I198" i="1"/>
  <c r="H198" i="1" s="1"/>
  <c r="AA198" i="1" s="1"/>
  <c r="CS197" i="1"/>
  <c r="CR197" i="1"/>
  <c r="CP197" i="1"/>
  <c r="BU197" i="1"/>
  <c r="BT197" i="1"/>
  <c r="BL197" i="1"/>
  <c r="BF197" i="1"/>
  <c r="AZ197" i="1"/>
  <c r="BM197" i="1" s="1"/>
  <c r="BP197" i="1" s="1"/>
  <c r="BS197" i="1" s="1"/>
  <c r="AU197" i="1"/>
  <c r="AS197" i="1"/>
  <c r="AT197" i="1" s="1"/>
  <c r="AL197" i="1"/>
  <c r="I197" i="1" s="1"/>
  <c r="H197" i="1" s="1"/>
  <c r="AG197" i="1"/>
  <c r="J197" i="1" s="1"/>
  <c r="BI197" i="1" s="1"/>
  <c r="Y197" i="1"/>
  <c r="X197" i="1"/>
  <c r="W197" i="1" s="1"/>
  <c r="P197" i="1"/>
  <c r="N197" i="1"/>
  <c r="K197" i="1"/>
  <c r="CS196" i="1"/>
  <c r="CR196" i="1"/>
  <c r="CP196" i="1"/>
  <c r="CQ196" i="1" s="1"/>
  <c r="BH196" i="1" s="1"/>
  <c r="BU196" i="1"/>
  <c r="BT196" i="1"/>
  <c r="BL196" i="1"/>
  <c r="BF196" i="1"/>
  <c r="AZ196" i="1"/>
  <c r="BM196" i="1" s="1"/>
  <c r="BP196" i="1" s="1"/>
  <c r="AU196" i="1"/>
  <c r="AS196" i="1" s="1"/>
  <c r="AL196" i="1"/>
  <c r="I196" i="1" s="1"/>
  <c r="H196" i="1" s="1"/>
  <c r="AG196" i="1"/>
  <c r="J196" i="1" s="1"/>
  <c r="BI196" i="1" s="1"/>
  <c r="BK196" i="1" s="1"/>
  <c r="AA196" i="1"/>
  <c r="Y196" i="1"/>
  <c r="X196" i="1"/>
  <c r="W196" i="1" s="1"/>
  <c r="S196" i="1"/>
  <c r="P196" i="1"/>
  <c r="CS195" i="1"/>
  <c r="CR195" i="1"/>
  <c r="CP195" i="1"/>
  <c r="BU195" i="1"/>
  <c r="BT195" i="1"/>
  <c r="BL195" i="1"/>
  <c r="BF195" i="1"/>
  <c r="AZ195" i="1"/>
  <c r="BM195" i="1" s="1"/>
  <c r="BP195" i="1" s="1"/>
  <c r="AU195" i="1"/>
  <c r="AS195" i="1" s="1"/>
  <c r="N195" i="1" s="1"/>
  <c r="AL195" i="1"/>
  <c r="I195" i="1" s="1"/>
  <c r="H195" i="1" s="1"/>
  <c r="AG195" i="1"/>
  <c r="J195" i="1" s="1"/>
  <c r="BI195" i="1" s="1"/>
  <c r="Y195" i="1"/>
  <c r="X195" i="1"/>
  <c r="P195" i="1"/>
  <c r="CS194" i="1"/>
  <c r="S194" i="1" s="1"/>
  <c r="CR194" i="1"/>
  <c r="CQ194" i="1" s="1"/>
  <c r="BH194" i="1" s="1"/>
  <c r="CP194" i="1"/>
  <c r="BU194" i="1"/>
  <c r="BT194" i="1"/>
  <c r="BL194" i="1"/>
  <c r="BF194" i="1"/>
  <c r="BJ194" i="1" s="1"/>
  <c r="AZ194" i="1"/>
  <c r="BM194" i="1" s="1"/>
  <c r="BP194" i="1" s="1"/>
  <c r="AU194" i="1"/>
  <c r="AS194" i="1"/>
  <c r="AL194" i="1"/>
  <c r="AG194" i="1"/>
  <c r="J194" i="1" s="1"/>
  <c r="BI194" i="1" s="1"/>
  <c r="AF194" i="1"/>
  <c r="AE194" i="1"/>
  <c r="Y194" i="1"/>
  <c r="X194" i="1"/>
  <c r="W194" i="1" s="1"/>
  <c r="P194" i="1"/>
  <c r="K194" i="1"/>
  <c r="I194" i="1"/>
  <c r="H194" i="1"/>
  <c r="AA194" i="1" s="1"/>
  <c r="CS193" i="1"/>
  <c r="S193" i="1" s="1"/>
  <c r="CR193" i="1"/>
  <c r="CP193" i="1"/>
  <c r="BU193" i="1"/>
  <c r="BT193" i="1"/>
  <c r="BS193" i="1"/>
  <c r="BM193" i="1"/>
  <c r="BP193" i="1" s="1"/>
  <c r="BL193" i="1"/>
  <c r="BF193" i="1"/>
  <c r="AZ193" i="1"/>
  <c r="AU193" i="1"/>
  <c r="AS193" i="1"/>
  <c r="AT193" i="1" s="1"/>
  <c r="AL193" i="1"/>
  <c r="AG193" i="1"/>
  <c r="J193" i="1" s="1"/>
  <c r="BI193" i="1" s="1"/>
  <c r="Y193" i="1"/>
  <c r="X193" i="1"/>
  <c r="P193" i="1"/>
  <c r="I193" i="1"/>
  <c r="H193" i="1" s="1"/>
  <c r="AA193" i="1" s="1"/>
  <c r="CS192" i="1"/>
  <c r="CR192" i="1"/>
  <c r="CQ192" i="1" s="1"/>
  <c r="BH192" i="1" s="1"/>
  <c r="CP192" i="1"/>
  <c r="S192" i="1" s="1"/>
  <c r="BU192" i="1"/>
  <c r="BT192" i="1"/>
  <c r="BL192" i="1"/>
  <c r="BF192" i="1"/>
  <c r="AZ192" i="1"/>
  <c r="BM192" i="1" s="1"/>
  <c r="BP192" i="1" s="1"/>
  <c r="AU192" i="1"/>
  <c r="AS192" i="1" s="1"/>
  <c r="AL192" i="1"/>
  <c r="I192" i="1" s="1"/>
  <c r="H192" i="1" s="1"/>
  <c r="AG192" i="1"/>
  <c r="Y192" i="1"/>
  <c r="X192" i="1"/>
  <c r="W192" i="1" s="1"/>
  <c r="P192" i="1"/>
  <c r="J192" i="1"/>
  <c r="BI192" i="1" s="1"/>
  <c r="CS191" i="1"/>
  <c r="CR191" i="1"/>
  <c r="CP191" i="1"/>
  <c r="BU191" i="1"/>
  <c r="BT191" i="1"/>
  <c r="BM191" i="1"/>
  <c r="BP191" i="1" s="1"/>
  <c r="BL191" i="1"/>
  <c r="BF191" i="1"/>
  <c r="AZ191" i="1"/>
  <c r="AU191" i="1"/>
  <c r="AS191" i="1" s="1"/>
  <c r="N191" i="1" s="1"/>
  <c r="AL191" i="1"/>
  <c r="I191" i="1" s="1"/>
  <c r="H191" i="1" s="1"/>
  <c r="AG191" i="1"/>
  <c r="J191" i="1" s="1"/>
  <c r="BI191" i="1" s="1"/>
  <c r="Y191" i="1"/>
  <c r="X191" i="1"/>
  <c r="W191" i="1" s="1"/>
  <c r="P191" i="1"/>
  <c r="CS190" i="1"/>
  <c r="CR190" i="1"/>
  <c r="CP190" i="1"/>
  <c r="S190" i="1" s="1"/>
  <c r="T190" i="1" s="1"/>
  <c r="U190" i="1" s="1"/>
  <c r="BU190" i="1"/>
  <c r="BT190" i="1"/>
  <c r="BL190" i="1"/>
  <c r="BF190" i="1"/>
  <c r="AZ190" i="1"/>
  <c r="BM190" i="1" s="1"/>
  <c r="BP190" i="1" s="1"/>
  <c r="BR190" i="1" s="1"/>
  <c r="BV190" i="1" s="1"/>
  <c r="BW190" i="1" s="1"/>
  <c r="AU190" i="1"/>
  <c r="AS190" i="1" s="1"/>
  <c r="AL190" i="1"/>
  <c r="I190" i="1" s="1"/>
  <c r="H190" i="1" s="1"/>
  <c r="AG190" i="1"/>
  <c r="J190" i="1" s="1"/>
  <c r="BI190" i="1" s="1"/>
  <c r="Y190" i="1"/>
  <c r="X190" i="1"/>
  <c r="W190" i="1" s="1"/>
  <c r="P190" i="1"/>
  <c r="CS189" i="1"/>
  <c r="CR189" i="1"/>
  <c r="CP189" i="1"/>
  <c r="BU189" i="1"/>
  <c r="BT189" i="1"/>
  <c r="BL189" i="1"/>
  <c r="BF189" i="1"/>
  <c r="AZ189" i="1"/>
  <c r="BM189" i="1" s="1"/>
  <c r="BP189" i="1" s="1"/>
  <c r="AU189" i="1"/>
  <c r="AS189" i="1" s="1"/>
  <c r="AT189" i="1" s="1"/>
  <c r="AL189" i="1"/>
  <c r="I189" i="1" s="1"/>
  <c r="H189" i="1" s="1"/>
  <c r="AG189" i="1"/>
  <c r="Y189" i="1"/>
  <c r="X189" i="1"/>
  <c r="W189" i="1" s="1"/>
  <c r="P189" i="1"/>
  <c r="J189" i="1"/>
  <c r="BI189" i="1" s="1"/>
  <c r="CS188" i="1"/>
  <c r="CR188" i="1"/>
  <c r="CP188" i="1"/>
  <c r="CQ188" i="1" s="1"/>
  <c r="BH188" i="1" s="1"/>
  <c r="BU188" i="1"/>
  <c r="BT188" i="1"/>
  <c r="BL188" i="1"/>
  <c r="BF188" i="1"/>
  <c r="AZ188" i="1"/>
  <c r="BM188" i="1" s="1"/>
  <c r="BP188" i="1" s="1"/>
  <c r="BR188" i="1" s="1"/>
  <c r="BV188" i="1" s="1"/>
  <c r="BW188" i="1" s="1"/>
  <c r="AU188" i="1"/>
  <c r="AS188" i="1" s="1"/>
  <c r="AT188" i="1"/>
  <c r="AL188" i="1"/>
  <c r="I188" i="1" s="1"/>
  <c r="H188" i="1" s="1"/>
  <c r="AG188" i="1"/>
  <c r="J188" i="1" s="1"/>
  <c r="BI188" i="1" s="1"/>
  <c r="BK188" i="1" s="1"/>
  <c r="Y188" i="1"/>
  <c r="X188" i="1"/>
  <c r="W188" i="1" s="1"/>
  <c r="S188" i="1"/>
  <c r="P188" i="1"/>
  <c r="K188" i="1"/>
  <c r="CS187" i="1"/>
  <c r="CR187" i="1"/>
  <c r="CQ187" i="1" s="1"/>
  <c r="BH187" i="1" s="1"/>
  <c r="BJ187" i="1" s="1"/>
  <c r="CP187" i="1"/>
  <c r="S187" i="1" s="1"/>
  <c r="BU187" i="1"/>
  <c r="BT187" i="1"/>
  <c r="BL187" i="1"/>
  <c r="BF187" i="1"/>
  <c r="AZ187" i="1"/>
  <c r="BM187" i="1" s="1"/>
  <c r="BP187" i="1" s="1"/>
  <c r="AU187" i="1"/>
  <c r="AS187" i="1" s="1"/>
  <c r="K187" i="1" s="1"/>
  <c r="AL187" i="1"/>
  <c r="I187" i="1" s="1"/>
  <c r="H187" i="1" s="1"/>
  <c r="AG187" i="1"/>
  <c r="Y187" i="1"/>
  <c r="X187" i="1"/>
  <c r="W187" i="1"/>
  <c r="P187" i="1"/>
  <c r="J187" i="1"/>
  <c r="BI187" i="1" s="1"/>
  <c r="CS186" i="1"/>
  <c r="CR186" i="1"/>
  <c r="CP186" i="1"/>
  <c r="BU186" i="1"/>
  <c r="BT186" i="1"/>
  <c r="BL186" i="1"/>
  <c r="BF186" i="1"/>
  <c r="AZ186" i="1"/>
  <c r="BM186" i="1" s="1"/>
  <c r="BP186" i="1" s="1"/>
  <c r="AU186" i="1"/>
  <c r="AS186" i="1" s="1"/>
  <c r="AL186" i="1"/>
  <c r="AG186" i="1"/>
  <c r="Y186" i="1"/>
  <c r="X186" i="1"/>
  <c r="S186" i="1"/>
  <c r="P186" i="1"/>
  <c r="J186" i="1"/>
  <c r="BI186" i="1" s="1"/>
  <c r="I186" i="1"/>
  <c r="H186" i="1" s="1"/>
  <c r="CS185" i="1"/>
  <c r="S185" i="1" s="1"/>
  <c r="CR185" i="1"/>
  <c r="CP185" i="1"/>
  <c r="BU185" i="1"/>
  <c r="BT185" i="1"/>
  <c r="BL185" i="1"/>
  <c r="BF185" i="1"/>
  <c r="AZ185" i="1"/>
  <c r="BM185" i="1" s="1"/>
  <c r="BP185" i="1" s="1"/>
  <c r="AU185" i="1"/>
  <c r="AS185" i="1" s="1"/>
  <c r="N185" i="1" s="1"/>
  <c r="AL185" i="1"/>
  <c r="I185" i="1" s="1"/>
  <c r="H185" i="1" s="1"/>
  <c r="AG185" i="1"/>
  <c r="J185" i="1" s="1"/>
  <c r="BI185" i="1" s="1"/>
  <c r="Y185" i="1"/>
  <c r="X185" i="1"/>
  <c r="P185" i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L184" i="1"/>
  <c r="I184" i="1" s="1"/>
  <c r="AG184" i="1"/>
  <c r="Y184" i="1"/>
  <c r="W184" i="1" s="1"/>
  <c r="X184" i="1"/>
  <c r="P184" i="1"/>
  <c r="J184" i="1"/>
  <c r="BI184" i="1" s="1"/>
  <c r="H184" i="1"/>
  <c r="AA184" i="1" s="1"/>
  <c r="CS183" i="1"/>
  <c r="CR183" i="1"/>
  <c r="CQ183" i="1" s="1"/>
  <c r="BH183" i="1" s="1"/>
  <c r="CP183" i="1"/>
  <c r="BU183" i="1"/>
  <c r="BT183" i="1"/>
  <c r="BL183" i="1"/>
  <c r="BF183" i="1"/>
  <c r="AZ183" i="1"/>
  <c r="BM183" i="1" s="1"/>
  <c r="BP183" i="1" s="1"/>
  <c r="AU183" i="1"/>
  <c r="AS183" i="1" s="1"/>
  <c r="AL183" i="1"/>
  <c r="I183" i="1" s="1"/>
  <c r="H183" i="1" s="1"/>
  <c r="AG183" i="1"/>
  <c r="Y183" i="1"/>
  <c r="X183" i="1"/>
  <c r="W183" i="1" s="1"/>
  <c r="P183" i="1"/>
  <c r="J183" i="1"/>
  <c r="BI183" i="1" s="1"/>
  <c r="CS182" i="1"/>
  <c r="CR182" i="1"/>
  <c r="CP182" i="1"/>
  <c r="CQ182" i="1" s="1"/>
  <c r="BH182" i="1" s="1"/>
  <c r="BU182" i="1"/>
  <c r="BT182" i="1"/>
  <c r="BL182" i="1"/>
  <c r="BF182" i="1"/>
  <c r="BJ182" i="1" s="1"/>
  <c r="AZ182" i="1"/>
  <c r="BM182" i="1" s="1"/>
  <c r="BP182" i="1" s="1"/>
  <c r="BR182" i="1" s="1"/>
  <c r="BV182" i="1" s="1"/>
  <c r="BW182" i="1" s="1"/>
  <c r="AU182" i="1"/>
  <c r="AS182" i="1" s="1"/>
  <c r="AL182" i="1"/>
  <c r="I182" i="1" s="1"/>
  <c r="H182" i="1" s="1"/>
  <c r="AG182" i="1"/>
  <c r="J182" i="1" s="1"/>
  <c r="BI182" i="1" s="1"/>
  <c r="BK182" i="1" s="1"/>
  <c r="AA182" i="1"/>
  <c r="Y182" i="1"/>
  <c r="X182" i="1"/>
  <c r="W182" i="1"/>
  <c r="P182" i="1"/>
  <c r="CS181" i="1"/>
  <c r="CR181" i="1"/>
  <c r="CP181" i="1"/>
  <c r="BU181" i="1"/>
  <c r="BT181" i="1"/>
  <c r="BL181" i="1"/>
  <c r="BF181" i="1"/>
  <c r="AZ181" i="1"/>
  <c r="BM181" i="1" s="1"/>
  <c r="BP181" i="1" s="1"/>
  <c r="AU181" i="1"/>
  <c r="AS181" i="1"/>
  <c r="K181" i="1" s="1"/>
  <c r="AL181" i="1"/>
  <c r="I181" i="1" s="1"/>
  <c r="H181" i="1" s="1"/>
  <c r="AA181" i="1" s="1"/>
  <c r="AG181" i="1"/>
  <c r="J181" i="1" s="1"/>
  <c r="BI181" i="1" s="1"/>
  <c r="Y181" i="1"/>
  <c r="X181" i="1"/>
  <c r="W181" i="1" s="1"/>
  <c r="P181" i="1"/>
  <c r="CS180" i="1"/>
  <c r="S180" i="1" s="1"/>
  <c r="CR180" i="1"/>
  <c r="CQ180" i="1" s="1"/>
  <c r="BH180" i="1" s="1"/>
  <c r="BK180" i="1" s="1"/>
  <c r="CP180" i="1"/>
  <c r="BU180" i="1"/>
  <c r="BT180" i="1"/>
  <c r="BP180" i="1"/>
  <c r="BQ180" i="1" s="1"/>
  <c r="BL180" i="1"/>
  <c r="BF180" i="1"/>
  <c r="AZ180" i="1"/>
  <c r="BM180" i="1" s="1"/>
  <c r="AU180" i="1"/>
  <c r="AS180" i="1" s="1"/>
  <c r="AL180" i="1"/>
  <c r="I180" i="1" s="1"/>
  <c r="H180" i="1" s="1"/>
  <c r="AG180" i="1"/>
  <c r="J180" i="1" s="1"/>
  <c r="BI180" i="1" s="1"/>
  <c r="AE180" i="1"/>
  <c r="Y180" i="1"/>
  <c r="X180" i="1"/>
  <c r="W180" i="1"/>
  <c r="P180" i="1"/>
  <c r="CS179" i="1"/>
  <c r="S179" i="1" s="1"/>
  <c r="CR179" i="1"/>
  <c r="CP179" i="1"/>
  <c r="BU179" i="1"/>
  <c r="BT179" i="1"/>
  <c r="BM179" i="1"/>
  <c r="BP179" i="1" s="1"/>
  <c r="BS179" i="1" s="1"/>
  <c r="BL179" i="1"/>
  <c r="BF179" i="1"/>
  <c r="AZ179" i="1"/>
  <c r="AU179" i="1"/>
  <c r="AS179" i="1" s="1"/>
  <c r="AL179" i="1"/>
  <c r="AG179" i="1"/>
  <c r="J179" i="1" s="1"/>
  <c r="BI179" i="1" s="1"/>
  <c r="Y179" i="1"/>
  <c r="X179" i="1"/>
  <c r="P179" i="1"/>
  <c r="I179" i="1"/>
  <c r="H179" i="1" s="1"/>
  <c r="CS178" i="1"/>
  <c r="CR178" i="1"/>
  <c r="CP178" i="1"/>
  <c r="CQ178" i="1" s="1"/>
  <c r="BH178" i="1" s="1"/>
  <c r="BU178" i="1"/>
  <c r="BT178" i="1"/>
  <c r="BS178" i="1"/>
  <c r="BL178" i="1"/>
  <c r="BF178" i="1"/>
  <c r="AZ178" i="1"/>
  <c r="BM178" i="1" s="1"/>
  <c r="BP178" i="1" s="1"/>
  <c r="AU178" i="1"/>
  <c r="AS178" i="1" s="1"/>
  <c r="AL178" i="1"/>
  <c r="I178" i="1" s="1"/>
  <c r="H178" i="1" s="1"/>
  <c r="AG178" i="1"/>
  <c r="J178" i="1" s="1"/>
  <c r="BI178" i="1" s="1"/>
  <c r="Y178" i="1"/>
  <c r="X178" i="1"/>
  <c r="P178" i="1"/>
  <c r="CS177" i="1"/>
  <c r="S177" i="1" s="1"/>
  <c r="CR177" i="1"/>
  <c r="CP177" i="1"/>
  <c r="BU177" i="1"/>
  <c r="BT177" i="1"/>
  <c r="BM177" i="1"/>
  <c r="BP177" i="1" s="1"/>
  <c r="BL177" i="1"/>
  <c r="BF177" i="1"/>
  <c r="AZ177" i="1"/>
  <c r="AU177" i="1"/>
  <c r="AS177" i="1"/>
  <c r="AL177" i="1"/>
  <c r="AG177" i="1"/>
  <c r="J177" i="1" s="1"/>
  <c r="BI177" i="1" s="1"/>
  <c r="AA177" i="1"/>
  <c r="Y177" i="1"/>
  <c r="X177" i="1"/>
  <c r="P177" i="1"/>
  <c r="I177" i="1"/>
  <c r="H177" i="1" s="1"/>
  <c r="CS176" i="1"/>
  <c r="CR176" i="1"/>
  <c r="CP176" i="1"/>
  <c r="BU176" i="1"/>
  <c r="BT176" i="1"/>
  <c r="BQ176" i="1"/>
  <c r="BL176" i="1"/>
  <c r="BF176" i="1"/>
  <c r="AZ176" i="1"/>
  <c r="BM176" i="1" s="1"/>
  <c r="BP176" i="1" s="1"/>
  <c r="AU176" i="1"/>
  <c r="AS176" i="1" s="1"/>
  <c r="AL176" i="1"/>
  <c r="I176" i="1" s="1"/>
  <c r="H176" i="1" s="1"/>
  <c r="AG176" i="1"/>
  <c r="J176" i="1" s="1"/>
  <c r="BI176" i="1" s="1"/>
  <c r="Y176" i="1"/>
  <c r="W176" i="1" s="1"/>
  <c r="X176" i="1"/>
  <c r="P176" i="1"/>
  <c r="CS175" i="1"/>
  <c r="S175" i="1" s="1"/>
  <c r="CR175" i="1"/>
  <c r="CQ175" i="1" s="1"/>
  <c r="BH175" i="1" s="1"/>
  <c r="CP175" i="1"/>
  <c r="BU175" i="1"/>
  <c r="BT175" i="1"/>
  <c r="BL175" i="1"/>
  <c r="BF175" i="1"/>
  <c r="AZ175" i="1"/>
  <c r="BM175" i="1" s="1"/>
  <c r="BP175" i="1" s="1"/>
  <c r="AU175" i="1"/>
  <c r="AS175" i="1" s="1"/>
  <c r="AF175" i="1" s="1"/>
  <c r="AL175" i="1"/>
  <c r="AG175" i="1"/>
  <c r="J175" i="1" s="1"/>
  <c r="BI175" i="1" s="1"/>
  <c r="Y175" i="1"/>
  <c r="X175" i="1"/>
  <c r="P175" i="1"/>
  <c r="I175" i="1"/>
  <c r="H175" i="1" s="1"/>
  <c r="CS174" i="1"/>
  <c r="S174" i="1" s="1"/>
  <c r="CR174" i="1"/>
  <c r="CP174" i="1"/>
  <c r="CQ174" i="1" s="1"/>
  <c r="BH174" i="1" s="1"/>
  <c r="BJ174" i="1" s="1"/>
  <c r="BU174" i="1"/>
  <c r="BT174" i="1"/>
  <c r="BS174" i="1"/>
  <c r="BL174" i="1"/>
  <c r="BI174" i="1"/>
  <c r="BF174" i="1"/>
  <c r="AZ174" i="1"/>
  <c r="BM174" i="1" s="1"/>
  <c r="BP174" i="1" s="1"/>
  <c r="AU174" i="1"/>
  <c r="AS174" i="1" s="1"/>
  <c r="AE174" i="1" s="1"/>
  <c r="AL174" i="1"/>
  <c r="I174" i="1" s="1"/>
  <c r="H174" i="1" s="1"/>
  <c r="AA174" i="1" s="1"/>
  <c r="AG174" i="1"/>
  <c r="Y174" i="1"/>
  <c r="W174" i="1" s="1"/>
  <c r="X174" i="1"/>
  <c r="P174" i="1"/>
  <c r="K174" i="1"/>
  <c r="J174" i="1"/>
  <c r="CS173" i="1"/>
  <c r="CR173" i="1"/>
  <c r="CP173" i="1"/>
  <c r="CQ173" i="1" s="1"/>
  <c r="BH173" i="1" s="1"/>
  <c r="BJ173" i="1" s="1"/>
  <c r="BU173" i="1"/>
  <c r="BT173" i="1"/>
  <c r="BL173" i="1"/>
  <c r="BF173" i="1"/>
  <c r="AZ173" i="1"/>
  <c r="BM173" i="1" s="1"/>
  <c r="BP173" i="1" s="1"/>
  <c r="AU173" i="1"/>
  <c r="AS173" i="1" s="1"/>
  <c r="AL173" i="1"/>
  <c r="AG173" i="1"/>
  <c r="J173" i="1" s="1"/>
  <c r="BI173" i="1" s="1"/>
  <c r="Y173" i="1"/>
  <c r="X173" i="1"/>
  <c r="P173" i="1"/>
  <c r="I173" i="1"/>
  <c r="H173" i="1" s="1"/>
  <c r="AA173" i="1" s="1"/>
  <c r="CS172" i="1"/>
  <c r="S172" i="1" s="1"/>
  <c r="CR172" i="1"/>
  <c r="CP172" i="1"/>
  <c r="CQ172" i="1" s="1"/>
  <c r="BH172" i="1" s="1"/>
  <c r="BU172" i="1"/>
  <c r="BT172" i="1"/>
  <c r="BM172" i="1"/>
  <c r="BP172" i="1" s="1"/>
  <c r="BL172" i="1"/>
  <c r="BF172" i="1"/>
  <c r="AZ172" i="1"/>
  <c r="AU172" i="1"/>
  <c r="AS172" i="1"/>
  <c r="AL172" i="1"/>
  <c r="I172" i="1" s="1"/>
  <c r="H172" i="1" s="1"/>
  <c r="AA172" i="1" s="1"/>
  <c r="AG172" i="1"/>
  <c r="AE172" i="1"/>
  <c r="Y172" i="1"/>
  <c r="X172" i="1"/>
  <c r="W172" i="1" s="1"/>
  <c r="P172" i="1"/>
  <c r="K172" i="1"/>
  <c r="J172" i="1"/>
  <c r="BI172" i="1" s="1"/>
  <c r="CS171" i="1"/>
  <c r="S171" i="1" s="1"/>
  <c r="CR171" i="1"/>
  <c r="CQ171" i="1" s="1"/>
  <c r="BH171" i="1" s="1"/>
  <c r="CP171" i="1"/>
  <c r="BU171" i="1"/>
  <c r="BT171" i="1"/>
  <c r="BM171" i="1"/>
  <c r="BP171" i="1" s="1"/>
  <c r="BR171" i="1" s="1"/>
  <c r="BV171" i="1" s="1"/>
  <c r="BW171" i="1" s="1"/>
  <c r="BL171" i="1"/>
  <c r="BF171" i="1"/>
  <c r="BJ171" i="1" s="1"/>
  <c r="AZ171" i="1"/>
  <c r="AU171" i="1"/>
  <c r="AS171" i="1" s="1"/>
  <c r="AL171" i="1"/>
  <c r="I171" i="1" s="1"/>
  <c r="H171" i="1" s="1"/>
  <c r="AA171" i="1" s="1"/>
  <c r="AG171" i="1"/>
  <c r="J171" i="1" s="1"/>
  <c r="BI171" i="1" s="1"/>
  <c r="BK171" i="1" s="1"/>
  <c r="AF171" i="1"/>
  <c r="Y171" i="1"/>
  <c r="X171" i="1"/>
  <c r="P171" i="1"/>
  <c r="CS170" i="1"/>
  <c r="CR170" i="1"/>
  <c r="CQ170" i="1"/>
  <c r="BH170" i="1" s="1"/>
  <c r="BJ170" i="1" s="1"/>
  <c r="CP170" i="1"/>
  <c r="BU170" i="1"/>
  <c r="BT170" i="1"/>
  <c r="BS170" i="1"/>
  <c r="BL170" i="1"/>
  <c r="BF170" i="1"/>
  <c r="AZ170" i="1"/>
  <c r="BM170" i="1" s="1"/>
  <c r="BP170" i="1" s="1"/>
  <c r="AU170" i="1"/>
  <c r="AS170" i="1"/>
  <c r="AE170" i="1" s="1"/>
  <c r="AL170" i="1"/>
  <c r="I170" i="1" s="1"/>
  <c r="H170" i="1" s="1"/>
  <c r="AA170" i="1" s="1"/>
  <c r="AG170" i="1"/>
  <c r="J170" i="1" s="1"/>
  <c r="BI170" i="1" s="1"/>
  <c r="BK170" i="1" s="1"/>
  <c r="Y170" i="1"/>
  <c r="X170" i="1"/>
  <c r="W170" i="1" s="1"/>
  <c r="P170" i="1"/>
  <c r="CS169" i="1"/>
  <c r="CR169" i="1"/>
  <c r="CP169" i="1"/>
  <c r="CQ169" i="1" s="1"/>
  <c r="BH169" i="1" s="1"/>
  <c r="BJ169" i="1" s="1"/>
  <c r="BU169" i="1"/>
  <c r="BT169" i="1"/>
  <c r="BM169" i="1"/>
  <c r="BP169" i="1" s="1"/>
  <c r="BS169" i="1" s="1"/>
  <c r="BL169" i="1"/>
  <c r="BF169" i="1"/>
  <c r="AZ169" i="1"/>
  <c r="AU169" i="1"/>
  <c r="AS169" i="1"/>
  <c r="AL169" i="1"/>
  <c r="AG169" i="1"/>
  <c r="J169" i="1" s="1"/>
  <c r="BI169" i="1" s="1"/>
  <c r="BK169" i="1" s="1"/>
  <c r="Y169" i="1"/>
  <c r="X169" i="1"/>
  <c r="S169" i="1"/>
  <c r="P169" i="1"/>
  <c r="I169" i="1"/>
  <c r="H169" i="1" s="1"/>
  <c r="AA169" i="1" s="1"/>
  <c r="CS168" i="1"/>
  <c r="CR168" i="1"/>
  <c r="CP168" i="1"/>
  <c r="BU168" i="1"/>
  <c r="BT168" i="1"/>
  <c r="BL168" i="1"/>
  <c r="BF168" i="1"/>
  <c r="AZ168" i="1"/>
  <c r="BM168" i="1" s="1"/>
  <c r="BP168" i="1" s="1"/>
  <c r="AU168" i="1"/>
  <c r="AS168" i="1" s="1"/>
  <c r="AE168" i="1" s="1"/>
  <c r="AL168" i="1"/>
  <c r="I168" i="1" s="1"/>
  <c r="H168" i="1" s="1"/>
  <c r="AG168" i="1"/>
  <c r="Y168" i="1"/>
  <c r="X168" i="1"/>
  <c r="P168" i="1"/>
  <c r="J168" i="1"/>
  <c r="BI168" i="1" s="1"/>
  <c r="CS167" i="1"/>
  <c r="S167" i="1" s="1"/>
  <c r="CR167" i="1"/>
  <c r="CQ167" i="1" s="1"/>
  <c r="BH167" i="1" s="1"/>
  <c r="BJ167" i="1" s="1"/>
  <c r="CP167" i="1"/>
  <c r="BU167" i="1"/>
  <c r="BT167" i="1"/>
  <c r="BS167" i="1"/>
  <c r="BM167" i="1"/>
  <c r="BP167" i="1" s="1"/>
  <c r="BL167" i="1"/>
  <c r="BF167" i="1"/>
  <c r="AZ167" i="1"/>
  <c r="AU167" i="1"/>
  <c r="AS167" i="1" s="1"/>
  <c r="AL167" i="1"/>
  <c r="I167" i="1" s="1"/>
  <c r="H167" i="1" s="1"/>
  <c r="AG167" i="1"/>
  <c r="J167" i="1" s="1"/>
  <c r="BI167" i="1" s="1"/>
  <c r="AF167" i="1"/>
  <c r="Y167" i="1"/>
  <c r="X167" i="1"/>
  <c r="W167" i="1" s="1"/>
  <c r="P167" i="1"/>
  <c r="CS166" i="1"/>
  <c r="CR166" i="1"/>
  <c r="CP166" i="1"/>
  <c r="CQ166" i="1" s="1"/>
  <c r="BH166" i="1" s="1"/>
  <c r="BU166" i="1"/>
  <c r="BT166" i="1"/>
  <c r="BL166" i="1"/>
  <c r="BF166" i="1"/>
  <c r="AZ166" i="1"/>
  <c r="BM166" i="1" s="1"/>
  <c r="BP166" i="1" s="1"/>
  <c r="AU166" i="1"/>
  <c r="AS166" i="1"/>
  <c r="AE166" i="1" s="1"/>
  <c r="AL166" i="1"/>
  <c r="I166" i="1" s="1"/>
  <c r="H166" i="1" s="1"/>
  <c r="AG166" i="1"/>
  <c r="J166" i="1" s="1"/>
  <c r="BI166" i="1" s="1"/>
  <c r="Y166" i="1"/>
  <c r="X166" i="1"/>
  <c r="P166" i="1"/>
  <c r="CS165" i="1"/>
  <c r="CR165" i="1"/>
  <c r="CP165" i="1"/>
  <c r="BU165" i="1"/>
  <c r="BT165" i="1"/>
  <c r="BL165" i="1"/>
  <c r="BF165" i="1"/>
  <c r="AZ165" i="1"/>
  <c r="BM165" i="1" s="1"/>
  <c r="BP165" i="1" s="1"/>
  <c r="AU165" i="1"/>
  <c r="AS165" i="1"/>
  <c r="K165" i="1" s="1"/>
  <c r="AL165" i="1"/>
  <c r="AG165" i="1"/>
  <c r="J165" i="1" s="1"/>
  <c r="BI165" i="1" s="1"/>
  <c r="Y165" i="1"/>
  <c r="X165" i="1"/>
  <c r="W165" i="1" s="1"/>
  <c r="P165" i="1"/>
  <c r="I165" i="1"/>
  <c r="H165" i="1" s="1"/>
  <c r="CS164" i="1"/>
  <c r="CR164" i="1"/>
  <c r="CP164" i="1"/>
  <c r="BU164" i="1"/>
  <c r="BT164" i="1"/>
  <c r="BL164" i="1"/>
  <c r="BF164" i="1"/>
  <c r="AZ164" i="1"/>
  <c r="BM164" i="1" s="1"/>
  <c r="BP164" i="1" s="1"/>
  <c r="BS164" i="1" s="1"/>
  <c r="AU164" i="1"/>
  <c r="AS164" i="1" s="1"/>
  <c r="N164" i="1" s="1"/>
  <c r="AL164" i="1"/>
  <c r="AG164" i="1"/>
  <c r="J164" i="1" s="1"/>
  <c r="BI164" i="1" s="1"/>
  <c r="Y164" i="1"/>
  <c r="X164" i="1"/>
  <c r="P164" i="1"/>
  <c r="I164" i="1"/>
  <c r="H164" i="1" s="1"/>
  <c r="CS163" i="1"/>
  <c r="CR163" i="1"/>
  <c r="CQ163" i="1" s="1"/>
  <c r="BH163" i="1" s="1"/>
  <c r="CP163" i="1"/>
  <c r="BU163" i="1"/>
  <c r="BT163" i="1"/>
  <c r="BL163" i="1"/>
  <c r="BF163" i="1"/>
  <c r="AZ163" i="1"/>
  <c r="BM163" i="1" s="1"/>
  <c r="BP163" i="1" s="1"/>
  <c r="AU163" i="1"/>
  <c r="AS163" i="1" s="1"/>
  <c r="AL163" i="1"/>
  <c r="I163" i="1" s="1"/>
  <c r="AG163" i="1"/>
  <c r="Y163" i="1"/>
  <c r="X163" i="1"/>
  <c r="W163" i="1" s="1"/>
  <c r="P163" i="1"/>
  <c r="J163" i="1"/>
  <c r="BI163" i="1" s="1"/>
  <c r="H163" i="1"/>
  <c r="CS162" i="1"/>
  <c r="CR162" i="1"/>
  <c r="CP162" i="1"/>
  <c r="BU162" i="1"/>
  <c r="BT162" i="1"/>
  <c r="BS162" i="1"/>
  <c r="BM162" i="1"/>
  <c r="BP162" i="1" s="1"/>
  <c r="BL162" i="1"/>
  <c r="BF162" i="1"/>
  <c r="AZ162" i="1"/>
  <c r="AU162" i="1"/>
  <c r="AS162" i="1" s="1"/>
  <c r="N162" i="1" s="1"/>
  <c r="AL162" i="1"/>
  <c r="I162" i="1" s="1"/>
  <c r="H162" i="1" s="1"/>
  <c r="AG162" i="1"/>
  <c r="J162" i="1" s="1"/>
  <c r="BI162" i="1" s="1"/>
  <c r="Y162" i="1"/>
  <c r="W162" i="1" s="1"/>
  <c r="X162" i="1"/>
  <c r="P162" i="1"/>
  <c r="CS161" i="1"/>
  <c r="CR161" i="1"/>
  <c r="CP161" i="1"/>
  <c r="BU161" i="1"/>
  <c r="BT161" i="1"/>
  <c r="BL161" i="1"/>
  <c r="BF161" i="1"/>
  <c r="AZ161" i="1"/>
  <c r="BM161" i="1" s="1"/>
  <c r="BP161" i="1" s="1"/>
  <c r="AU161" i="1"/>
  <c r="AS161" i="1" s="1"/>
  <c r="AL161" i="1"/>
  <c r="I161" i="1" s="1"/>
  <c r="H161" i="1" s="1"/>
  <c r="AG161" i="1"/>
  <c r="J161" i="1" s="1"/>
  <c r="BI161" i="1" s="1"/>
  <c r="Y161" i="1"/>
  <c r="W161" i="1" s="1"/>
  <c r="X161" i="1"/>
  <c r="P161" i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/>
  <c r="AL160" i="1"/>
  <c r="I160" i="1" s="1"/>
  <c r="H160" i="1" s="1"/>
  <c r="AG160" i="1"/>
  <c r="Y160" i="1"/>
  <c r="X160" i="1"/>
  <c r="P160" i="1"/>
  <c r="J160" i="1"/>
  <c r="BI160" i="1" s="1"/>
  <c r="CS159" i="1"/>
  <c r="CR159" i="1"/>
  <c r="CQ159" i="1"/>
  <c r="BH159" i="1" s="1"/>
  <c r="BJ159" i="1" s="1"/>
  <c r="CP159" i="1"/>
  <c r="BU159" i="1"/>
  <c r="BT159" i="1"/>
  <c r="BQ159" i="1"/>
  <c r="BL159" i="1"/>
  <c r="BF159" i="1"/>
  <c r="AZ159" i="1"/>
  <c r="BM159" i="1" s="1"/>
  <c r="BP159" i="1" s="1"/>
  <c r="AU159" i="1"/>
  <c r="AS159" i="1" s="1"/>
  <c r="AL159" i="1"/>
  <c r="I159" i="1" s="1"/>
  <c r="H159" i="1" s="1"/>
  <c r="AG159" i="1"/>
  <c r="AE159" i="1"/>
  <c r="Y159" i="1"/>
  <c r="X159" i="1"/>
  <c r="W159" i="1" s="1"/>
  <c r="S159" i="1"/>
  <c r="P159" i="1"/>
  <c r="K159" i="1"/>
  <c r="J159" i="1"/>
  <c r="BI159" i="1" s="1"/>
  <c r="CS158" i="1"/>
  <c r="CR158" i="1"/>
  <c r="CP158" i="1"/>
  <c r="BU158" i="1"/>
  <c r="BT158" i="1"/>
  <c r="BL158" i="1"/>
  <c r="BF158" i="1"/>
  <c r="AZ158" i="1"/>
  <c r="BM158" i="1" s="1"/>
  <c r="BP158" i="1" s="1"/>
  <c r="AU158" i="1"/>
  <c r="AS158" i="1" s="1"/>
  <c r="AL158" i="1"/>
  <c r="AG158" i="1"/>
  <c r="J158" i="1" s="1"/>
  <c r="BI158" i="1" s="1"/>
  <c r="Y158" i="1"/>
  <c r="X158" i="1"/>
  <c r="W158" i="1" s="1"/>
  <c r="P158" i="1"/>
  <c r="I158" i="1"/>
  <c r="H158" i="1" s="1"/>
  <c r="AA158" i="1" s="1"/>
  <c r="CS157" i="1"/>
  <c r="S157" i="1" s="1"/>
  <c r="CR157" i="1"/>
  <c r="CP157" i="1"/>
  <c r="BU157" i="1"/>
  <c r="BT157" i="1"/>
  <c r="BL157" i="1"/>
  <c r="BF157" i="1"/>
  <c r="AZ157" i="1"/>
  <c r="BM157" i="1" s="1"/>
  <c r="BP157" i="1" s="1"/>
  <c r="AU157" i="1"/>
  <c r="AS157" i="1" s="1"/>
  <c r="AF157" i="1" s="1"/>
  <c r="AL157" i="1"/>
  <c r="I157" i="1" s="1"/>
  <c r="AG157" i="1"/>
  <c r="J157" i="1" s="1"/>
  <c r="BI157" i="1" s="1"/>
  <c r="Y157" i="1"/>
  <c r="X157" i="1"/>
  <c r="P157" i="1"/>
  <c r="K157" i="1"/>
  <c r="H157" i="1"/>
  <c r="CS156" i="1"/>
  <c r="CR156" i="1"/>
  <c r="CP156" i="1"/>
  <c r="BU156" i="1"/>
  <c r="BT156" i="1"/>
  <c r="BM156" i="1"/>
  <c r="BP156" i="1" s="1"/>
  <c r="BL156" i="1"/>
  <c r="BI156" i="1"/>
  <c r="BF156" i="1"/>
  <c r="AZ156" i="1"/>
  <c r="AU156" i="1"/>
  <c r="AS156" i="1" s="1"/>
  <c r="AL156" i="1"/>
  <c r="I156" i="1" s="1"/>
  <c r="H156" i="1" s="1"/>
  <c r="AG156" i="1"/>
  <c r="Y156" i="1"/>
  <c r="X156" i="1"/>
  <c r="S156" i="1"/>
  <c r="P156" i="1"/>
  <c r="J156" i="1"/>
  <c r="CS155" i="1"/>
  <c r="CR155" i="1"/>
  <c r="CP155" i="1"/>
  <c r="S155" i="1" s="1"/>
  <c r="BU155" i="1"/>
  <c r="BT155" i="1"/>
  <c r="BM155" i="1"/>
  <c r="BP155" i="1" s="1"/>
  <c r="BS155" i="1" s="1"/>
  <c r="BL155" i="1"/>
  <c r="BF155" i="1"/>
  <c r="AZ155" i="1"/>
  <c r="AU155" i="1"/>
  <c r="AS155" i="1" s="1"/>
  <c r="K155" i="1" s="1"/>
  <c r="AL155" i="1"/>
  <c r="I155" i="1" s="1"/>
  <c r="H155" i="1" s="1"/>
  <c r="AG155" i="1"/>
  <c r="J155" i="1" s="1"/>
  <c r="BI155" i="1" s="1"/>
  <c r="Y155" i="1"/>
  <c r="W155" i="1" s="1"/>
  <c r="X155" i="1"/>
  <c r="P155" i="1"/>
  <c r="CS154" i="1"/>
  <c r="CR154" i="1"/>
  <c r="CP154" i="1"/>
  <c r="BU154" i="1"/>
  <c r="BT154" i="1"/>
  <c r="BR154" i="1"/>
  <c r="BV154" i="1" s="1"/>
  <c r="BW154" i="1" s="1"/>
  <c r="BM154" i="1"/>
  <c r="BP154" i="1" s="1"/>
  <c r="BL154" i="1"/>
  <c r="BF154" i="1"/>
  <c r="AZ154" i="1"/>
  <c r="AU154" i="1"/>
  <c r="AS154" i="1" s="1"/>
  <c r="AT154" i="1"/>
  <c r="AL154" i="1"/>
  <c r="I154" i="1" s="1"/>
  <c r="H154" i="1" s="1"/>
  <c r="AA154" i="1" s="1"/>
  <c r="AG154" i="1"/>
  <c r="Y154" i="1"/>
  <c r="X154" i="1"/>
  <c r="P154" i="1"/>
  <c r="N154" i="1"/>
  <c r="J154" i="1"/>
  <c r="BI154" i="1" s="1"/>
  <c r="CS153" i="1"/>
  <c r="CR153" i="1"/>
  <c r="CQ153" i="1" s="1"/>
  <c r="BH153" i="1" s="1"/>
  <c r="CP153" i="1"/>
  <c r="BU153" i="1"/>
  <c r="BT153" i="1"/>
  <c r="BL153" i="1"/>
  <c r="BF153" i="1"/>
  <c r="AZ153" i="1"/>
  <c r="BM153" i="1" s="1"/>
  <c r="BP153" i="1" s="1"/>
  <c r="AU153" i="1"/>
  <c r="AS153" i="1" s="1"/>
  <c r="AL153" i="1"/>
  <c r="AG153" i="1"/>
  <c r="J153" i="1" s="1"/>
  <c r="BI153" i="1" s="1"/>
  <c r="Y153" i="1"/>
  <c r="X153" i="1"/>
  <c r="W153" i="1" s="1"/>
  <c r="S153" i="1"/>
  <c r="P153" i="1"/>
  <c r="I153" i="1"/>
  <c r="H153" i="1" s="1"/>
  <c r="AA153" i="1" s="1"/>
  <c r="CS152" i="1"/>
  <c r="CR152" i="1"/>
  <c r="CP152" i="1"/>
  <c r="BU152" i="1"/>
  <c r="BT152" i="1"/>
  <c r="BM152" i="1"/>
  <c r="BP152" i="1" s="1"/>
  <c r="BS152" i="1" s="1"/>
  <c r="BL152" i="1"/>
  <c r="BF152" i="1"/>
  <c r="AZ152" i="1"/>
  <c r="AU152" i="1"/>
  <c r="AS152" i="1" s="1"/>
  <c r="AL152" i="1"/>
  <c r="AG152" i="1"/>
  <c r="J152" i="1" s="1"/>
  <c r="BI152" i="1" s="1"/>
  <c r="Y152" i="1"/>
  <c r="X152" i="1"/>
  <c r="T152" i="1"/>
  <c r="U152" i="1" s="1"/>
  <c r="S152" i="1"/>
  <c r="P152" i="1"/>
  <c r="I152" i="1"/>
  <c r="H152" i="1" s="1"/>
  <c r="CS151" i="1"/>
  <c r="CR151" i="1"/>
  <c r="CP151" i="1"/>
  <c r="CQ151" i="1" s="1"/>
  <c r="BH151" i="1" s="1"/>
  <c r="BU151" i="1"/>
  <c r="BT151" i="1"/>
  <c r="BL151" i="1"/>
  <c r="BF151" i="1"/>
  <c r="AZ151" i="1"/>
  <c r="BM151" i="1" s="1"/>
  <c r="BP151" i="1" s="1"/>
  <c r="AU151" i="1"/>
  <c r="AS151" i="1"/>
  <c r="AE151" i="1" s="1"/>
  <c r="AL151" i="1"/>
  <c r="I151" i="1" s="1"/>
  <c r="H151" i="1" s="1"/>
  <c r="AA151" i="1" s="1"/>
  <c r="AG151" i="1"/>
  <c r="Y151" i="1"/>
  <c r="X151" i="1"/>
  <c r="W151" i="1"/>
  <c r="P151" i="1"/>
  <c r="J151" i="1"/>
  <c r="BI151" i="1" s="1"/>
  <c r="CS150" i="1"/>
  <c r="CR150" i="1"/>
  <c r="CP150" i="1"/>
  <c r="CQ150" i="1" s="1"/>
  <c r="BH150" i="1" s="1"/>
  <c r="BJ150" i="1" s="1"/>
  <c r="BU150" i="1"/>
  <c r="BT150" i="1"/>
  <c r="BL150" i="1"/>
  <c r="BF150" i="1"/>
  <c r="AZ150" i="1"/>
  <c r="BM150" i="1" s="1"/>
  <c r="BP150" i="1" s="1"/>
  <c r="AU150" i="1"/>
  <c r="AS150" i="1" s="1"/>
  <c r="K150" i="1" s="1"/>
  <c r="AL150" i="1"/>
  <c r="AG150" i="1"/>
  <c r="J150" i="1" s="1"/>
  <c r="BI150" i="1" s="1"/>
  <c r="Y150" i="1"/>
  <c r="X150" i="1"/>
  <c r="W150" i="1" s="1"/>
  <c r="P150" i="1"/>
  <c r="N150" i="1"/>
  <c r="I150" i="1"/>
  <c r="H150" i="1" s="1"/>
  <c r="AA150" i="1" s="1"/>
  <c r="CS149" i="1"/>
  <c r="CR149" i="1"/>
  <c r="CP149" i="1"/>
  <c r="CQ149" i="1" s="1"/>
  <c r="BH149" i="1" s="1"/>
  <c r="BJ149" i="1" s="1"/>
  <c r="BU149" i="1"/>
  <c r="BT149" i="1"/>
  <c r="BP149" i="1"/>
  <c r="BS149" i="1" s="1"/>
  <c r="BL149" i="1"/>
  <c r="BF149" i="1"/>
  <c r="AZ149" i="1"/>
  <c r="BM149" i="1" s="1"/>
  <c r="AU149" i="1"/>
  <c r="AS149" i="1"/>
  <c r="AE149" i="1" s="1"/>
  <c r="AL149" i="1"/>
  <c r="I149" i="1" s="1"/>
  <c r="H149" i="1" s="1"/>
  <c r="AG149" i="1"/>
  <c r="J149" i="1" s="1"/>
  <c r="BI149" i="1" s="1"/>
  <c r="Y149" i="1"/>
  <c r="X149" i="1"/>
  <c r="S149" i="1"/>
  <c r="P149" i="1"/>
  <c r="K149" i="1"/>
  <c r="CS148" i="1"/>
  <c r="CR148" i="1"/>
  <c r="CP148" i="1"/>
  <c r="BU148" i="1"/>
  <c r="BT148" i="1"/>
  <c r="BL148" i="1"/>
  <c r="BF148" i="1"/>
  <c r="AZ148" i="1"/>
  <c r="BM148" i="1" s="1"/>
  <c r="BP148" i="1" s="1"/>
  <c r="BR148" i="1" s="1"/>
  <c r="BV148" i="1" s="1"/>
  <c r="BW148" i="1" s="1"/>
  <c r="AU148" i="1"/>
  <c r="AS148" i="1" s="1"/>
  <c r="AL148" i="1"/>
  <c r="I148" i="1" s="1"/>
  <c r="H148" i="1" s="1"/>
  <c r="AG148" i="1"/>
  <c r="J148" i="1" s="1"/>
  <c r="BI148" i="1" s="1"/>
  <c r="Y148" i="1"/>
  <c r="X148" i="1"/>
  <c r="P148" i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/>
  <c r="AL147" i="1"/>
  <c r="I147" i="1" s="1"/>
  <c r="AG147" i="1"/>
  <c r="J147" i="1" s="1"/>
  <c r="BI147" i="1" s="1"/>
  <c r="Y147" i="1"/>
  <c r="X147" i="1"/>
  <c r="P147" i="1"/>
  <c r="H147" i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 s="1"/>
  <c r="AT146" i="1"/>
  <c r="AL146" i="1"/>
  <c r="I146" i="1" s="1"/>
  <c r="H146" i="1" s="1"/>
  <c r="AG146" i="1"/>
  <c r="Y146" i="1"/>
  <c r="X146" i="1"/>
  <c r="W146" i="1" s="1"/>
  <c r="P146" i="1"/>
  <c r="N146" i="1"/>
  <c r="J146" i="1"/>
  <c r="BI146" i="1" s="1"/>
  <c r="CS145" i="1"/>
  <c r="CR145" i="1"/>
  <c r="CQ145" i="1" s="1"/>
  <c r="BH145" i="1" s="1"/>
  <c r="CP145" i="1"/>
  <c r="BU145" i="1"/>
  <c r="BT145" i="1"/>
  <c r="BP145" i="1"/>
  <c r="BS145" i="1" s="1"/>
  <c r="BL145" i="1"/>
  <c r="BF145" i="1"/>
  <c r="AZ145" i="1"/>
  <c r="BM145" i="1" s="1"/>
  <c r="AU145" i="1"/>
  <c r="AS145" i="1"/>
  <c r="AT145" i="1" s="1"/>
  <c r="AL145" i="1"/>
  <c r="I145" i="1" s="1"/>
  <c r="H145" i="1" s="1"/>
  <c r="AG145" i="1"/>
  <c r="Y145" i="1"/>
  <c r="X145" i="1"/>
  <c r="P145" i="1"/>
  <c r="N145" i="1"/>
  <c r="K145" i="1"/>
  <c r="J145" i="1"/>
  <c r="BI145" i="1" s="1"/>
  <c r="CS144" i="1"/>
  <c r="CR144" i="1"/>
  <c r="CP144" i="1"/>
  <c r="BU144" i="1"/>
  <c r="BT144" i="1"/>
  <c r="BL144" i="1"/>
  <c r="BF144" i="1"/>
  <c r="AZ144" i="1"/>
  <c r="BM144" i="1" s="1"/>
  <c r="BP144" i="1" s="1"/>
  <c r="AU144" i="1"/>
  <c r="AS144" i="1" s="1"/>
  <c r="AL144" i="1"/>
  <c r="I144" i="1" s="1"/>
  <c r="H144" i="1" s="1"/>
  <c r="AG144" i="1"/>
  <c r="J144" i="1" s="1"/>
  <c r="BI144" i="1" s="1"/>
  <c r="Y144" i="1"/>
  <c r="X144" i="1"/>
  <c r="W144" i="1" s="1"/>
  <c r="P144" i="1"/>
  <c r="CS143" i="1"/>
  <c r="CR143" i="1"/>
  <c r="CP143" i="1"/>
  <c r="BU143" i="1"/>
  <c r="BT143" i="1"/>
  <c r="BP143" i="1"/>
  <c r="BL143" i="1"/>
  <c r="BF143" i="1"/>
  <c r="AZ143" i="1"/>
  <c r="BM143" i="1" s="1"/>
  <c r="AU143" i="1"/>
  <c r="AS143" i="1" s="1"/>
  <c r="AL143" i="1"/>
  <c r="I143" i="1" s="1"/>
  <c r="H143" i="1" s="1"/>
  <c r="AG143" i="1"/>
  <c r="Y143" i="1"/>
  <c r="X143" i="1"/>
  <c r="W143" i="1" s="1"/>
  <c r="P143" i="1"/>
  <c r="J143" i="1"/>
  <c r="BI143" i="1" s="1"/>
  <c r="CS142" i="1"/>
  <c r="CR142" i="1"/>
  <c r="CP142" i="1"/>
  <c r="BU142" i="1"/>
  <c r="BT142" i="1"/>
  <c r="BL142" i="1"/>
  <c r="BF142" i="1"/>
  <c r="AZ142" i="1"/>
  <c r="BM142" i="1" s="1"/>
  <c r="BP142" i="1" s="1"/>
  <c r="AU142" i="1"/>
  <c r="AS142" i="1" s="1"/>
  <c r="AF142" i="1" s="1"/>
  <c r="AL142" i="1"/>
  <c r="I142" i="1" s="1"/>
  <c r="AG142" i="1"/>
  <c r="Y142" i="1"/>
  <c r="X142" i="1"/>
  <c r="W142" i="1" s="1"/>
  <c r="P142" i="1"/>
  <c r="N142" i="1"/>
  <c r="J142" i="1"/>
  <c r="BI142" i="1" s="1"/>
  <c r="H142" i="1"/>
  <c r="CS141" i="1"/>
  <c r="CR141" i="1"/>
  <c r="CP141" i="1"/>
  <c r="S141" i="1" s="1"/>
  <c r="BU141" i="1"/>
  <c r="BT141" i="1"/>
  <c r="BP141" i="1"/>
  <c r="BL141" i="1"/>
  <c r="BF141" i="1"/>
  <c r="AZ141" i="1"/>
  <c r="BM141" i="1" s="1"/>
  <c r="AU141" i="1"/>
  <c r="AT141" i="1"/>
  <c r="AS141" i="1"/>
  <c r="AE141" i="1" s="1"/>
  <c r="AL141" i="1"/>
  <c r="I141" i="1" s="1"/>
  <c r="H141" i="1" s="1"/>
  <c r="T141" i="1" s="1"/>
  <c r="U141" i="1" s="1"/>
  <c r="AG141" i="1"/>
  <c r="Y141" i="1"/>
  <c r="X141" i="1"/>
  <c r="W141" i="1" s="1"/>
  <c r="P141" i="1"/>
  <c r="N141" i="1"/>
  <c r="K141" i="1"/>
  <c r="J141" i="1"/>
  <c r="BI141" i="1" s="1"/>
  <c r="CS140" i="1"/>
  <c r="CR140" i="1"/>
  <c r="CP140" i="1"/>
  <c r="BV140" i="1"/>
  <c r="BW140" i="1" s="1"/>
  <c r="BU140" i="1"/>
  <c r="BT140" i="1"/>
  <c r="BR140" i="1"/>
  <c r="BP140" i="1"/>
  <c r="BQ140" i="1" s="1"/>
  <c r="BL140" i="1"/>
  <c r="BF140" i="1"/>
  <c r="AZ140" i="1"/>
  <c r="BM140" i="1" s="1"/>
  <c r="AU140" i="1"/>
  <c r="AS140" i="1" s="1"/>
  <c r="AL140" i="1"/>
  <c r="I140" i="1" s="1"/>
  <c r="H140" i="1" s="1"/>
  <c r="AA140" i="1" s="1"/>
  <c r="AG140" i="1"/>
  <c r="J140" i="1" s="1"/>
  <c r="BI140" i="1" s="1"/>
  <c r="Y140" i="1"/>
  <c r="X140" i="1"/>
  <c r="P140" i="1"/>
  <c r="CS139" i="1"/>
  <c r="CR139" i="1"/>
  <c r="CP139" i="1"/>
  <c r="S139" i="1" s="1"/>
  <c r="BU139" i="1"/>
  <c r="BT139" i="1"/>
  <c r="BL139" i="1"/>
  <c r="BF139" i="1"/>
  <c r="AZ139" i="1"/>
  <c r="BM139" i="1" s="1"/>
  <c r="BP139" i="1" s="1"/>
  <c r="BR139" i="1" s="1"/>
  <c r="BV139" i="1" s="1"/>
  <c r="BW139" i="1" s="1"/>
  <c r="AU139" i="1"/>
  <c r="AS139" i="1"/>
  <c r="K139" i="1" s="1"/>
  <c r="AL139" i="1"/>
  <c r="I139" i="1" s="1"/>
  <c r="H139" i="1" s="1"/>
  <c r="AA139" i="1" s="1"/>
  <c r="AG139" i="1"/>
  <c r="Y139" i="1"/>
  <c r="X139" i="1"/>
  <c r="P139" i="1"/>
  <c r="J139" i="1"/>
  <c r="BI139" i="1" s="1"/>
  <c r="CS138" i="1"/>
  <c r="CR138" i="1"/>
  <c r="CP138" i="1"/>
  <c r="BU138" i="1"/>
  <c r="BT138" i="1"/>
  <c r="BP138" i="1"/>
  <c r="BM138" i="1"/>
  <c r="BL138" i="1"/>
  <c r="BF138" i="1"/>
  <c r="AZ138" i="1"/>
  <c r="AU138" i="1"/>
  <c r="AS138" i="1" s="1"/>
  <c r="AT138" i="1" s="1"/>
  <c r="AL138" i="1"/>
  <c r="I138" i="1" s="1"/>
  <c r="AG138" i="1"/>
  <c r="J138" i="1" s="1"/>
  <c r="BI138" i="1" s="1"/>
  <c r="AF138" i="1"/>
  <c r="Y138" i="1"/>
  <c r="X138" i="1"/>
  <c r="W138" i="1" s="1"/>
  <c r="P138" i="1"/>
  <c r="N138" i="1"/>
  <c r="H138" i="1"/>
  <c r="CS137" i="1"/>
  <c r="CR137" i="1"/>
  <c r="CP137" i="1"/>
  <c r="BU137" i="1"/>
  <c r="BT137" i="1"/>
  <c r="BL137" i="1"/>
  <c r="BF137" i="1"/>
  <c r="AZ137" i="1"/>
  <c r="BM137" i="1" s="1"/>
  <c r="BP137" i="1" s="1"/>
  <c r="AU137" i="1"/>
  <c r="AS137" i="1" s="1"/>
  <c r="AL137" i="1"/>
  <c r="I137" i="1" s="1"/>
  <c r="H137" i="1" s="1"/>
  <c r="AG137" i="1"/>
  <c r="J137" i="1" s="1"/>
  <c r="BI137" i="1" s="1"/>
  <c r="Y137" i="1"/>
  <c r="X137" i="1"/>
  <c r="W137" i="1" s="1"/>
  <c r="P137" i="1"/>
  <c r="CS136" i="1"/>
  <c r="CR136" i="1"/>
  <c r="CP136" i="1"/>
  <c r="BU136" i="1"/>
  <c r="BT136" i="1"/>
  <c r="BL136" i="1"/>
  <c r="BF136" i="1"/>
  <c r="AZ136" i="1"/>
  <c r="BM136" i="1" s="1"/>
  <c r="BP136" i="1" s="1"/>
  <c r="AU136" i="1"/>
  <c r="AT136" i="1"/>
  <c r="AS136" i="1"/>
  <c r="AE136" i="1" s="1"/>
  <c r="AL136" i="1"/>
  <c r="I136" i="1" s="1"/>
  <c r="H136" i="1" s="1"/>
  <c r="AG136" i="1"/>
  <c r="Y136" i="1"/>
  <c r="X136" i="1"/>
  <c r="P136" i="1"/>
  <c r="N136" i="1"/>
  <c r="K136" i="1"/>
  <c r="J136" i="1"/>
  <c r="BI136" i="1" s="1"/>
  <c r="CS135" i="1"/>
  <c r="CR135" i="1"/>
  <c r="CP135" i="1"/>
  <c r="BU135" i="1"/>
  <c r="BT135" i="1"/>
  <c r="BR135" i="1"/>
  <c r="BV135" i="1" s="1"/>
  <c r="BW135" i="1" s="1"/>
  <c r="BL135" i="1"/>
  <c r="BF135" i="1"/>
  <c r="AZ135" i="1"/>
  <c r="BM135" i="1" s="1"/>
  <c r="BP135" i="1" s="1"/>
  <c r="AU135" i="1"/>
  <c r="AS135" i="1" s="1"/>
  <c r="AL135" i="1"/>
  <c r="I135" i="1" s="1"/>
  <c r="H135" i="1" s="1"/>
  <c r="AG135" i="1"/>
  <c r="J135" i="1" s="1"/>
  <c r="BI135" i="1" s="1"/>
  <c r="Y135" i="1"/>
  <c r="X135" i="1"/>
  <c r="S135" i="1"/>
  <c r="P135" i="1"/>
  <c r="CS134" i="1"/>
  <c r="CR134" i="1"/>
  <c r="CP134" i="1"/>
  <c r="BU134" i="1"/>
  <c r="BT134" i="1"/>
  <c r="BL134" i="1"/>
  <c r="BF134" i="1"/>
  <c r="AZ134" i="1"/>
  <c r="BM134" i="1" s="1"/>
  <c r="BP134" i="1" s="1"/>
  <c r="AU134" i="1"/>
  <c r="AS134" i="1" s="1"/>
  <c r="N134" i="1" s="1"/>
  <c r="AL134" i="1"/>
  <c r="I134" i="1" s="1"/>
  <c r="H134" i="1" s="1"/>
  <c r="AG134" i="1"/>
  <c r="Y134" i="1"/>
  <c r="X134" i="1"/>
  <c r="P134" i="1"/>
  <c r="J134" i="1"/>
  <c r="BI134" i="1" s="1"/>
  <c r="CS133" i="1"/>
  <c r="CR133" i="1"/>
  <c r="CP133" i="1"/>
  <c r="BU133" i="1"/>
  <c r="BT133" i="1"/>
  <c r="BL133" i="1"/>
  <c r="BF133" i="1"/>
  <c r="AZ133" i="1"/>
  <c r="BM133" i="1" s="1"/>
  <c r="BP133" i="1" s="1"/>
  <c r="AU133" i="1"/>
  <c r="AS133" i="1" s="1"/>
  <c r="AL133" i="1"/>
  <c r="I133" i="1" s="1"/>
  <c r="AG133" i="1"/>
  <c r="Y133" i="1"/>
  <c r="X133" i="1"/>
  <c r="W133" i="1" s="1"/>
  <c r="P133" i="1"/>
  <c r="J133" i="1"/>
  <c r="BI133" i="1" s="1"/>
  <c r="H133" i="1"/>
  <c r="CS132" i="1"/>
  <c r="CR132" i="1"/>
  <c r="CP132" i="1"/>
  <c r="BU132" i="1"/>
  <c r="BT132" i="1"/>
  <c r="BL132" i="1"/>
  <c r="BI132" i="1"/>
  <c r="BF132" i="1"/>
  <c r="AZ132" i="1"/>
  <c r="BM132" i="1" s="1"/>
  <c r="BP132" i="1" s="1"/>
  <c r="AU132" i="1"/>
  <c r="AS132" i="1" s="1"/>
  <c r="AL132" i="1"/>
  <c r="AG132" i="1"/>
  <c r="J132" i="1" s="1"/>
  <c r="Y132" i="1"/>
  <c r="X132" i="1"/>
  <c r="P132" i="1"/>
  <c r="I132" i="1"/>
  <c r="H132" i="1" s="1"/>
  <c r="AA132" i="1" s="1"/>
  <c r="CS131" i="1"/>
  <c r="CR131" i="1"/>
  <c r="CP131" i="1"/>
  <c r="BU131" i="1"/>
  <c r="BT131" i="1"/>
  <c r="BL131" i="1"/>
  <c r="BF131" i="1"/>
  <c r="AZ131" i="1"/>
  <c r="BM131" i="1" s="1"/>
  <c r="BP131" i="1" s="1"/>
  <c r="BR131" i="1" s="1"/>
  <c r="BV131" i="1" s="1"/>
  <c r="BW131" i="1" s="1"/>
  <c r="AU131" i="1"/>
  <c r="AS131" i="1"/>
  <c r="AF131" i="1" s="1"/>
  <c r="AL131" i="1"/>
  <c r="I131" i="1" s="1"/>
  <c r="AG131" i="1"/>
  <c r="Y131" i="1"/>
  <c r="X131" i="1"/>
  <c r="W131" i="1" s="1"/>
  <c r="P131" i="1"/>
  <c r="J131" i="1"/>
  <c r="BI131" i="1" s="1"/>
  <c r="H131" i="1"/>
  <c r="AA131" i="1" s="1"/>
  <c r="CS130" i="1"/>
  <c r="CR130" i="1"/>
  <c r="CP130" i="1"/>
  <c r="BU130" i="1"/>
  <c r="BT130" i="1"/>
  <c r="BR130" i="1"/>
  <c r="BV130" i="1" s="1"/>
  <c r="BW130" i="1" s="1"/>
  <c r="BL130" i="1"/>
  <c r="BF130" i="1"/>
  <c r="AZ130" i="1"/>
  <c r="BM130" i="1" s="1"/>
  <c r="BP130" i="1" s="1"/>
  <c r="AU130" i="1"/>
  <c r="AS130" i="1" s="1"/>
  <c r="N130" i="1" s="1"/>
  <c r="AL130" i="1"/>
  <c r="I130" i="1" s="1"/>
  <c r="H130" i="1" s="1"/>
  <c r="AG130" i="1"/>
  <c r="J130" i="1" s="1"/>
  <c r="BI130" i="1" s="1"/>
  <c r="Y130" i="1"/>
  <c r="X130" i="1"/>
  <c r="P130" i="1"/>
  <c r="CS129" i="1"/>
  <c r="CR129" i="1"/>
  <c r="CP129" i="1"/>
  <c r="S129" i="1" s="1"/>
  <c r="BU129" i="1"/>
  <c r="BT129" i="1"/>
  <c r="BL129" i="1"/>
  <c r="BF129" i="1"/>
  <c r="AZ129" i="1"/>
  <c r="BM129" i="1" s="1"/>
  <c r="BP129" i="1" s="1"/>
  <c r="BQ129" i="1" s="1"/>
  <c r="AU129" i="1"/>
  <c r="AS129" i="1"/>
  <c r="K129" i="1" s="1"/>
  <c r="AL129" i="1"/>
  <c r="I129" i="1" s="1"/>
  <c r="H129" i="1" s="1"/>
  <c r="AG129" i="1"/>
  <c r="Y129" i="1"/>
  <c r="X129" i="1"/>
  <c r="W129" i="1" s="1"/>
  <c r="P129" i="1"/>
  <c r="J129" i="1"/>
  <c r="BI129" i="1" s="1"/>
  <c r="CS128" i="1"/>
  <c r="CR128" i="1"/>
  <c r="CP128" i="1"/>
  <c r="BU128" i="1"/>
  <c r="BT128" i="1"/>
  <c r="BP128" i="1"/>
  <c r="BL128" i="1"/>
  <c r="BF128" i="1"/>
  <c r="AZ128" i="1"/>
  <c r="BM128" i="1" s="1"/>
  <c r="AU128" i="1"/>
  <c r="AS128" i="1" s="1"/>
  <c r="AL128" i="1"/>
  <c r="I128" i="1" s="1"/>
  <c r="H128" i="1" s="1"/>
  <c r="AA128" i="1" s="1"/>
  <c r="AG128" i="1"/>
  <c r="Y128" i="1"/>
  <c r="X128" i="1"/>
  <c r="P128" i="1"/>
  <c r="J128" i="1"/>
  <c r="BI128" i="1" s="1"/>
  <c r="CS127" i="1"/>
  <c r="CR127" i="1"/>
  <c r="CP127" i="1"/>
  <c r="BU127" i="1"/>
  <c r="BT127" i="1"/>
  <c r="BL127" i="1"/>
  <c r="BF127" i="1"/>
  <c r="AZ127" i="1"/>
  <c r="BM127" i="1" s="1"/>
  <c r="BP127" i="1" s="1"/>
  <c r="AU127" i="1"/>
  <c r="AS127" i="1"/>
  <c r="AT127" i="1" s="1"/>
  <c r="AL127" i="1"/>
  <c r="I127" i="1" s="1"/>
  <c r="H127" i="1" s="1"/>
  <c r="AG127" i="1"/>
  <c r="J127" i="1" s="1"/>
  <c r="BI127" i="1" s="1"/>
  <c r="Y127" i="1"/>
  <c r="X127" i="1"/>
  <c r="W127" i="1" s="1"/>
  <c r="S127" i="1"/>
  <c r="P127" i="1"/>
  <c r="CS126" i="1"/>
  <c r="CR126" i="1"/>
  <c r="CP126" i="1"/>
  <c r="BU126" i="1"/>
  <c r="BT126" i="1"/>
  <c r="BL126" i="1"/>
  <c r="BF126" i="1"/>
  <c r="AZ126" i="1"/>
  <c r="BM126" i="1" s="1"/>
  <c r="BP126" i="1" s="1"/>
  <c r="AU126" i="1"/>
  <c r="AS126" i="1" s="1"/>
  <c r="AL126" i="1"/>
  <c r="I126" i="1" s="1"/>
  <c r="H126" i="1" s="1"/>
  <c r="AG126" i="1"/>
  <c r="J126" i="1" s="1"/>
  <c r="BI126" i="1" s="1"/>
  <c r="Y126" i="1"/>
  <c r="X126" i="1"/>
  <c r="P126" i="1"/>
  <c r="CS125" i="1"/>
  <c r="CR125" i="1"/>
  <c r="CP125" i="1"/>
  <c r="BU125" i="1"/>
  <c r="BT125" i="1"/>
  <c r="BL125" i="1"/>
  <c r="BF125" i="1"/>
  <c r="AZ125" i="1"/>
  <c r="BM125" i="1" s="1"/>
  <c r="BP125" i="1" s="1"/>
  <c r="AU125" i="1"/>
  <c r="AS125" i="1" s="1"/>
  <c r="AL125" i="1"/>
  <c r="I125" i="1" s="1"/>
  <c r="H125" i="1" s="1"/>
  <c r="AG125" i="1"/>
  <c r="J125" i="1" s="1"/>
  <c r="BI125" i="1" s="1"/>
  <c r="Y125" i="1"/>
  <c r="X125" i="1"/>
  <c r="W125" i="1" s="1"/>
  <c r="P125" i="1"/>
  <c r="CS124" i="1"/>
  <c r="CR124" i="1"/>
  <c r="CP124" i="1"/>
  <c r="BU124" i="1"/>
  <c r="BT124" i="1"/>
  <c r="BL124" i="1"/>
  <c r="BF124" i="1"/>
  <c r="AZ124" i="1"/>
  <c r="BM124" i="1" s="1"/>
  <c r="BP124" i="1" s="1"/>
  <c r="AU124" i="1"/>
  <c r="AT124" i="1"/>
  <c r="AS124" i="1"/>
  <c r="AE124" i="1" s="1"/>
  <c r="AL124" i="1"/>
  <c r="I124" i="1" s="1"/>
  <c r="H124" i="1" s="1"/>
  <c r="AA124" i="1" s="1"/>
  <c r="AG124" i="1"/>
  <c r="Y124" i="1"/>
  <c r="X124" i="1"/>
  <c r="W124" i="1" s="1"/>
  <c r="P124" i="1"/>
  <c r="N124" i="1"/>
  <c r="K124" i="1"/>
  <c r="J124" i="1"/>
  <c r="BI124" i="1" s="1"/>
  <c r="CS123" i="1"/>
  <c r="CR123" i="1"/>
  <c r="CP123" i="1"/>
  <c r="CQ123" i="1" s="1"/>
  <c r="BH123" i="1" s="1"/>
  <c r="BU123" i="1"/>
  <c r="BT123" i="1"/>
  <c r="BL123" i="1"/>
  <c r="BF123" i="1"/>
  <c r="AZ123" i="1"/>
  <c r="BM123" i="1" s="1"/>
  <c r="BP123" i="1" s="1"/>
  <c r="AU123" i="1"/>
  <c r="AS123" i="1" s="1"/>
  <c r="AL123" i="1"/>
  <c r="I123" i="1" s="1"/>
  <c r="H123" i="1" s="1"/>
  <c r="AG123" i="1"/>
  <c r="J123" i="1" s="1"/>
  <c r="BI123" i="1" s="1"/>
  <c r="Y123" i="1"/>
  <c r="X123" i="1"/>
  <c r="W123" i="1" s="1"/>
  <c r="S123" i="1"/>
  <c r="P123" i="1"/>
  <c r="CS122" i="1"/>
  <c r="CR122" i="1"/>
  <c r="CP122" i="1"/>
  <c r="BU122" i="1"/>
  <c r="BT122" i="1"/>
  <c r="BM122" i="1"/>
  <c r="BP122" i="1" s="1"/>
  <c r="BL122" i="1"/>
  <c r="BF122" i="1"/>
  <c r="AZ122" i="1"/>
  <c r="AU122" i="1"/>
  <c r="AS122" i="1" s="1"/>
  <c r="N122" i="1" s="1"/>
  <c r="AL122" i="1"/>
  <c r="I122" i="1" s="1"/>
  <c r="H122" i="1" s="1"/>
  <c r="AG122" i="1"/>
  <c r="Y122" i="1"/>
  <c r="X122" i="1"/>
  <c r="P122" i="1"/>
  <c r="J122" i="1"/>
  <c r="BI122" i="1" s="1"/>
  <c r="CS121" i="1"/>
  <c r="CR121" i="1"/>
  <c r="CQ121" i="1" s="1"/>
  <c r="BH121" i="1" s="1"/>
  <c r="CP121" i="1"/>
  <c r="BU121" i="1"/>
  <c r="BT121" i="1"/>
  <c r="BP121" i="1"/>
  <c r="BS121" i="1" s="1"/>
  <c r="BL121" i="1"/>
  <c r="BF121" i="1"/>
  <c r="AZ121" i="1"/>
  <c r="BM121" i="1" s="1"/>
  <c r="AU121" i="1"/>
  <c r="AS121" i="1"/>
  <c r="AT121" i="1" s="1"/>
  <c r="AL121" i="1"/>
  <c r="I121" i="1" s="1"/>
  <c r="H121" i="1" s="1"/>
  <c r="AG121" i="1"/>
  <c r="AF121" i="1"/>
  <c r="AE121" i="1"/>
  <c r="Y121" i="1"/>
  <c r="X121" i="1"/>
  <c r="P121" i="1"/>
  <c r="N121" i="1"/>
  <c r="K121" i="1"/>
  <c r="J121" i="1"/>
  <c r="BI121" i="1" s="1"/>
  <c r="CS120" i="1"/>
  <c r="CR120" i="1"/>
  <c r="CP120" i="1"/>
  <c r="BU120" i="1"/>
  <c r="BT120" i="1"/>
  <c r="BS120" i="1"/>
  <c r="BR120" i="1"/>
  <c r="BV120" i="1" s="1"/>
  <c r="BW120" i="1" s="1"/>
  <c r="BL120" i="1"/>
  <c r="BF120" i="1"/>
  <c r="AZ120" i="1"/>
  <c r="BM120" i="1" s="1"/>
  <c r="BP120" i="1" s="1"/>
  <c r="BQ120" i="1" s="1"/>
  <c r="AU120" i="1"/>
  <c r="AS120" i="1"/>
  <c r="AE120" i="1" s="1"/>
  <c r="AL120" i="1"/>
  <c r="I120" i="1" s="1"/>
  <c r="H120" i="1" s="1"/>
  <c r="AG120" i="1"/>
  <c r="AF120" i="1"/>
  <c r="Y120" i="1"/>
  <c r="X120" i="1"/>
  <c r="P120" i="1"/>
  <c r="K120" i="1"/>
  <c r="J120" i="1"/>
  <c r="BI120" i="1" s="1"/>
  <c r="CS119" i="1"/>
  <c r="CR119" i="1"/>
  <c r="CP119" i="1"/>
  <c r="BU119" i="1"/>
  <c r="BT119" i="1"/>
  <c r="BL119" i="1"/>
  <c r="BF119" i="1"/>
  <c r="AZ119" i="1"/>
  <c r="BM119" i="1" s="1"/>
  <c r="BP119" i="1" s="1"/>
  <c r="AU119" i="1"/>
  <c r="AS119" i="1" s="1"/>
  <c r="AL119" i="1"/>
  <c r="I119" i="1" s="1"/>
  <c r="H119" i="1" s="1"/>
  <c r="AG119" i="1"/>
  <c r="Y119" i="1"/>
  <c r="X119" i="1"/>
  <c r="W119" i="1" s="1"/>
  <c r="P119" i="1"/>
  <c r="J119" i="1"/>
  <c r="BI119" i="1" s="1"/>
  <c r="CS118" i="1"/>
  <c r="CR118" i="1"/>
  <c r="CP118" i="1"/>
  <c r="BU118" i="1"/>
  <c r="BT118" i="1"/>
  <c r="BM118" i="1"/>
  <c r="BP118" i="1" s="1"/>
  <c r="BL118" i="1"/>
  <c r="BF118" i="1"/>
  <c r="AZ118" i="1"/>
  <c r="AU118" i="1"/>
  <c r="AS118" i="1" s="1"/>
  <c r="AT118" i="1" s="1"/>
  <c r="AL118" i="1"/>
  <c r="I118" i="1" s="1"/>
  <c r="AG118" i="1"/>
  <c r="J118" i="1" s="1"/>
  <c r="BI118" i="1" s="1"/>
  <c r="AF118" i="1"/>
  <c r="Y118" i="1"/>
  <c r="X118" i="1"/>
  <c r="P118" i="1"/>
  <c r="H118" i="1"/>
  <c r="CS117" i="1"/>
  <c r="CR117" i="1"/>
  <c r="CQ117" i="1" s="1"/>
  <c r="BH117" i="1" s="1"/>
  <c r="CP117" i="1"/>
  <c r="BU117" i="1"/>
  <c r="BT117" i="1"/>
  <c r="BL117" i="1"/>
  <c r="BF117" i="1"/>
  <c r="AZ117" i="1"/>
  <c r="BM117" i="1" s="1"/>
  <c r="BP117" i="1" s="1"/>
  <c r="AU117" i="1"/>
  <c r="AS117" i="1" s="1"/>
  <c r="AL117" i="1"/>
  <c r="I117" i="1" s="1"/>
  <c r="H117" i="1" s="1"/>
  <c r="AG117" i="1"/>
  <c r="Y117" i="1"/>
  <c r="X117" i="1"/>
  <c r="W117" i="1" s="1"/>
  <c r="P117" i="1"/>
  <c r="J117" i="1"/>
  <c r="BI117" i="1" s="1"/>
  <c r="CS116" i="1"/>
  <c r="CR116" i="1"/>
  <c r="CP116" i="1"/>
  <c r="BU116" i="1"/>
  <c r="BT116" i="1"/>
  <c r="BL116" i="1"/>
  <c r="BF116" i="1"/>
  <c r="AZ116" i="1"/>
  <c r="BM116" i="1" s="1"/>
  <c r="BP116" i="1" s="1"/>
  <c r="AU116" i="1"/>
  <c r="AS116" i="1" s="1"/>
  <c r="AT116" i="1" s="1"/>
  <c r="AL116" i="1"/>
  <c r="AG116" i="1"/>
  <c r="J116" i="1" s="1"/>
  <c r="BI116" i="1" s="1"/>
  <c r="Y116" i="1"/>
  <c r="X116" i="1"/>
  <c r="W116" i="1" s="1"/>
  <c r="P116" i="1"/>
  <c r="I116" i="1"/>
  <c r="H116" i="1" s="1"/>
  <c r="CS115" i="1"/>
  <c r="CR115" i="1"/>
  <c r="CP115" i="1"/>
  <c r="BU115" i="1"/>
  <c r="BT115" i="1"/>
  <c r="BR115" i="1"/>
  <c r="BV115" i="1" s="1"/>
  <c r="BW115" i="1" s="1"/>
  <c r="BP115" i="1"/>
  <c r="BL115" i="1"/>
  <c r="BF115" i="1"/>
  <c r="AZ115" i="1"/>
  <c r="BM115" i="1" s="1"/>
  <c r="AU115" i="1"/>
  <c r="AS115" i="1" s="1"/>
  <c r="AL115" i="1"/>
  <c r="I115" i="1" s="1"/>
  <c r="H115" i="1" s="1"/>
  <c r="AA115" i="1" s="1"/>
  <c r="AG115" i="1"/>
  <c r="Y115" i="1"/>
  <c r="X115" i="1"/>
  <c r="W115" i="1" s="1"/>
  <c r="P115" i="1"/>
  <c r="J115" i="1"/>
  <c r="BI115" i="1" s="1"/>
  <c r="CS114" i="1"/>
  <c r="CR114" i="1"/>
  <c r="CP114" i="1"/>
  <c r="BU114" i="1"/>
  <c r="BT114" i="1"/>
  <c r="BP114" i="1"/>
  <c r="BL114" i="1"/>
  <c r="BF114" i="1"/>
  <c r="AZ114" i="1"/>
  <c r="BM114" i="1" s="1"/>
  <c r="AU114" i="1"/>
  <c r="AS114" i="1" s="1"/>
  <c r="AT114" i="1"/>
  <c r="AL114" i="1"/>
  <c r="I114" i="1" s="1"/>
  <c r="AG114" i="1"/>
  <c r="J114" i="1" s="1"/>
  <c r="BI114" i="1" s="1"/>
  <c r="AF114" i="1"/>
  <c r="Y114" i="1"/>
  <c r="X114" i="1"/>
  <c r="P114" i="1"/>
  <c r="N114" i="1"/>
  <c r="H114" i="1"/>
  <c r="CS113" i="1"/>
  <c r="CR113" i="1"/>
  <c r="CQ113" i="1" s="1"/>
  <c r="BH113" i="1" s="1"/>
  <c r="CP113" i="1"/>
  <c r="BU113" i="1"/>
  <c r="BT113" i="1"/>
  <c r="BR113" i="1"/>
  <c r="BV113" i="1" s="1"/>
  <c r="BW113" i="1" s="1"/>
  <c r="BL113" i="1"/>
  <c r="BF113" i="1"/>
  <c r="AZ113" i="1"/>
  <c r="BM113" i="1" s="1"/>
  <c r="BP113" i="1" s="1"/>
  <c r="AU113" i="1"/>
  <c r="AT113" i="1"/>
  <c r="AS113" i="1"/>
  <c r="AL113" i="1"/>
  <c r="I113" i="1" s="1"/>
  <c r="H113" i="1" s="1"/>
  <c r="AG113" i="1"/>
  <c r="AF113" i="1"/>
  <c r="AE113" i="1"/>
  <c r="Y113" i="1"/>
  <c r="X113" i="1"/>
  <c r="P113" i="1"/>
  <c r="N113" i="1"/>
  <c r="K113" i="1"/>
  <c r="J113" i="1"/>
  <c r="BI113" i="1" s="1"/>
  <c r="CS112" i="1"/>
  <c r="S112" i="1" s="1"/>
  <c r="CR112" i="1"/>
  <c r="CP112" i="1"/>
  <c r="BU112" i="1"/>
  <c r="BT112" i="1"/>
  <c r="BL112" i="1"/>
  <c r="BF112" i="1"/>
  <c r="AZ112" i="1"/>
  <c r="BM112" i="1" s="1"/>
  <c r="BP112" i="1" s="1"/>
  <c r="AU112" i="1"/>
  <c r="AS112" i="1" s="1"/>
  <c r="AL112" i="1"/>
  <c r="AG112" i="1"/>
  <c r="J112" i="1" s="1"/>
  <c r="BI112" i="1" s="1"/>
  <c r="Y112" i="1"/>
  <c r="X112" i="1"/>
  <c r="W112" i="1" s="1"/>
  <c r="P112" i="1"/>
  <c r="I112" i="1"/>
  <c r="H112" i="1"/>
  <c r="AA112" i="1" s="1"/>
  <c r="CS111" i="1"/>
  <c r="S111" i="1" s="1"/>
  <c r="CR111" i="1"/>
  <c r="CQ111" i="1" s="1"/>
  <c r="BH111" i="1" s="1"/>
  <c r="BJ111" i="1" s="1"/>
  <c r="CP111" i="1"/>
  <c r="BU111" i="1"/>
  <c r="BT111" i="1"/>
  <c r="BM111" i="1"/>
  <c r="BP111" i="1" s="1"/>
  <c r="BL111" i="1"/>
  <c r="BF111" i="1"/>
  <c r="AZ111" i="1"/>
  <c r="AU111" i="1"/>
  <c r="AS111" i="1"/>
  <c r="AL111" i="1"/>
  <c r="I111" i="1" s="1"/>
  <c r="AG111" i="1"/>
  <c r="J111" i="1" s="1"/>
  <c r="BI111" i="1" s="1"/>
  <c r="AA111" i="1"/>
  <c r="Y111" i="1"/>
  <c r="X111" i="1"/>
  <c r="P111" i="1"/>
  <c r="H111" i="1"/>
  <c r="CS110" i="1"/>
  <c r="CR110" i="1"/>
  <c r="CP110" i="1"/>
  <c r="BU110" i="1"/>
  <c r="BT110" i="1"/>
  <c r="BL110" i="1"/>
  <c r="BF110" i="1"/>
  <c r="AZ110" i="1"/>
  <c r="BM110" i="1" s="1"/>
  <c r="BP110" i="1" s="1"/>
  <c r="BQ110" i="1" s="1"/>
  <c r="AU110" i="1"/>
  <c r="AS110" i="1" s="1"/>
  <c r="AT110" i="1"/>
  <c r="AL110" i="1"/>
  <c r="I110" i="1" s="1"/>
  <c r="H110" i="1" s="1"/>
  <c r="AA110" i="1" s="1"/>
  <c r="AG110" i="1"/>
  <c r="J110" i="1" s="1"/>
  <c r="BI110" i="1" s="1"/>
  <c r="Y110" i="1"/>
  <c r="X110" i="1"/>
  <c r="W110" i="1" s="1"/>
  <c r="P110" i="1"/>
  <c r="CS109" i="1"/>
  <c r="CR109" i="1"/>
  <c r="CP109" i="1"/>
  <c r="BU109" i="1"/>
  <c r="BT109" i="1"/>
  <c r="BL109" i="1"/>
  <c r="BF109" i="1"/>
  <c r="AZ109" i="1"/>
  <c r="BM109" i="1" s="1"/>
  <c r="BP109" i="1" s="1"/>
  <c r="AU109" i="1"/>
  <c r="AS109" i="1" s="1"/>
  <c r="AE109" i="1" s="1"/>
  <c r="AL109" i="1"/>
  <c r="AG109" i="1"/>
  <c r="Y109" i="1"/>
  <c r="W109" i="1" s="1"/>
  <c r="X109" i="1"/>
  <c r="P109" i="1"/>
  <c r="J109" i="1"/>
  <c r="BI109" i="1" s="1"/>
  <c r="I109" i="1"/>
  <c r="H109" i="1" s="1"/>
  <c r="AA109" i="1" s="1"/>
  <c r="CS108" i="1"/>
  <c r="CR108" i="1"/>
  <c r="CP108" i="1"/>
  <c r="BU108" i="1"/>
  <c r="BT108" i="1"/>
  <c r="BL108" i="1"/>
  <c r="BF108" i="1"/>
  <c r="AZ108" i="1"/>
  <c r="BM108" i="1" s="1"/>
  <c r="BP108" i="1" s="1"/>
  <c r="AU108" i="1"/>
  <c r="AS108" i="1" s="1"/>
  <c r="AF108" i="1" s="1"/>
  <c r="AL108" i="1"/>
  <c r="I108" i="1" s="1"/>
  <c r="AG108" i="1"/>
  <c r="Y108" i="1"/>
  <c r="X108" i="1"/>
  <c r="W108" i="1" s="1"/>
  <c r="P108" i="1"/>
  <c r="J108" i="1"/>
  <c r="BI108" i="1" s="1"/>
  <c r="H108" i="1"/>
  <c r="CS107" i="1"/>
  <c r="CR107" i="1"/>
  <c r="CP107" i="1"/>
  <c r="BU107" i="1"/>
  <c r="BT107" i="1"/>
  <c r="BP107" i="1"/>
  <c r="BQ107" i="1" s="1"/>
  <c r="BL107" i="1"/>
  <c r="BF107" i="1"/>
  <c r="AZ107" i="1"/>
  <c r="BM107" i="1" s="1"/>
  <c r="AU107" i="1"/>
  <c r="AS107" i="1" s="1"/>
  <c r="AL107" i="1"/>
  <c r="I107" i="1" s="1"/>
  <c r="AG107" i="1"/>
  <c r="J107" i="1" s="1"/>
  <c r="BI107" i="1" s="1"/>
  <c r="AF107" i="1"/>
  <c r="Y107" i="1"/>
  <c r="X107" i="1"/>
  <c r="S107" i="1"/>
  <c r="P107" i="1"/>
  <c r="H107" i="1"/>
  <c r="CS106" i="1"/>
  <c r="CR106" i="1"/>
  <c r="CP106" i="1"/>
  <c r="BU106" i="1"/>
  <c r="BT106" i="1"/>
  <c r="BL106" i="1"/>
  <c r="BF106" i="1"/>
  <c r="AZ106" i="1"/>
  <c r="BM106" i="1" s="1"/>
  <c r="BP106" i="1" s="1"/>
  <c r="AU106" i="1"/>
  <c r="AS106" i="1" s="1"/>
  <c r="AT106" i="1"/>
  <c r="AL106" i="1"/>
  <c r="AG106" i="1"/>
  <c r="Y106" i="1"/>
  <c r="X106" i="1"/>
  <c r="W106" i="1"/>
  <c r="P106" i="1"/>
  <c r="J106" i="1"/>
  <c r="BI106" i="1" s="1"/>
  <c r="I106" i="1"/>
  <c r="H106" i="1" s="1"/>
  <c r="CS105" i="1"/>
  <c r="CR105" i="1"/>
  <c r="CP105" i="1"/>
  <c r="CQ105" i="1" s="1"/>
  <c r="BH105" i="1" s="1"/>
  <c r="BJ105" i="1" s="1"/>
  <c r="BU105" i="1"/>
  <c r="BT105" i="1"/>
  <c r="BL105" i="1"/>
  <c r="BF105" i="1"/>
  <c r="AZ105" i="1"/>
  <c r="BM105" i="1" s="1"/>
  <c r="BP105" i="1" s="1"/>
  <c r="BS105" i="1" s="1"/>
  <c r="AU105" i="1"/>
  <c r="AS105" i="1"/>
  <c r="AF105" i="1" s="1"/>
  <c r="AL105" i="1"/>
  <c r="I105" i="1" s="1"/>
  <c r="H105" i="1" s="1"/>
  <c r="AG105" i="1"/>
  <c r="Y105" i="1"/>
  <c r="X105" i="1"/>
  <c r="P105" i="1"/>
  <c r="J105" i="1"/>
  <c r="BI105" i="1" s="1"/>
  <c r="BK105" i="1" s="1"/>
  <c r="CS104" i="1"/>
  <c r="CR104" i="1"/>
  <c r="CP104" i="1"/>
  <c r="BU104" i="1"/>
  <c r="BT104" i="1"/>
  <c r="BP104" i="1"/>
  <c r="BS104" i="1" s="1"/>
  <c r="BM104" i="1"/>
  <c r="BL104" i="1"/>
  <c r="BF104" i="1"/>
  <c r="AZ104" i="1"/>
  <c r="AU104" i="1"/>
  <c r="AS104" i="1" s="1"/>
  <c r="AL104" i="1"/>
  <c r="I104" i="1" s="1"/>
  <c r="H104" i="1" s="1"/>
  <c r="AG104" i="1"/>
  <c r="J104" i="1" s="1"/>
  <c r="BI104" i="1" s="1"/>
  <c r="Y104" i="1"/>
  <c r="X104" i="1"/>
  <c r="S104" i="1"/>
  <c r="P104" i="1"/>
  <c r="CS103" i="1"/>
  <c r="CR103" i="1"/>
  <c r="CP103" i="1"/>
  <c r="CQ103" i="1" s="1"/>
  <c r="BH103" i="1" s="1"/>
  <c r="BU103" i="1"/>
  <c r="BT103" i="1"/>
  <c r="BL103" i="1"/>
  <c r="BF103" i="1"/>
  <c r="AZ103" i="1"/>
  <c r="BM103" i="1" s="1"/>
  <c r="BP103" i="1" s="1"/>
  <c r="AU103" i="1"/>
  <c r="AS103" i="1"/>
  <c r="AE103" i="1" s="1"/>
  <c r="AL103" i="1"/>
  <c r="I103" i="1" s="1"/>
  <c r="H103" i="1" s="1"/>
  <c r="AG103" i="1"/>
  <c r="Y103" i="1"/>
  <c r="X103" i="1"/>
  <c r="W103" i="1"/>
  <c r="S103" i="1"/>
  <c r="P103" i="1"/>
  <c r="K103" i="1"/>
  <c r="J103" i="1"/>
  <c r="BI103" i="1" s="1"/>
  <c r="CS102" i="1"/>
  <c r="CR102" i="1"/>
  <c r="CP102" i="1"/>
  <c r="BU102" i="1"/>
  <c r="BT102" i="1"/>
  <c r="BL102" i="1"/>
  <c r="BF102" i="1"/>
  <c r="AZ102" i="1"/>
  <c r="BM102" i="1" s="1"/>
  <c r="BP102" i="1" s="1"/>
  <c r="AU102" i="1"/>
  <c r="AS102" i="1" s="1"/>
  <c r="K102" i="1" s="1"/>
  <c r="AL102" i="1"/>
  <c r="I102" i="1" s="1"/>
  <c r="AG102" i="1"/>
  <c r="J102" i="1" s="1"/>
  <c r="BI102" i="1" s="1"/>
  <c r="AF102" i="1"/>
  <c r="Y102" i="1"/>
  <c r="X102" i="1"/>
  <c r="P102" i="1"/>
  <c r="H102" i="1"/>
  <c r="CS101" i="1"/>
  <c r="S101" i="1" s="1"/>
  <c r="CR101" i="1"/>
  <c r="CQ101" i="1" s="1"/>
  <c r="BH101" i="1" s="1"/>
  <c r="CP101" i="1"/>
  <c r="BU101" i="1"/>
  <c r="BT101" i="1"/>
  <c r="BL101" i="1"/>
  <c r="BF101" i="1"/>
  <c r="AZ101" i="1"/>
  <c r="BM101" i="1" s="1"/>
  <c r="BP101" i="1" s="1"/>
  <c r="AU101" i="1"/>
  <c r="AS101" i="1" s="1"/>
  <c r="AF101" i="1" s="1"/>
  <c r="AL101" i="1"/>
  <c r="I101" i="1" s="1"/>
  <c r="H101" i="1" s="1"/>
  <c r="AG101" i="1"/>
  <c r="Y101" i="1"/>
  <c r="X101" i="1"/>
  <c r="P101" i="1"/>
  <c r="J101" i="1"/>
  <c r="BI101" i="1" s="1"/>
  <c r="CS100" i="1"/>
  <c r="CR100" i="1"/>
  <c r="CP100" i="1"/>
  <c r="BU100" i="1"/>
  <c r="BT100" i="1"/>
  <c r="BL100" i="1"/>
  <c r="BF100" i="1"/>
  <c r="AZ100" i="1"/>
  <c r="BM100" i="1" s="1"/>
  <c r="BP100" i="1" s="1"/>
  <c r="BR100" i="1" s="1"/>
  <c r="BV100" i="1" s="1"/>
  <c r="BW100" i="1" s="1"/>
  <c r="AU100" i="1"/>
  <c r="AS100" i="1" s="1"/>
  <c r="AT100" i="1" s="1"/>
  <c r="AL100" i="1"/>
  <c r="I100" i="1" s="1"/>
  <c r="H100" i="1" s="1"/>
  <c r="AG100" i="1"/>
  <c r="Y100" i="1"/>
  <c r="X100" i="1"/>
  <c r="S100" i="1"/>
  <c r="P100" i="1"/>
  <c r="J100" i="1"/>
  <c r="BI100" i="1" s="1"/>
  <c r="CS99" i="1"/>
  <c r="CR99" i="1"/>
  <c r="CP99" i="1"/>
  <c r="BU99" i="1"/>
  <c r="BT99" i="1"/>
  <c r="BL99" i="1"/>
  <c r="BF99" i="1"/>
  <c r="AZ99" i="1"/>
  <c r="BM99" i="1" s="1"/>
  <c r="BP99" i="1" s="1"/>
  <c r="BR99" i="1" s="1"/>
  <c r="BV99" i="1" s="1"/>
  <c r="BW99" i="1" s="1"/>
  <c r="AU99" i="1"/>
  <c r="AS99" i="1" s="1"/>
  <c r="AL99" i="1"/>
  <c r="I99" i="1" s="1"/>
  <c r="H99" i="1" s="1"/>
  <c r="AG99" i="1"/>
  <c r="Y99" i="1"/>
  <c r="X99" i="1"/>
  <c r="W99" i="1" s="1"/>
  <c r="P99" i="1"/>
  <c r="J99" i="1"/>
  <c r="BI99" i="1" s="1"/>
  <c r="CS98" i="1"/>
  <c r="CR98" i="1"/>
  <c r="CP98" i="1"/>
  <c r="BU98" i="1"/>
  <c r="BT98" i="1"/>
  <c r="BL98" i="1"/>
  <c r="BI98" i="1"/>
  <c r="BF98" i="1"/>
  <c r="AZ98" i="1"/>
  <c r="BM98" i="1" s="1"/>
  <c r="BP98" i="1" s="1"/>
  <c r="AU98" i="1"/>
  <c r="AS98" i="1" s="1"/>
  <c r="AL98" i="1"/>
  <c r="I98" i="1" s="1"/>
  <c r="H98" i="1" s="1"/>
  <c r="AG98" i="1"/>
  <c r="Y98" i="1"/>
  <c r="X98" i="1"/>
  <c r="W98" i="1" s="1"/>
  <c r="P98" i="1"/>
  <c r="J98" i="1"/>
  <c r="CS97" i="1"/>
  <c r="CR97" i="1"/>
  <c r="CP97" i="1"/>
  <c r="S97" i="1" s="1"/>
  <c r="BU97" i="1"/>
  <c r="BT97" i="1"/>
  <c r="BL97" i="1"/>
  <c r="BF97" i="1"/>
  <c r="AZ97" i="1"/>
  <c r="BM97" i="1" s="1"/>
  <c r="BP97" i="1" s="1"/>
  <c r="BR97" i="1" s="1"/>
  <c r="BV97" i="1" s="1"/>
  <c r="BW97" i="1" s="1"/>
  <c r="AU97" i="1"/>
  <c r="AS97" i="1" s="1"/>
  <c r="AL97" i="1"/>
  <c r="I97" i="1" s="1"/>
  <c r="H97" i="1" s="1"/>
  <c r="AG97" i="1"/>
  <c r="Y97" i="1"/>
  <c r="X97" i="1"/>
  <c r="W97" i="1" s="1"/>
  <c r="P97" i="1"/>
  <c r="J97" i="1"/>
  <c r="BI97" i="1" s="1"/>
  <c r="CS96" i="1"/>
  <c r="S96" i="1" s="1"/>
  <c r="CR96" i="1"/>
  <c r="CP96" i="1"/>
  <c r="BU96" i="1"/>
  <c r="BT96" i="1"/>
  <c r="BS96" i="1"/>
  <c r="BL96" i="1"/>
  <c r="BI96" i="1"/>
  <c r="BF96" i="1"/>
  <c r="AZ96" i="1"/>
  <c r="BM96" i="1" s="1"/>
  <c r="BP96" i="1" s="1"/>
  <c r="AU96" i="1"/>
  <c r="AS96" i="1" s="1"/>
  <c r="AL96" i="1"/>
  <c r="I96" i="1" s="1"/>
  <c r="H96" i="1" s="1"/>
  <c r="AG96" i="1"/>
  <c r="J96" i="1" s="1"/>
  <c r="AA96" i="1"/>
  <c r="Y96" i="1"/>
  <c r="X96" i="1"/>
  <c r="P96" i="1"/>
  <c r="CS95" i="1"/>
  <c r="CR95" i="1"/>
  <c r="CP95" i="1"/>
  <c r="BU95" i="1"/>
  <c r="BT95" i="1"/>
  <c r="BL95" i="1"/>
  <c r="BF95" i="1"/>
  <c r="AZ95" i="1"/>
  <c r="BM95" i="1" s="1"/>
  <c r="BP95" i="1" s="1"/>
  <c r="AU95" i="1"/>
  <c r="AS95" i="1" s="1"/>
  <c r="AL95" i="1"/>
  <c r="I95" i="1" s="1"/>
  <c r="H95" i="1" s="1"/>
  <c r="AA95" i="1" s="1"/>
  <c r="AG95" i="1"/>
  <c r="Y95" i="1"/>
  <c r="X95" i="1"/>
  <c r="W95" i="1" s="1"/>
  <c r="P95" i="1"/>
  <c r="J95" i="1"/>
  <c r="BI95" i="1" s="1"/>
  <c r="CS94" i="1"/>
  <c r="CR94" i="1"/>
  <c r="CP94" i="1"/>
  <c r="BU94" i="1"/>
  <c r="BT94" i="1"/>
  <c r="BM94" i="1"/>
  <c r="BP94" i="1" s="1"/>
  <c r="BL94" i="1"/>
  <c r="BF94" i="1"/>
  <c r="AZ94" i="1"/>
  <c r="AU94" i="1"/>
  <c r="AS94" i="1" s="1"/>
  <c r="N94" i="1" s="1"/>
  <c r="AL94" i="1"/>
  <c r="AG94" i="1"/>
  <c r="J94" i="1" s="1"/>
  <c r="BI94" i="1" s="1"/>
  <c r="AF94" i="1"/>
  <c r="AE94" i="1"/>
  <c r="Y94" i="1"/>
  <c r="X94" i="1"/>
  <c r="P94" i="1"/>
  <c r="I94" i="1"/>
  <c r="H94" i="1" s="1"/>
  <c r="AA94" i="1" s="1"/>
  <c r="CS93" i="1"/>
  <c r="CR93" i="1"/>
  <c r="CP93" i="1"/>
  <c r="BU93" i="1"/>
  <c r="BT93" i="1"/>
  <c r="BL93" i="1"/>
  <c r="BF93" i="1"/>
  <c r="AZ93" i="1"/>
  <c r="BM93" i="1" s="1"/>
  <c r="BP93" i="1" s="1"/>
  <c r="AU93" i="1"/>
  <c r="AS93" i="1"/>
  <c r="AL93" i="1"/>
  <c r="I93" i="1" s="1"/>
  <c r="H93" i="1" s="1"/>
  <c r="AG93" i="1"/>
  <c r="Y93" i="1"/>
  <c r="X93" i="1"/>
  <c r="W93" i="1" s="1"/>
  <c r="P93" i="1"/>
  <c r="K93" i="1"/>
  <c r="J93" i="1"/>
  <c r="BI93" i="1" s="1"/>
  <c r="CS92" i="1"/>
  <c r="S92" i="1" s="1"/>
  <c r="CR92" i="1"/>
  <c r="CP92" i="1"/>
  <c r="BU92" i="1"/>
  <c r="BT92" i="1"/>
  <c r="BS92" i="1"/>
  <c r="BL92" i="1"/>
  <c r="BF92" i="1"/>
  <c r="AZ92" i="1"/>
  <c r="BM92" i="1" s="1"/>
  <c r="BP92" i="1" s="1"/>
  <c r="AU92" i="1"/>
  <c r="AS92" i="1"/>
  <c r="N92" i="1" s="1"/>
  <c r="AL92" i="1"/>
  <c r="I92" i="1" s="1"/>
  <c r="H92" i="1" s="1"/>
  <c r="AG92" i="1"/>
  <c r="J92" i="1" s="1"/>
  <c r="BI92" i="1" s="1"/>
  <c r="Y92" i="1"/>
  <c r="X92" i="1"/>
  <c r="P92" i="1"/>
  <c r="CS91" i="1"/>
  <c r="CR91" i="1"/>
  <c r="CP91" i="1"/>
  <c r="BU91" i="1"/>
  <c r="BT91" i="1"/>
  <c r="BL91" i="1"/>
  <c r="BF91" i="1"/>
  <c r="AZ91" i="1"/>
  <c r="BM91" i="1" s="1"/>
  <c r="BP91" i="1" s="1"/>
  <c r="AU91" i="1"/>
  <c r="AS91" i="1" s="1"/>
  <c r="AL91" i="1"/>
  <c r="I91" i="1" s="1"/>
  <c r="H91" i="1" s="1"/>
  <c r="AG91" i="1"/>
  <c r="Y91" i="1"/>
  <c r="X91" i="1"/>
  <c r="W91" i="1"/>
  <c r="S91" i="1"/>
  <c r="P91" i="1"/>
  <c r="J91" i="1"/>
  <c r="BI91" i="1" s="1"/>
  <c r="CS90" i="1"/>
  <c r="CR90" i="1"/>
  <c r="CP90" i="1"/>
  <c r="BU90" i="1"/>
  <c r="BT90" i="1"/>
  <c r="BM90" i="1"/>
  <c r="BP90" i="1" s="1"/>
  <c r="BS90" i="1" s="1"/>
  <c r="BL90" i="1"/>
  <c r="BF90" i="1"/>
  <c r="AZ90" i="1"/>
  <c r="AU90" i="1"/>
  <c r="AS90" i="1" s="1"/>
  <c r="AL90" i="1"/>
  <c r="I90" i="1" s="1"/>
  <c r="AG90" i="1"/>
  <c r="J90" i="1" s="1"/>
  <c r="BI90" i="1" s="1"/>
  <c r="AF90" i="1"/>
  <c r="AE90" i="1"/>
  <c r="Y90" i="1"/>
  <c r="X90" i="1"/>
  <c r="P90" i="1"/>
  <c r="N90" i="1"/>
  <c r="H90" i="1"/>
  <c r="CS89" i="1"/>
  <c r="CR89" i="1"/>
  <c r="CP89" i="1"/>
  <c r="BU89" i="1"/>
  <c r="BT89" i="1"/>
  <c r="BR89" i="1"/>
  <c r="BV89" i="1" s="1"/>
  <c r="BW89" i="1" s="1"/>
  <c r="BQ89" i="1"/>
  <c r="BL89" i="1"/>
  <c r="BF89" i="1"/>
  <c r="AZ89" i="1"/>
  <c r="BM89" i="1" s="1"/>
  <c r="BP89" i="1" s="1"/>
  <c r="BS89" i="1" s="1"/>
  <c r="AU89" i="1"/>
  <c r="AS89" i="1"/>
  <c r="AL89" i="1"/>
  <c r="I89" i="1" s="1"/>
  <c r="H89" i="1" s="1"/>
  <c r="AA89" i="1" s="1"/>
  <c r="AG89" i="1"/>
  <c r="J89" i="1" s="1"/>
  <c r="BI89" i="1" s="1"/>
  <c r="Y89" i="1"/>
  <c r="X89" i="1"/>
  <c r="S89" i="1"/>
  <c r="P89" i="1"/>
  <c r="CS88" i="1"/>
  <c r="CR88" i="1"/>
  <c r="CP88" i="1"/>
  <c r="BU88" i="1"/>
  <c r="BT88" i="1"/>
  <c r="BL88" i="1"/>
  <c r="BF88" i="1"/>
  <c r="AZ88" i="1"/>
  <c r="BM88" i="1" s="1"/>
  <c r="BP88" i="1" s="1"/>
  <c r="AU88" i="1"/>
  <c r="AS88" i="1" s="1"/>
  <c r="AL88" i="1"/>
  <c r="AG88" i="1"/>
  <c r="J88" i="1" s="1"/>
  <c r="BI88" i="1" s="1"/>
  <c r="Y88" i="1"/>
  <c r="X88" i="1"/>
  <c r="P88" i="1"/>
  <c r="I88" i="1"/>
  <c r="H88" i="1" s="1"/>
  <c r="AA88" i="1" s="1"/>
  <c r="CS87" i="1"/>
  <c r="CR87" i="1"/>
  <c r="CQ87" i="1" s="1"/>
  <c r="BH87" i="1" s="1"/>
  <c r="CP87" i="1"/>
  <c r="BU87" i="1"/>
  <c r="BT87" i="1"/>
  <c r="BL87" i="1"/>
  <c r="BF87" i="1"/>
  <c r="AZ87" i="1"/>
  <c r="BM87" i="1" s="1"/>
  <c r="BP87" i="1" s="1"/>
  <c r="AU87" i="1"/>
  <c r="AS87" i="1" s="1"/>
  <c r="AL87" i="1"/>
  <c r="I87" i="1" s="1"/>
  <c r="H87" i="1" s="1"/>
  <c r="AG87" i="1"/>
  <c r="Y87" i="1"/>
  <c r="X87" i="1"/>
  <c r="W87" i="1"/>
  <c r="S87" i="1"/>
  <c r="P87" i="1"/>
  <c r="J87" i="1"/>
  <c r="BI87" i="1" s="1"/>
  <c r="CS86" i="1"/>
  <c r="CR86" i="1"/>
  <c r="CP86" i="1"/>
  <c r="BU86" i="1"/>
  <c r="BT86" i="1"/>
  <c r="BM86" i="1"/>
  <c r="BP86" i="1" s="1"/>
  <c r="BL86" i="1"/>
  <c r="BF86" i="1"/>
  <c r="AZ86" i="1"/>
  <c r="AU86" i="1"/>
  <c r="AS86" i="1" s="1"/>
  <c r="AL86" i="1"/>
  <c r="AG86" i="1"/>
  <c r="J86" i="1" s="1"/>
  <c r="BI86" i="1" s="1"/>
  <c r="AE86" i="1"/>
  <c r="Y86" i="1"/>
  <c r="X86" i="1"/>
  <c r="P86" i="1"/>
  <c r="N86" i="1"/>
  <c r="I86" i="1"/>
  <c r="H86" i="1" s="1"/>
  <c r="CS85" i="1"/>
  <c r="CR85" i="1"/>
  <c r="CP85" i="1"/>
  <c r="CQ85" i="1" s="1"/>
  <c r="BH85" i="1" s="1"/>
  <c r="BU85" i="1"/>
  <c r="BT85" i="1"/>
  <c r="BL85" i="1"/>
  <c r="BF85" i="1"/>
  <c r="BJ85" i="1" s="1"/>
  <c r="AZ85" i="1"/>
  <c r="BM85" i="1" s="1"/>
  <c r="BP85" i="1" s="1"/>
  <c r="AU85" i="1"/>
  <c r="AS85" i="1" s="1"/>
  <c r="AF85" i="1" s="1"/>
  <c r="AL85" i="1"/>
  <c r="I85" i="1" s="1"/>
  <c r="H85" i="1" s="1"/>
  <c r="AG85" i="1"/>
  <c r="J85" i="1" s="1"/>
  <c r="BI85" i="1" s="1"/>
  <c r="Y85" i="1"/>
  <c r="X85" i="1"/>
  <c r="W85" i="1" s="1"/>
  <c r="S85" i="1"/>
  <c r="T85" i="1" s="1"/>
  <c r="U85" i="1" s="1"/>
  <c r="P85" i="1"/>
  <c r="CS84" i="1"/>
  <c r="CR84" i="1"/>
  <c r="CP84" i="1"/>
  <c r="BU84" i="1"/>
  <c r="BT84" i="1"/>
  <c r="BL84" i="1"/>
  <c r="BF84" i="1"/>
  <c r="AZ84" i="1"/>
  <c r="BM84" i="1" s="1"/>
  <c r="BP84" i="1" s="1"/>
  <c r="AU84" i="1"/>
  <c r="AS84" i="1" s="1"/>
  <c r="AL84" i="1"/>
  <c r="I84" i="1" s="1"/>
  <c r="H84" i="1" s="1"/>
  <c r="AG84" i="1"/>
  <c r="Y84" i="1"/>
  <c r="X84" i="1"/>
  <c r="P84" i="1"/>
  <c r="J84" i="1"/>
  <c r="BI84" i="1" s="1"/>
  <c r="CS83" i="1"/>
  <c r="CR83" i="1"/>
  <c r="CQ83" i="1" s="1"/>
  <c r="BH83" i="1" s="1"/>
  <c r="BK83" i="1" s="1"/>
  <c r="CP83" i="1"/>
  <c r="BU83" i="1"/>
  <c r="BT83" i="1"/>
  <c r="BL83" i="1"/>
  <c r="BF83" i="1"/>
  <c r="AZ83" i="1"/>
  <c r="BM83" i="1" s="1"/>
  <c r="BP83" i="1" s="1"/>
  <c r="AU83" i="1"/>
  <c r="AS83" i="1" s="1"/>
  <c r="AL83" i="1"/>
  <c r="I83" i="1" s="1"/>
  <c r="AG83" i="1"/>
  <c r="Y83" i="1"/>
  <c r="X83" i="1"/>
  <c r="W83" i="1"/>
  <c r="S83" i="1"/>
  <c r="P83" i="1"/>
  <c r="J83" i="1"/>
  <c r="BI83" i="1" s="1"/>
  <c r="H83" i="1"/>
  <c r="CS82" i="1"/>
  <c r="CR82" i="1"/>
  <c r="CP82" i="1"/>
  <c r="BU82" i="1"/>
  <c r="BT82" i="1"/>
  <c r="BL82" i="1"/>
  <c r="BF82" i="1"/>
  <c r="AZ82" i="1"/>
  <c r="BM82" i="1" s="1"/>
  <c r="BP82" i="1" s="1"/>
  <c r="AU82" i="1"/>
  <c r="AS82" i="1" s="1"/>
  <c r="AT82" i="1" s="1"/>
  <c r="AL82" i="1"/>
  <c r="I82" i="1" s="1"/>
  <c r="H82" i="1" s="1"/>
  <c r="AG82" i="1"/>
  <c r="J82" i="1" s="1"/>
  <c r="BI82" i="1" s="1"/>
  <c r="Y82" i="1"/>
  <c r="W82" i="1" s="1"/>
  <c r="X82" i="1"/>
  <c r="P82" i="1"/>
  <c r="CS81" i="1"/>
  <c r="S81" i="1" s="1"/>
  <c r="CR81" i="1"/>
  <c r="CQ81" i="1" s="1"/>
  <c r="BH81" i="1" s="1"/>
  <c r="CP81" i="1"/>
  <c r="BU81" i="1"/>
  <c r="BT81" i="1"/>
  <c r="BP81" i="1"/>
  <c r="BQ81" i="1" s="1"/>
  <c r="BL81" i="1"/>
  <c r="BF81" i="1"/>
  <c r="AZ81" i="1"/>
  <c r="BM81" i="1" s="1"/>
  <c r="AU81" i="1"/>
  <c r="AS81" i="1"/>
  <c r="AE81" i="1" s="1"/>
  <c r="AL81" i="1"/>
  <c r="AG81" i="1"/>
  <c r="J81" i="1" s="1"/>
  <c r="BI81" i="1" s="1"/>
  <c r="Y81" i="1"/>
  <c r="X81" i="1"/>
  <c r="W81" i="1" s="1"/>
  <c r="P81" i="1"/>
  <c r="N81" i="1"/>
  <c r="K81" i="1"/>
  <c r="I81" i="1"/>
  <c r="H81" i="1" s="1"/>
  <c r="CS80" i="1"/>
  <c r="CR80" i="1"/>
  <c r="CP80" i="1"/>
  <c r="BU80" i="1"/>
  <c r="BT80" i="1"/>
  <c r="BP80" i="1"/>
  <c r="BQ80" i="1" s="1"/>
  <c r="BL80" i="1"/>
  <c r="BI80" i="1"/>
  <c r="BF80" i="1"/>
  <c r="AZ80" i="1"/>
  <c r="BM80" i="1" s="1"/>
  <c r="AU80" i="1"/>
  <c r="AS80" i="1"/>
  <c r="AL80" i="1"/>
  <c r="I80" i="1" s="1"/>
  <c r="H80" i="1" s="1"/>
  <c r="AA80" i="1" s="1"/>
  <c r="AG80" i="1"/>
  <c r="J80" i="1" s="1"/>
  <c r="AF80" i="1"/>
  <c r="Y80" i="1"/>
  <c r="X80" i="1"/>
  <c r="P80" i="1"/>
  <c r="CS79" i="1"/>
  <c r="CR79" i="1"/>
  <c r="CQ79" i="1" s="1"/>
  <c r="BH79" i="1" s="1"/>
  <c r="CP79" i="1"/>
  <c r="S79" i="1" s="1"/>
  <c r="BU79" i="1"/>
  <c r="BT79" i="1"/>
  <c r="BL79" i="1"/>
  <c r="BF79" i="1"/>
  <c r="AZ79" i="1"/>
  <c r="BM79" i="1" s="1"/>
  <c r="BP79" i="1" s="1"/>
  <c r="AU79" i="1"/>
  <c r="AT79" i="1"/>
  <c r="AS79" i="1"/>
  <c r="AF79" i="1" s="1"/>
  <c r="AL79" i="1"/>
  <c r="I79" i="1" s="1"/>
  <c r="H79" i="1" s="1"/>
  <c r="AG79" i="1"/>
  <c r="Y79" i="1"/>
  <c r="X79" i="1"/>
  <c r="P79" i="1"/>
  <c r="J79" i="1"/>
  <c r="BI79" i="1" s="1"/>
  <c r="CS78" i="1"/>
  <c r="CR78" i="1"/>
  <c r="CP78" i="1"/>
  <c r="BU78" i="1"/>
  <c r="BT78" i="1"/>
  <c r="BM78" i="1"/>
  <c r="BP78" i="1" s="1"/>
  <c r="BL78" i="1"/>
  <c r="BF78" i="1"/>
  <c r="AZ78" i="1"/>
  <c r="AU78" i="1"/>
  <c r="AS78" i="1" s="1"/>
  <c r="AT78" i="1" s="1"/>
  <c r="AL78" i="1"/>
  <c r="I78" i="1" s="1"/>
  <c r="H78" i="1" s="1"/>
  <c r="AG78" i="1"/>
  <c r="J78" i="1" s="1"/>
  <c r="BI78" i="1" s="1"/>
  <c r="Y78" i="1"/>
  <c r="X78" i="1"/>
  <c r="W78" i="1"/>
  <c r="P78" i="1"/>
  <c r="N78" i="1"/>
  <c r="CS77" i="1"/>
  <c r="CR77" i="1"/>
  <c r="CP77" i="1"/>
  <c r="BU77" i="1"/>
  <c r="BT77" i="1"/>
  <c r="BL77" i="1"/>
  <c r="BF77" i="1"/>
  <c r="AZ77" i="1"/>
  <c r="BM77" i="1" s="1"/>
  <c r="BP77" i="1" s="1"/>
  <c r="AU77" i="1"/>
  <c r="AS77" i="1" s="1"/>
  <c r="K77" i="1" s="1"/>
  <c r="AL77" i="1"/>
  <c r="AG77" i="1"/>
  <c r="J77" i="1" s="1"/>
  <c r="BI77" i="1" s="1"/>
  <c r="Y77" i="1"/>
  <c r="X77" i="1"/>
  <c r="W77" i="1" s="1"/>
  <c r="P77" i="1"/>
  <c r="I77" i="1"/>
  <c r="H77" i="1"/>
  <c r="CS76" i="1"/>
  <c r="CR76" i="1"/>
  <c r="CP76" i="1"/>
  <c r="BU76" i="1"/>
  <c r="BT76" i="1"/>
  <c r="BS76" i="1"/>
  <c r="BR76" i="1"/>
  <c r="BV76" i="1" s="1"/>
  <c r="BW76" i="1" s="1"/>
  <c r="BL76" i="1"/>
  <c r="BF76" i="1"/>
  <c r="AZ76" i="1"/>
  <c r="BM76" i="1" s="1"/>
  <c r="BP76" i="1" s="1"/>
  <c r="BQ76" i="1" s="1"/>
  <c r="AU76" i="1"/>
  <c r="AS76" i="1"/>
  <c r="AL76" i="1"/>
  <c r="AG76" i="1"/>
  <c r="Y76" i="1"/>
  <c r="X76" i="1"/>
  <c r="P76" i="1"/>
  <c r="K76" i="1"/>
  <c r="J76" i="1"/>
  <c r="BI76" i="1" s="1"/>
  <c r="I76" i="1"/>
  <c r="H76" i="1" s="1"/>
  <c r="CS75" i="1"/>
  <c r="CR75" i="1"/>
  <c r="CP75" i="1"/>
  <c r="S75" i="1" s="1"/>
  <c r="BU75" i="1"/>
  <c r="BT75" i="1"/>
  <c r="BL75" i="1"/>
  <c r="BF75" i="1"/>
  <c r="AZ75" i="1"/>
  <c r="BM75" i="1" s="1"/>
  <c r="BP75" i="1" s="1"/>
  <c r="BR75" i="1" s="1"/>
  <c r="BV75" i="1" s="1"/>
  <c r="BW75" i="1" s="1"/>
  <c r="AU75" i="1"/>
  <c r="AS75" i="1"/>
  <c r="AF75" i="1" s="1"/>
  <c r="AL75" i="1"/>
  <c r="I75" i="1" s="1"/>
  <c r="H75" i="1" s="1"/>
  <c r="AA75" i="1" s="1"/>
  <c r="AG75" i="1"/>
  <c r="Y75" i="1"/>
  <c r="X75" i="1"/>
  <c r="W75" i="1" s="1"/>
  <c r="P75" i="1"/>
  <c r="K75" i="1"/>
  <c r="J75" i="1"/>
  <c r="BI75" i="1" s="1"/>
  <c r="CS74" i="1"/>
  <c r="CR74" i="1"/>
  <c r="CP74" i="1"/>
  <c r="BU74" i="1"/>
  <c r="BT74" i="1"/>
  <c r="BL74" i="1"/>
  <c r="BF74" i="1"/>
  <c r="AZ74" i="1"/>
  <c r="BM74" i="1" s="1"/>
  <c r="BP74" i="1" s="1"/>
  <c r="AU74" i="1"/>
  <c r="AS74" i="1" s="1"/>
  <c r="AL74" i="1"/>
  <c r="I74" i="1" s="1"/>
  <c r="H74" i="1" s="1"/>
  <c r="AG74" i="1"/>
  <c r="Y74" i="1"/>
  <c r="X74" i="1"/>
  <c r="W74" i="1" s="1"/>
  <c r="P74" i="1"/>
  <c r="J74" i="1"/>
  <c r="BI74" i="1" s="1"/>
  <c r="CS73" i="1"/>
  <c r="CR73" i="1"/>
  <c r="CP73" i="1"/>
  <c r="S73" i="1" s="1"/>
  <c r="BU73" i="1"/>
  <c r="BT73" i="1"/>
  <c r="BP73" i="1"/>
  <c r="BS73" i="1" s="1"/>
  <c r="BL73" i="1"/>
  <c r="BF73" i="1"/>
  <c r="AZ73" i="1"/>
  <c r="BM73" i="1" s="1"/>
  <c r="AU73" i="1"/>
  <c r="AS73" i="1"/>
  <c r="AE73" i="1" s="1"/>
  <c r="AL73" i="1"/>
  <c r="AG73" i="1"/>
  <c r="J73" i="1" s="1"/>
  <c r="BI73" i="1" s="1"/>
  <c r="Y73" i="1"/>
  <c r="X73" i="1"/>
  <c r="W73" i="1" s="1"/>
  <c r="P73" i="1"/>
  <c r="N73" i="1"/>
  <c r="K73" i="1"/>
  <c r="I73" i="1"/>
  <c r="H73" i="1" s="1"/>
  <c r="CS72" i="1"/>
  <c r="CR72" i="1"/>
  <c r="CP72" i="1"/>
  <c r="BU72" i="1"/>
  <c r="BT72" i="1"/>
  <c r="BP72" i="1"/>
  <c r="BL72" i="1"/>
  <c r="BF72" i="1"/>
  <c r="AZ72" i="1"/>
  <c r="BM72" i="1" s="1"/>
  <c r="AU72" i="1"/>
  <c r="AS72" i="1"/>
  <c r="AE72" i="1" s="1"/>
  <c r="AL72" i="1"/>
  <c r="I72" i="1" s="1"/>
  <c r="AG72" i="1"/>
  <c r="J72" i="1" s="1"/>
  <c r="BI72" i="1" s="1"/>
  <c r="AF72" i="1"/>
  <c r="Y72" i="1"/>
  <c r="X72" i="1"/>
  <c r="P72" i="1"/>
  <c r="K72" i="1"/>
  <c r="H72" i="1"/>
  <c r="AA72" i="1" s="1"/>
  <c r="CS71" i="1"/>
  <c r="CR71" i="1"/>
  <c r="CP71" i="1"/>
  <c r="BU71" i="1"/>
  <c r="BT71" i="1"/>
  <c r="BL71" i="1"/>
  <c r="BF71" i="1"/>
  <c r="AZ71" i="1"/>
  <c r="BM71" i="1" s="1"/>
  <c r="BP71" i="1" s="1"/>
  <c r="AU71" i="1"/>
  <c r="AS71" i="1" s="1"/>
  <c r="AT71" i="1" s="1"/>
  <c r="AL71" i="1"/>
  <c r="I71" i="1" s="1"/>
  <c r="H71" i="1" s="1"/>
  <c r="AG71" i="1"/>
  <c r="Y71" i="1"/>
  <c r="X71" i="1"/>
  <c r="W71" i="1" s="1"/>
  <c r="S71" i="1"/>
  <c r="P71" i="1"/>
  <c r="J71" i="1"/>
  <c r="BI71" i="1" s="1"/>
  <c r="CS70" i="1"/>
  <c r="CR70" i="1"/>
  <c r="CP70" i="1"/>
  <c r="BU70" i="1"/>
  <c r="BT70" i="1"/>
  <c r="BM70" i="1"/>
  <c r="BP70" i="1" s="1"/>
  <c r="BL70" i="1"/>
  <c r="BF70" i="1"/>
  <c r="AZ70" i="1"/>
  <c r="AU70" i="1"/>
  <c r="AS70" i="1" s="1"/>
  <c r="AT70" i="1"/>
  <c r="AL70" i="1"/>
  <c r="I70" i="1" s="1"/>
  <c r="H70" i="1" s="1"/>
  <c r="AG70" i="1"/>
  <c r="J70" i="1" s="1"/>
  <c r="BI70" i="1" s="1"/>
  <c r="Y70" i="1"/>
  <c r="X70" i="1"/>
  <c r="W70" i="1" s="1"/>
  <c r="P70" i="1"/>
  <c r="N70" i="1"/>
  <c r="CS69" i="1"/>
  <c r="CR69" i="1"/>
  <c r="CP69" i="1"/>
  <c r="S69" i="1" s="1"/>
  <c r="BU69" i="1"/>
  <c r="BT69" i="1"/>
  <c r="BL69" i="1"/>
  <c r="BF69" i="1"/>
  <c r="AZ69" i="1"/>
  <c r="BM69" i="1" s="1"/>
  <c r="BP69" i="1" s="1"/>
  <c r="AU69" i="1"/>
  <c r="AS69" i="1"/>
  <c r="AF69" i="1" s="1"/>
  <c r="AL69" i="1"/>
  <c r="AG69" i="1"/>
  <c r="J69" i="1" s="1"/>
  <c r="BI69" i="1" s="1"/>
  <c r="Y69" i="1"/>
  <c r="X69" i="1"/>
  <c r="W69" i="1"/>
  <c r="P69" i="1"/>
  <c r="I69" i="1"/>
  <c r="H69" i="1" s="1"/>
  <c r="CS68" i="1"/>
  <c r="CR68" i="1"/>
  <c r="CP68" i="1"/>
  <c r="BU68" i="1"/>
  <c r="BT68" i="1"/>
  <c r="BP68" i="1"/>
  <c r="BQ68" i="1" s="1"/>
  <c r="BL68" i="1"/>
  <c r="BF68" i="1"/>
  <c r="AZ68" i="1"/>
  <c r="BM68" i="1" s="1"/>
  <c r="AU68" i="1"/>
  <c r="AS68" i="1"/>
  <c r="AE68" i="1" s="1"/>
  <c r="AL68" i="1"/>
  <c r="I68" i="1" s="1"/>
  <c r="H68" i="1" s="1"/>
  <c r="AG68" i="1"/>
  <c r="J68" i="1" s="1"/>
  <c r="BI68" i="1" s="1"/>
  <c r="AF68" i="1"/>
  <c r="Y68" i="1"/>
  <c r="X68" i="1"/>
  <c r="W68" i="1" s="1"/>
  <c r="P68" i="1"/>
  <c r="K68" i="1"/>
  <c r="CS67" i="1"/>
  <c r="CR67" i="1"/>
  <c r="CQ67" i="1" s="1"/>
  <c r="BH67" i="1" s="1"/>
  <c r="CP67" i="1"/>
  <c r="BU67" i="1"/>
  <c r="BT67" i="1"/>
  <c r="BL67" i="1"/>
  <c r="BF67" i="1"/>
  <c r="AZ67" i="1"/>
  <c r="BM67" i="1" s="1"/>
  <c r="BP67" i="1" s="1"/>
  <c r="BR67" i="1" s="1"/>
  <c r="BV67" i="1" s="1"/>
  <c r="BW67" i="1" s="1"/>
  <c r="AU67" i="1"/>
  <c r="AS67" i="1" s="1"/>
  <c r="AL67" i="1"/>
  <c r="I67" i="1" s="1"/>
  <c r="AG67" i="1"/>
  <c r="J67" i="1" s="1"/>
  <c r="BI67" i="1" s="1"/>
  <c r="Y67" i="1"/>
  <c r="X67" i="1"/>
  <c r="S67" i="1"/>
  <c r="P67" i="1"/>
  <c r="H67" i="1"/>
  <c r="CS66" i="1"/>
  <c r="CR66" i="1"/>
  <c r="CP66" i="1"/>
  <c r="BU66" i="1"/>
  <c r="BT66" i="1"/>
  <c r="BL66" i="1"/>
  <c r="BF66" i="1"/>
  <c r="AZ66" i="1"/>
  <c r="BM66" i="1" s="1"/>
  <c r="BP66" i="1" s="1"/>
  <c r="AU66" i="1"/>
  <c r="AS66" i="1" s="1"/>
  <c r="AT66" i="1" s="1"/>
  <c r="AL66" i="1"/>
  <c r="I66" i="1" s="1"/>
  <c r="H66" i="1" s="1"/>
  <c r="AG66" i="1"/>
  <c r="Y66" i="1"/>
  <c r="W66" i="1" s="1"/>
  <c r="X66" i="1"/>
  <c r="P66" i="1"/>
  <c r="N66" i="1"/>
  <c r="J66" i="1"/>
  <c r="BI66" i="1" s="1"/>
  <c r="CS65" i="1"/>
  <c r="CR65" i="1"/>
  <c r="CQ65" i="1" s="1"/>
  <c r="BH65" i="1" s="1"/>
  <c r="CP65" i="1"/>
  <c r="BU65" i="1"/>
  <c r="BT65" i="1"/>
  <c r="BL65" i="1"/>
  <c r="BF65" i="1"/>
  <c r="AZ65" i="1"/>
  <c r="BM65" i="1" s="1"/>
  <c r="BP65" i="1" s="1"/>
  <c r="AU65" i="1"/>
  <c r="AS65" i="1" s="1"/>
  <c r="AL65" i="1"/>
  <c r="AG65" i="1"/>
  <c r="J65" i="1" s="1"/>
  <c r="BI65" i="1" s="1"/>
  <c r="Y65" i="1"/>
  <c r="X65" i="1"/>
  <c r="W65" i="1" s="1"/>
  <c r="P65" i="1"/>
  <c r="I65" i="1"/>
  <c r="H65" i="1"/>
  <c r="CS64" i="1"/>
  <c r="CR64" i="1"/>
  <c r="CP64" i="1"/>
  <c r="BU64" i="1"/>
  <c r="BT64" i="1"/>
  <c r="BL64" i="1"/>
  <c r="BF64" i="1"/>
  <c r="AZ64" i="1"/>
  <c r="BM64" i="1" s="1"/>
  <c r="BP64" i="1" s="1"/>
  <c r="AU64" i="1"/>
  <c r="AS64" i="1" s="1"/>
  <c r="AL64" i="1"/>
  <c r="I64" i="1" s="1"/>
  <c r="H64" i="1" s="1"/>
  <c r="AG64" i="1"/>
  <c r="Y64" i="1"/>
  <c r="X64" i="1"/>
  <c r="P64" i="1"/>
  <c r="J64" i="1"/>
  <c r="BI64" i="1" s="1"/>
  <c r="CS63" i="1"/>
  <c r="CR63" i="1"/>
  <c r="CP63" i="1"/>
  <c r="S63" i="1" s="1"/>
  <c r="BU63" i="1"/>
  <c r="BT63" i="1"/>
  <c r="BL63" i="1"/>
  <c r="BF63" i="1"/>
  <c r="AZ63" i="1"/>
  <c r="BM63" i="1" s="1"/>
  <c r="BP63" i="1" s="1"/>
  <c r="BR63" i="1" s="1"/>
  <c r="BV63" i="1" s="1"/>
  <c r="BW63" i="1" s="1"/>
  <c r="AU63" i="1"/>
  <c r="AS63" i="1"/>
  <c r="AF63" i="1" s="1"/>
  <c r="AL63" i="1"/>
  <c r="I63" i="1" s="1"/>
  <c r="H63" i="1" s="1"/>
  <c r="AA63" i="1" s="1"/>
  <c r="AG63" i="1"/>
  <c r="Y63" i="1"/>
  <c r="X63" i="1"/>
  <c r="P63" i="1"/>
  <c r="J63" i="1"/>
  <c r="BI63" i="1" s="1"/>
  <c r="CS62" i="1"/>
  <c r="CR62" i="1"/>
  <c r="CP62" i="1"/>
  <c r="BU62" i="1"/>
  <c r="BT62" i="1"/>
  <c r="BL62" i="1"/>
  <c r="BF62" i="1"/>
  <c r="AZ62" i="1"/>
  <c r="BM62" i="1" s="1"/>
  <c r="BP62" i="1" s="1"/>
  <c r="AU62" i="1"/>
  <c r="AS62" i="1" s="1"/>
  <c r="AT62" i="1"/>
  <c r="AL62" i="1"/>
  <c r="I62" i="1" s="1"/>
  <c r="H62" i="1" s="1"/>
  <c r="AG62" i="1"/>
  <c r="J62" i="1" s="1"/>
  <c r="BI62" i="1" s="1"/>
  <c r="Y62" i="1"/>
  <c r="X62" i="1"/>
  <c r="W62" i="1" s="1"/>
  <c r="P62" i="1"/>
  <c r="N62" i="1"/>
  <c r="CS61" i="1"/>
  <c r="CR61" i="1"/>
  <c r="CP61" i="1"/>
  <c r="BU61" i="1"/>
  <c r="BT61" i="1"/>
  <c r="BL61" i="1"/>
  <c r="BF61" i="1"/>
  <c r="AZ61" i="1"/>
  <c r="BM61" i="1" s="1"/>
  <c r="BP61" i="1" s="1"/>
  <c r="AU61" i="1"/>
  <c r="AS61" i="1" s="1"/>
  <c r="AL61" i="1"/>
  <c r="I61" i="1" s="1"/>
  <c r="H61" i="1" s="1"/>
  <c r="AG61" i="1"/>
  <c r="J61" i="1" s="1"/>
  <c r="BI61" i="1" s="1"/>
  <c r="Y61" i="1"/>
  <c r="X61" i="1"/>
  <c r="W61" i="1" s="1"/>
  <c r="P61" i="1"/>
  <c r="CS60" i="1"/>
  <c r="CR60" i="1"/>
  <c r="CP60" i="1"/>
  <c r="BU60" i="1"/>
  <c r="BT60" i="1"/>
  <c r="BL60" i="1"/>
  <c r="BI60" i="1"/>
  <c r="BF60" i="1"/>
  <c r="AZ60" i="1"/>
  <c r="BM60" i="1" s="1"/>
  <c r="BP60" i="1" s="1"/>
  <c r="AU60" i="1"/>
  <c r="AS60" i="1" s="1"/>
  <c r="AL60" i="1"/>
  <c r="I60" i="1" s="1"/>
  <c r="H60" i="1" s="1"/>
  <c r="AA60" i="1" s="1"/>
  <c r="AG60" i="1"/>
  <c r="J60" i="1" s="1"/>
  <c r="Y60" i="1"/>
  <c r="X60" i="1"/>
  <c r="W60" i="1" s="1"/>
  <c r="P60" i="1"/>
  <c r="CS59" i="1"/>
  <c r="S59" i="1" s="1"/>
  <c r="T59" i="1" s="1"/>
  <c r="U59" i="1" s="1"/>
  <c r="CR59" i="1"/>
  <c r="CP59" i="1"/>
  <c r="BU59" i="1"/>
  <c r="BT59" i="1"/>
  <c r="BM59" i="1"/>
  <c r="BP59" i="1" s="1"/>
  <c r="BR59" i="1" s="1"/>
  <c r="BV59" i="1" s="1"/>
  <c r="BW59" i="1" s="1"/>
  <c r="BL59" i="1"/>
  <c r="BF59" i="1"/>
  <c r="AZ59" i="1"/>
  <c r="AU59" i="1"/>
  <c r="AS59" i="1"/>
  <c r="AL59" i="1"/>
  <c r="I59" i="1" s="1"/>
  <c r="AG59" i="1"/>
  <c r="Y59" i="1"/>
  <c r="X59" i="1"/>
  <c r="P59" i="1"/>
  <c r="J59" i="1"/>
  <c r="BI59" i="1" s="1"/>
  <c r="H59" i="1"/>
  <c r="CS58" i="1"/>
  <c r="CR58" i="1"/>
  <c r="CP58" i="1"/>
  <c r="BU58" i="1"/>
  <c r="BT58" i="1"/>
  <c r="BM58" i="1"/>
  <c r="BP58" i="1" s="1"/>
  <c r="BL58" i="1"/>
  <c r="BF58" i="1"/>
  <c r="AZ58" i="1"/>
  <c r="AU58" i="1"/>
  <c r="AS58" i="1" s="1"/>
  <c r="AT58" i="1" s="1"/>
  <c r="AL58" i="1"/>
  <c r="I58" i="1" s="1"/>
  <c r="H58" i="1" s="1"/>
  <c r="AG58" i="1"/>
  <c r="Y58" i="1"/>
  <c r="X58" i="1"/>
  <c r="W58" i="1" s="1"/>
  <c r="P58" i="1"/>
  <c r="J58" i="1"/>
  <c r="BI58" i="1" s="1"/>
  <c r="CS57" i="1"/>
  <c r="CR57" i="1"/>
  <c r="CP57" i="1"/>
  <c r="BU57" i="1"/>
  <c r="BT57" i="1"/>
  <c r="BL57" i="1"/>
  <c r="BF57" i="1"/>
  <c r="AZ57" i="1"/>
  <c r="BM57" i="1" s="1"/>
  <c r="BP57" i="1" s="1"/>
  <c r="BS57" i="1" s="1"/>
  <c r="AU57" i="1"/>
  <c r="AS57" i="1"/>
  <c r="AT57" i="1" s="1"/>
  <c r="AL57" i="1"/>
  <c r="AG57" i="1"/>
  <c r="J57" i="1" s="1"/>
  <c r="BI57" i="1" s="1"/>
  <c r="AF57" i="1"/>
  <c r="AE57" i="1"/>
  <c r="Y57" i="1"/>
  <c r="X57" i="1"/>
  <c r="P57" i="1"/>
  <c r="N57" i="1"/>
  <c r="K57" i="1"/>
  <c r="I57" i="1"/>
  <c r="H57" i="1"/>
  <c r="CS56" i="1"/>
  <c r="CR56" i="1"/>
  <c r="CP56" i="1"/>
  <c r="BU56" i="1"/>
  <c r="BT56" i="1"/>
  <c r="BL56" i="1"/>
  <c r="BF56" i="1"/>
  <c r="AZ56" i="1"/>
  <c r="BM56" i="1" s="1"/>
  <c r="BP56" i="1" s="1"/>
  <c r="AU56" i="1"/>
  <c r="AS56" i="1" s="1"/>
  <c r="AL56" i="1"/>
  <c r="I56" i="1" s="1"/>
  <c r="H56" i="1" s="1"/>
  <c r="AG56" i="1"/>
  <c r="J56" i="1" s="1"/>
  <c r="BI56" i="1" s="1"/>
  <c r="Y56" i="1"/>
  <c r="X56" i="1"/>
  <c r="P56" i="1"/>
  <c r="CS55" i="1"/>
  <c r="CR55" i="1"/>
  <c r="CP55" i="1"/>
  <c r="BU55" i="1"/>
  <c r="BT55" i="1"/>
  <c r="BM55" i="1"/>
  <c r="BP55" i="1" s="1"/>
  <c r="BL55" i="1"/>
  <c r="BF55" i="1"/>
  <c r="AZ55" i="1"/>
  <c r="AU55" i="1"/>
  <c r="AS55" i="1"/>
  <c r="AF55" i="1" s="1"/>
  <c r="AL55" i="1"/>
  <c r="I55" i="1" s="1"/>
  <c r="H55" i="1" s="1"/>
  <c r="AA55" i="1" s="1"/>
  <c r="AG55" i="1"/>
  <c r="Y55" i="1"/>
  <c r="X55" i="1"/>
  <c r="W55" i="1" s="1"/>
  <c r="S55" i="1"/>
  <c r="P55" i="1"/>
  <c r="J55" i="1"/>
  <c r="BI55" i="1" s="1"/>
  <c r="CS54" i="1"/>
  <c r="CR54" i="1"/>
  <c r="CP54" i="1"/>
  <c r="BU54" i="1"/>
  <c r="BT54" i="1"/>
  <c r="BL54" i="1"/>
  <c r="BF54" i="1"/>
  <c r="AZ54" i="1"/>
  <c r="BM54" i="1" s="1"/>
  <c r="BP54" i="1" s="1"/>
  <c r="AU54" i="1"/>
  <c r="AS54" i="1" s="1"/>
  <c r="AT54" i="1" s="1"/>
  <c r="AL54" i="1"/>
  <c r="I54" i="1" s="1"/>
  <c r="H54" i="1" s="1"/>
  <c r="AG54" i="1"/>
  <c r="J54" i="1" s="1"/>
  <c r="BI54" i="1" s="1"/>
  <c r="Y54" i="1"/>
  <c r="X54" i="1"/>
  <c r="W54" i="1"/>
  <c r="P54" i="1"/>
  <c r="N54" i="1"/>
  <c r="CS53" i="1"/>
  <c r="CR53" i="1"/>
  <c r="CP53" i="1"/>
  <c r="S53" i="1" s="1"/>
  <c r="BU53" i="1"/>
  <c r="BT53" i="1"/>
  <c r="BP53" i="1"/>
  <c r="BL53" i="1"/>
  <c r="BF53" i="1"/>
  <c r="AZ53" i="1"/>
  <c r="BM53" i="1" s="1"/>
  <c r="AU53" i="1"/>
  <c r="AS53" i="1"/>
  <c r="AE53" i="1" s="1"/>
  <c r="AL53" i="1"/>
  <c r="I53" i="1" s="1"/>
  <c r="H53" i="1" s="1"/>
  <c r="T53" i="1" s="1"/>
  <c r="U53" i="1" s="1"/>
  <c r="AG53" i="1"/>
  <c r="J53" i="1" s="1"/>
  <c r="BI53" i="1" s="1"/>
  <c r="Y53" i="1"/>
  <c r="X53" i="1"/>
  <c r="W53" i="1"/>
  <c r="P53" i="1"/>
  <c r="N53" i="1"/>
  <c r="CS52" i="1"/>
  <c r="CR52" i="1"/>
  <c r="CP52" i="1"/>
  <c r="BU52" i="1"/>
  <c r="BT52" i="1"/>
  <c r="BL52" i="1"/>
  <c r="BF52" i="1"/>
  <c r="AZ52" i="1"/>
  <c r="BM52" i="1" s="1"/>
  <c r="BP52" i="1" s="1"/>
  <c r="BR52" i="1" s="1"/>
  <c r="BV52" i="1" s="1"/>
  <c r="BW52" i="1" s="1"/>
  <c r="AU52" i="1"/>
  <c r="AS52" i="1"/>
  <c r="AE52" i="1" s="1"/>
  <c r="AL52" i="1"/>
  <c r="I52" i="1" s="1"/>
  <c r="H52" i="1" s="1"/>
  <c r="AG52" i="1"/>
  <c r="Y52" i="1"/>
  <c r="X52" i="1"/>
  <c r="W52" i="1" s="1"/>
  <c r="P52" i="1"/>
  <c r="K52" i="1"/>
  <c r="J52" i="1"/>
  <c r="BI52" i="1" s="1"/>
  <c r="CS51" i="1"/>
  <c r="CR51" i="1"/>
  <c r="CP51" i="1"/>
  <c r="S51" i="1" s="1"/>
  <c r="BU51" i="1"/>
  <c r="BT51" i="1"/>
  <c r="BR51" i="1"/>
  <c r="BV51" i="1" s="1"/>
  <c r="BW51" i="1" s="1"/>
  <c r="BM51" i="1"/>
  <c r="BP51" i="1" s="1"/>
  <c r="BL51" i="1"/>
  <c r="BF51" i="1"/>
  <c r="AZ51" i="1"/>
  <c r="AU51" i="1"/>
  <c r="AS51" i="1" s="1"/>
  <c r="K51" i="1" s="1"/>
  <c r="AL51" i="1"/>
  <c r="I51" i="1" s="1"/>
  <c r="AG51" i="1"/>
  <c r="J51" i="1" s="1"/>
  <c r="BI51" i="1" s="1"/>
  <c r="Y51" i="1"/>
  <c r="X51" i="1"/>
  <c r="P51" i="1"/>
  <c r="H51" i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 s="1"/>
  <c r="N50" i="1" s="1"/>
  <c r="AL50" i="1"/>
  <c r="I50" i="1" s="1"/>
  <c r="H50" i="1" s="1"/>
  <c r="AG50" i="1"/>
  <c r="Y50" i="1"/>
  <c r="X50" i="1"/>
  <c r="W50" i="1" s="1"/>
  <c r="P50" i="1"/>
  <c r="J50" i="1"/>
  <c r="BI50" i="1" s="1"/>
  <c r="CS49" i="1"/>
  <c r="CR49" i="1"/>
  <c r="CP49" i="1"/>
  <c r="BU49" i="1"/>
  <c r="BT49" i="1"/>
  <c r="BP49" i="1"/>
  <c r="BS49" i="1" s="1"/>
  <c r="BL49" i="1"/>
  <c r="BF49" i="1"/>
  <c r="AZ49" i="1"/>
  <c r="BM49" i="1" s="1"/>
  <c r="AU49" i="1"/>
  <c r="AS49" i="1"/>
  <c r="AE49" i="1" s="1"/>
  <c r="AL49" i="1"/>
  <c r="I49" i="1" s="1"/>
  <c r="H49" i="1" s="1"/>
  <c r="AA49" i="1" s="1"/>
  <c r="AG49" i="1"/>
  <c r="J49" i="1" s="1"/>
  <c r="BI49" i="1" s="1"/>
  <c r="Y49" i="1"/>
  <c r="X49" i="1"/>
  <c r="W49" i="1" s="1"/>
  <c r="P49" i="1"/>
  <c r="N49" i="1"/>
  <c r="K49" i="1"/>
  <c r="CS48" i="1"/>
  <c r="CR48" i="1"/>
  <c r="CP48" i="1"/>
  <c r="CQ48" i="1" s="1"/>
  <c r="BU48" i="1"/>
  <c r="BT48" i="1"/>
  <c r="BP48" i="1"/>
  <c r="BL48" i="1"/>
  <c r="BH48" i="1"/>
  <c r="BJ48" i="1" s="1"/>
  <c r="BF48" i="1"/>
  <c r="AZ48" i="1"/>
  <c r="BM48" i="1" s="1"/>
  <c r="AU48" i="1"/>
  <c r="AS48" i="1"/>
  <c r="N48" i="1" s="1"/>
  <c r="AL48" i="1"/>
  <c r="AG48" i="1"/>
  <c r="J48" i="1" s="1"/>
  <c r="BI48" i="1" s="1"/>
  <c r="BK48" i="1" s="1"/>
  <c r="Y48" i="1"/>
  <c r="X48" i="1"/>
  <c r="P48" i="1"/>
  <c r="K48" i="1"/>
  <c r="I48" i="1"/>
  <c r="H48" i="1" s="1"/>
  <c r="AA48" i="1" s="1"/>
  <c r="CS47" i="1"/>
  <c r="S47" i="1" s="1"/>
  <c r="T47" i="1" s="1"/>
  <c r="U47" i="1" s="1"/>
  <c r="CR47" i="1"/>
  <c r="CP47" i="1"/>
  <c r="BU47" i="1"/>
  <c r="BT47" i="1"/>
  <c r="BR47" i="1"/>
  <c r="BV47" i="1" s="1"/>
  <c r="BW47" i="1" s="1"/>
  <c r="BM47" i="1"/>
  <c r="BP47" i="1" s="1"/>
  <c r="BL47" i="1"/>
  <c r="BF47" i="1"/>
  <c r="AZ47" i="1"/>
  <c r="AU47" i="1"/>
  <c r="AS47" i="1"/>
  <c r="AL47" i="1"/>
  <c r="I47" i="1" s="1"/>
  <c r="AG47" i="1"/>
  <c r="AF47" i="1"/>
  <c r="Y47" i="1"/>
  <c r="X47" i="1"/>
  <c r="P47" i="1"/>
  <c r="K47" i="1"/>
  <c r="J47" i="1"/>
  <c r="BI47" i="1" s="1"/>
  <c r="H47" i="1"/>
  <c r="CS46" i="1"/>
  <c r="CR46" i="1"/>
  <c r="CP46" i="1"/>
  <c r="BU46" i="1"/>
  <c r="BT46" i="1"/>
  <c r="BL46" i="1"/>
  <c r="BF46" i="1"/>
  <c r="AZ46" i="1"/>
  <c r="BM46" i="1" s="1"/>
  <c r="BP46" i="1" s="1"/>
  <c r="BQ46" i="1" s="1"/>
  <c r="AU46" i="1"/>
  <c r="AS46" i="1" s="1"/>
  <c r="AL46" i="1"/>
  <c r="I46" i="1" s="1"/>
  <c r="H46" i="1" s="1"/>
  <c r="AG46" i="1"/>
  <c r="J46" i="1" s="1"/>
  <c r="BI46" i="1" s="1"/>
  <c r="Y46" i="1"/>
  <c r="X46" i="1"/>
  <c r="W46" i="1" s="1"/>
  <c r="P46" i="1"/>
  <c r="CS45" i="1"/>
  <c r="CR45" i="1"/>
  <c r="CP45" i="1"/>
  <c r="S45" i="1" s="1"/>
  <c r="BU45" i="1"/>
  <c r="BT45" i="1"/>
  <c r="BL45" i="1"/>
  <c r="BF45" i="1"/>
  <c r="AZ45" i="1"/>
  <c r="BM45" i="1" s="1"/>
  <c r="BP45" i="1" s="1"/>
  <c r="BQ45" i="1" s="1"/>
  <c r="AU45" i="1"/>
  <c r="AT45" i="1"/>
  <c r="AS45" i="1"/>
  <c r="AF45" i="1" s="1"/>
  <c r="AL45" i="1"/>
  <c r="I45" i="1" s="1"/>
  <c r="H45" i="1" s="1"/>
  <c r="AA45" i="1" s="1"/>
  <c r="AG45" i="1"/>
  <c r="J45" i="1" s="1"/>
  <c r="BI45" i="1" s="1"/>
  <c r="Y45" i="1"/>
  <c r="W45" i="1" s="1"/>
  <c r="X45" i="1"/>
  <c r="P45" i="1"/>
  <c r="N45" i="1"/>
  <c r="CS44" i="1"/>
  <c r="CR44" i="1"/>
  <c r="CP44" i="1"/>
  <c r="BU44" i="1"/>
  <c r="BT44" i="1"/>
  <c r="BL44" i="1"/>
  <c r="BF44" i="1"/>
  <c r="AZ44" i="1"/>
  <c r="BM44" i="1" s="1"/>
  <c r="BP44" i="1" s="1"/>
  <c r="AU44" i="1"/>
  <c r="AS44" i="1" s="1"/>
  <c r="AL44" i="1"/>
  <c r="I44" i="1" s="1"/>
  <c r="H44" i="1" s="1"/>
  <c r="AA44" i="1" s="1"/>
  <c r="AG44" i="1"/>
  <c r="J44" i="1" s="1"/>
  <c r="BI44" i="1" s="1"/>
  <c r="Y44" i="1"/>
  <c r="X44" i="1"/>
  <c r="S44" i="1"/>
  <c r="P44" i="1"/>
  <c r="CS43" i="1"/>
  <c r="CR43" i="1"/>
  <c r="CP43" i="1"/>
  <c r="S43" i="1" s="1"/>
  <c r="BU43" i="1"/>
  <c r="BT43" i="1"/>
  <c r="BL43" i="1"/>
  <c r="BF43" i="1"/>
  <c r="AZ43" i="1"/>
  <c r="BM43" i="1" s="1"/>
  <c r="BP43" i="1" s="1"/>
  <c r="AU43" i="1"/>
  <c r="AS43" i="1"/>
  <c r="K43" i="1" s="1"/>
  <c r="AL43" i="1"/>
  <c r="I43" i="1" s="1"/>
  <c r="H43" i="1" s="1"/>
  <c r="AG43" i="1"/>
  <c r="Y43" i="1"/>
  <c r="X43" i="1"/>
  <c r="P43" i="1"/>
  <c r="J43" i="1"/>
  <c r="BI43" i="1" s="1"/>
  <c r="CS42" i="1"/>
  <c r="CR42" i="1"/>
  <c r="CP42" i="1"/>
  <c r="BU42" i="1"/>
  <c r="BT42" i="1"/>
  <c r="BL42" i="1"/>
  <c r="BF42" i="1"/>
  <c r="AZ42" i="1"/>
  <c r="BM42" i="1" s="1"/>
  <c r="BP42" i="1" s="1"/>
  <c r="AU42" i="1"/>
  <c r="AS42" i="1" s="1"/>
  <c r="AT42" i="1" s="1"/>
  <c r="AL42" i="1"/>
  <c r="I42" i="1" s="1"/>
  <c r="H42" i="1" s="1"/>
  <c r="AG42" i="1"/>
  <c r="Y42" i="1"/>
  <c r="X42" i="1"/>
  <c r="W42" i="1"/>
  <c r="P42" i="1"/>
  <c r="N42" i="1"/>
  <c r="J42" i="1"/>
  <c r="BI42" i="1" s="1"/>
  <c r="CS41" i="1"/>
  <c r="CR41" i="1"/>
  <c r="CP41" i="1"/>
  <c r="CQ41" i="1" s="1"/>
  <c r="BH41" i="1" s="1"/>
  <c r="BU41" i="1"/>
  <c r="BT41" i="1"/>
  <c r="BS41" i="1"/>
  <c r="BL41" i="1"/>
  <c r="BF41" i="1"/>
  <c r="AZ41" i="1"/>
  <c r="BM41" i="1" s="1"/>
  <c r="BP41" i="1" s="1"/>
  <c r="BQ41" i="1" s="1"/>
  <c r="AU41" i="1"/>
  <c r="AS41" i="1"/>
  <c r="AF41" i="1" s="1"/>
  <c r="AL41" i="1"/>
  <c r="I41" i="1" s="1"/>
  <c r="H41" i="1" s="1"/>
  <c r="AA41" i="1" s="1"/>
  <c r="AG41" i="1"/>
  <c r="J41" i="1" s="1"/>
  <c r="BI41" i="1" s="1"/>
  <c r="Y41" i="1"/>
  <c r="X41" i="1"/>
  <c r="W41" i="1" s="1"/>
  <c r="P41" i="1"/>
  <c r="N41" i="1"/>
  <c r="CS40" i="1"/>
  <c r="CR40" i="1"/>
  <c r="CP40" i="1"/>
  <c r="CQ40" i="1" s="1"/>
  <c r="BH40" i="1" s="1"/>
  <c r="BU40" i="1"/>
  <c r="BT40" i="1"/>
  <c r="BP40" i="1"/>
  <c r="BQ40" i="1" s="1"/>
  <c r="BL40" i="1"/>
  <c r="BF40" i="1"/>
  <c r="BJ40" i="1" s="1"/>
  <c r="AZ40" i="1"/>
  <c r="BM40" i="1" s="1"/>
  <c r="AU40" i="1"/>
  <c r="AS40" i="1"/>
  <c r="AL40" i="1"/>
  <c r="I40" i="1" s="1"/>
  <c r="H40" i="1" s="1"/>
  <c r="AG40" i="1"/>
  <c r="J40" i="1" s="1"/>
  <c r="BI40" i="1" s="1"/>
  <c r="BK40" i="1" s="1"/>
  <c r="Y40" i="1"/>
  <c r="X40" i="1"/>
  <c r="P40" i="1"/>
  <c r="CS39" i="1"/>
  <c r="CR39" i="1"/>
  <c r="CP39" i="1"/>
  <c r="S39" i="1" s="1"/>
  <c r="BU39" i="1"/>
  <c r="BT39" i="1"/>
  <c r="BL39" i="1"/>
  <c r="BF39" i="1"/>
  <c r="AZ39" i="1"/>
  <c r="BM39" i="1" s="1"/>
  <c r="BP39" i="1" s="1"/>
  <c r="BR39" i="1" s="1"/>
  <c r="BV39" i="1" s="1"/>
  <c r="BW39" i="1" s="1"/>
  <c r="AU39" i="1"/>
  <c r="AS39" i="1" s="1"/>
  <c r="AL39" i="1"/>
  <c r="I39" i="1" s="1"/>
  <c r="AG39" i="1"/>
  <c r="Y39" i="1"/>
  <c r="X39" i="1"/>
  <c r="W39" i="1" s="1"/>
  <c r="P39" i="1"/>
  <c r="J39" i="1"/>
  <c r="BI39" i="1" s="1"/>
  <c r="H39" i="1"/>
  <c r="AA39" i="1" s="1"/>
  <c r="CS38" i="1"/>
  <c r="CR38" i="1"/>
  <c r="CP38" i="1"/>
  <c r="BU38" i="1"/>
  <c r="BT38" i="1"/>
  <c r="BM38" i="1"/>
  <c r="BP38" i="1" s="1"/>
  <c r="BL38" i="1"/>
  <c r="BF38" i="1"/>
  <c r="AZ38" i="1"/>
  <c r="AU38" i="1"/>
  <c r="AS38" i="1" s="1"/>
  <c r="AT38" i="1"/>
  <c r="AL38" i="1"/>
  <c r="I38" i="1" s="1"/>
  <c r="H38" i="1" s="1"/>
  <c r="AG38" i="1"/>
  <c r="J38" i="1" s="1"/>
  <c r="BI38" i="1" s="1"/>
  <c r="Y38" i="1"/>
  <c r="X38" i="1"/>
  <c r="W38" i="1" s="1"/>
  <c r="P38" i="1"/>
  <c r="N38" i="1"/>
  <c r="CS37" i="1"/>
  <c r="CR37" i="1"/>
  <c r="CP37" i="1"/>
  <c r="CQ37" i="1" s="1"/>
  <c r="BH37" i="1" s="1"/>
  <c r="BU37" i="1"/>
  <c r="BT37" i="1"/>
  <c r="BL37" i="1"/>
  <c r="BF37" i="1"/>
  <c r="AZ37" i="1"/>
  <c r="BM37" i="1" s="1"/>
  <c r="BP37" i="1" s="1"/>
  <c r="BQ37" i="1" s="1"/>
  <c r="AU37" i="1"/>
  <c r="AS37" i="1" s="1"/>
  <c r="AL37" i="1"/>
  <c r="AG37" i="1"/>
  <c r="Y37" i="1"/>
  <c r="X37" i="1"/>
  <c r="W37" i="1"/>
  <c r="P37" i="1"/>
  <c r="J37" i="1"/>
  <c r="BI37" i="1" s="1"/>
  <c r="I37" i="1"/>
  <c r="H37" i="1" s="1"/>
  <c r="CS36" i="1"/>
  <c r="CR36" i="1"/>
  <c r="CP36" i="1"/>
  <c r="BU36" i="1"/>
  <c r="BT36" i="1"/>
  <c r="BL36" i="1"/>
  <c r="BF36" i="1"/>
  <c r="AZ36" i="1"/>
  <c r="BM36" i="1" s="1"/>
  <c r="BP36" i="1" s="1"/>
  <c r="AU36" i="1"/>
  <c r="AS36" i="1" s="1"/>
  <c r="N36" i="1" s="1"/>
  <c r="AL36" i="1"/>
  <c r="I36" i="1" s="1"/>
  <c r="AG36" i="1"/>
  <c r="J36" i="1" s="1"/>
  <c r="BI36" i="1" s="1"/>
  <c r="Y36" i="1"/>
  <c r="X36" i="1"/>
  <c r="W36" i="1" s="1"/>
  <c r="S36" i="1"/>
  <c r="P36" i="1"/>
  <c r="H36" i="1"/>
  <c r="AA36" i="1" s="1"/>
  <c r="CS35" i="1"/>
  <c r="CR35" i="1"/>
  <c r="CP35" i="1"/>
  <c r="BU35" i="1"/>
  <c r="BT35" i="1"/>
  <c r="BR35" i="1"/>
  <c r="BV35" i="1" s="1"/>
  <c r="BW35" i="1" s="1"/>
  <c r="BQ35" i="1"/>
  <c r="BL35" i="1"/>
  <c r="BF35" i="1"/>
  <c r="AZ35" i="1"/>
  <c r="BM35" i="1" s="1"/>
  <c r="BP35" i="1" s="1"/>
  <c r="BS35" i="1" s="1"/>
  <c r="AU35" i="1"/>
  <c r="AS35" i="1" s="1"/>
  <c r="N35" i="1" s="1"/>
  <c r="AL35" i="1"/>
  <c r="I35" i="1" s="1"/>
  <c r="AG35" i="1"/>
  <c r="J35" i="1" s="1"/>
  <c r="BI35" i="1" s="1"/>
  <c r="AF35" i="1"/>
  <c r="Y35" i="1"/>
  <c r="X35" i="1"/>
  <c r="W35" i="1" s="1"/>
  <c r="P35" i="1"/>
  <c r="H35" i="1"/>
  <c r="CS34" i="1"/>
  <c r="CR34" i="1"/>
  <c r="CP34" i="1"/>
  <c r="BU34" i="1"/>
  <c r="BT34" i="1"/>
  <c r="BL34" i="1"/>
  <c r="BF34" i="1"/>
  <c r="AZ34" i="1"/>
  <c r="BM34" i="1" s="1"/>
  <c r="BP34" i="1" s="1"/>
  <c r="AU34" i="1"/>
  <c r="AS34" i="1" s="1"/>
  <c r="AL34" i="1"/>
  <c r="AG34" i="1"/>
  <c r="Y34" i="1"/>
  <c r="X34" i="1"/>
  <c r="W34" i="1"/>
  <c r="P34" i="1"/>
  <c r="J34" i="1"/>
  <c r="BI34" i="1" s="1"/>
  <c r="I34" i="1"/>
  <c r="H34" i="1" s="1"/>
  <c r="CS33" i="1"/>
  <c r="CR33" i="1"/>
  <c r="CP33" i="1"/>
  <c r="BU33" i="1"/>
  <c r="BT33" i="1"/>
  <c r="BP33" i="1"/>
  <c r="BS33" i="1" s="1"/>
  <c r="BL33" i="1"/>
  <c r="BF33" i="1"/>
  <c r="AZ33" i="1"/>
  <c r="BM33" i="1" s="1"/>
  <c r="AU33" i="1"/>
  <c r="AS33" i="1"/>
  <c r="AL33" i="1"/>
  <c r="I33" i="1" s="1"/>
  <c r="H33" i="1" s="1"/>
  <c r="AG33" i="1"/>
  <c r="J33" i="1" s="1"/>
  <c r="BI33" i="1" s="1"/>
  <c r="Y33" i="1"/>
  <c r="X33" i="1"/>
  <c r="P33" i="1"/>
  <c r="CS32" i="1"/>
  <c r="CR32" i="1"/>
  <c r="CP32" i="1"/>
  <c r="BU32" i="1"/>
  <c r="BT32" i="1"/>
  <c r="BP32" i="1"/>
  <c r="BQ32" i="1" s="1"/>
  <c r="BL32" i="1"/>
  <c r="BF32" i="1"/>
  <c r="AZ32" i="1"/>
  <c r="BM32" i="1" s="1"/>
  <c r="AU32" i="1"/>
  <c r="AS32" i="1" s="1"/>
  <c r="AL32" i="1"/>
  <c r="I32" i="1" s="1"/>
  <c r="H32" i="1" s="1"/>
  <c r="AG32" i="1"/>
  <c r="J32" i="1" s="1"/>
  <c r="BI32" i="1" s="1"/>
  <c r="AF32" i="1"/>
  <c r="Y32" i="1"/>
  <c r="X32" i="1"/>
  <c r="P32" i="1"/>
  <c r="CS31" i="1"/>
  <c r="CR31" i="1"/>
  <c r="CP31" i="1"/>
  <c r="S31" i="1" s="1"/>
  <c r="BU31" i="1"/>
  <c r="BT31" i="1"/>
  <c r="BM31" i="1"/>
  <c r="BP31" i="1" s="1"/>
  <c r="BL31" i="1"/>
  <c r="BF31" i="1"/>
  <c r="AZ31" i="1"/>
  <c r="AU31" i="1"/>
  <c r="AS31" i="1"/>
  <c r="K31" i="1" s="1"/>
  <c r="AL31" i="1"/>
  <c r="I31" i="1" s="1"/>
  <c r="AG31" i="1"/>
  <c r="J31" i="1" s="1"/>
  <c r="BI31" i="1" s="1"/>
  <c r="AA31" i="1"/>
  <c r="Y31" i="1"/>
  <c r="X31" i="1"/>
  <c r="W31" i="1" s="1"/>
  <c r="P31" i="1"/>
  <c r="H31" i="1"/>
  <c r="CS30" i="1"/>
  <c r="CR30" i="1"/>
  <c r="CP30" i="1"/>
  <c r="S30" i="1" s="1"/>
  <c r="BU30" i="1"/>
  <c r="BT30" i="1"/>
  <c r="BL30" i="1"/>
  <c r="BF30" i="1"/>
  <c r="AZ30" i="1"/>
  <c r="BM30" i="1" s="1"/>
  <c r="BP30" i="1" s="1"/>
  <c r="AU30" i="1"/>
  <c r="AS30" i="1" s="1"/>
  <c r="K30" i="1" s="1"/>
  <c r="AL30" i="1"/>
  <c r="I30" i="1" s="1"/>
  <c r="AG30" i="1"/>
  <c r="J30" i="1" s="1"/>
  <c r="BI30" i="1" s="1"/>
  <c r="Y30" i="1"/>
  <c r="X30" i="1"/>
  <c r="P30" i="1"/>
  <c r="H30" i="1"/>
  <c r="AA30" i="1" s="1"/>
  <c r="CS29" i="1"/>
  <c r="CR29" i="1"/>
  <c r="CP29" i="1"/>
  <c r="BU29" i="1"/>
  <c r="BT29" i="1"/>
  <c r="BR29" i="1"/>
  <c r="BV29" i="1" s="1"/>
  <c r="BW29" i="1" s="1"/>
  <c r="BQ29" i="1"/>
  <c r="BL29" i="1"/>
  <c r="BF29" i="1"/>
  <c r="AZ29" i="1"/>
  <c r="BM29" i="1" s="1"/>
  <c r="BP29" i="1" s="1"/>
  <c r="BS29" i="1" s="1"/>
  <c r="AU29" i="1"/>
  <c r="AS29" i="1"/>
  <c r="AT29" i="1" s="1"/>
  <c r="AL29" i="1"/>
  <c r="I29" i="1" s="1"/>
  <c r="H29" i="1" s="1"/>
  <c r="AG29" i="1"/>
  <c r="J29" i="1" s="1"/>
  <c r="BI29" i="1" s="1"/>
  <c r="AF29" i="1"/>
  <c r="AE29" i="1"/>
  <c r="Y29" i="1"/>
  <c r="W29" i="1" s="1"/>
  <c r="X29" i="1"/>
  <c r="P29" i="1"/>
  <c r="N29" i="1"/>
  <c r="K29" i="1"/>
  <c r="CS28" i="1"/>
  <c r="CR28" i="1"/>
  <c r="CP28" i="1"/>
  <c r="BU28" i="1"/>
  <c r="BT28" i="1"/>
  <c r="BL28" i="1"/>
  <c r="BF28" i="1"/>
  <c r="AZ28" i="1"/>
  <c r="BM28" i="1" s="1"/>
  <c r="BP28" i="1" s="1"/>
  <c r="AU28" i="1"/>
  <c r="AS28" i="1" s="1"/>
  <c r="AT28" i="1" s="1"/>
  <c r="AL28" i="1"/>
  <c r="AG28" i="1"/>
  <c r="Y28" i="1"/>
  <c r="X28" i="1"/>
  <c r="W28" i="1" s="1"/>
  <c r="P28" i="1"/>
  <c r="J28" i="1"/>
  <c r="BI28" i="1" s="1"/>
  <c r="I28" i="1"/>
  <c r="H28" i="1" s="1"/>
  <c r="CS27" i="1"/>
  <c r="CR27" i="1"/>
  <c r="CP27" i="1"/>
  <c r="CQ27" i="1" s="1"/>
  <c r="BH27" i="1" s="1"/>
  <c r="BJ27" i="1" s="1"/>
  <c r="BU27" i="1"/>
  <c r="BT27" i="1"/>
  <c r="BM27" i="1"/>
  <c r="BP27" i="1" s="1"/>
  <c r="BL27" i="1"/>
  <c r="BF27" i="1"/>
  <c r="AZ27" i="1"/>
  <c r="AU27" i="1"/>
  <c r="AS27" i="1"/>
  <c r="AE27" i="1" s="1"/>
  <c r="AL27" i="1"/>
  <c r="I27" i="1" s="1"/>
  <c r="H27" i="1" s="1"/>
  <c r="AG27" i="1"/>
  <c r="J27" i="1" s="1"/>
  <c r="BI27" i="1" s="1"/>
  <c r="Y27" i="1"/>
  <c r="X27" i="1"/>
  <c r="W27" i="1" s="1"/>
  <c r="S27" i="1"/>
  <c r="P27" i="1"/>
  <c r="CS26" i="1"/>
  <c r="S26" i="1" s="1"/>
  <c r="CR26" i="1"/>
  <c r="CP26" i="1"/>
  <c r="BU26" i="1"/>
  <c r="BT26" i="1"/>
  <c r="BS26" i="1"/>
  <c r="BR26" i="1"/>
  <c r="BV26" i="1" s="1"/>
  <c r="BW26" i="1" s="1"/>
  <c r="BL26" i="1"/>
  <c r="BF26" i="1"/>
  <c r="AZ26" i="1"/>
  <c r="BM26" i="1" s="1"/>
  <c r="BP26" i="1" s="1"/>
  <c r="BQ26" i="1" s="1"/>
  <c r="AU26" i="1"/>
  <c r="AS26" i="1"/>
  <c r="AE26" i="1" s="1"/>
  <c r="AL26" i="1"/>
  <c r="AG26" i="1"/>
  <c r="J26" i="1" s="1"/>
  <c r="BI26" i="1" s="1"/>
  <c r="AF26" i="1"/>
  <c r="Y26" i="1"/>
  <c r="X26" i="1"/>
  <c r="P26" i="1"/>
  <c r="I26" i="1"/>
  <c r="H26" i="1"/>
  <c r="AA26" i="1" s="1"/>
  <c r="CS25" i="1"/>
  <c r="CR25" i="1"/>
  <c r="CP25" i="1"/>
  <c r="BU25" i="1"/>
  <c r="BT25" i="1"/>
  <c r="BL25" i="1"/>
  <c r="BF25" i="1"/>
  <c r="AZ25" i="1"/>
  <c r="BM25" i="1" s="1"/>
  <c r="BP25" i="1" s="1"/>
  <c r="AU25" i="1"/>
  <c r="AS25" i="1" s="1"/>
  <c r="AL25" i="1"/>
  <c r="I25" i="1" s="1"/>
  <c r="H25" i="1" s="1"/>
  <c r="AG25" i="1"/>
  <c r="AA25" i="1"/>
  <c r="Y25" i="1"/>
  <c r="X25" i="1"/>
  <c r="W25" i="1" s="1"/>
  <c r="P25" i="1"/>
  <c r="J25" i="1"/>
  <c r="BI25" i="1" s="1"/>
  <c r="CS24" i="1"/>
  <c r="CR24" i="1"/>
  <c r="CP24" i="1"/>
  <c r="S24" i="1" s="1"/>
  <c r="T24" i="1" s="1"/>
  <c r="U24" i="1" s="1"/>
  <c r="BU24" i="1"/>
  <c r="BT24" i="1"/>
  <c r="BL24" i="1"/>
  <c r="BF24" i="1"/>
  <c r="AZ24" i="1"/>
  <c r="BM24" i="1" s="1"/>
  <c r="BP24" i="1" s="1"/>
  <c r="AU24" i="1"/>
  <c r="AS24" i="1" s="1"/>
  <c r="N24" i="1" s="1"/>
  <c r="AL24" i="1"/>
  <c r="I24" i="1" s="1"/>
  <c r="H24" i="1" s="1"/>
  <c r="AG24" i="1"/>
  <c r="J24" i="1" s="1"/>
  <c r="BI24" i="1" s="1"/>
  <c r="Y24" i="1"/>
  <c r="W24" i="1" s="1"/>
  <c r="X24" i="1"/>
  <c r="P24" i="1"/>
  <c r="CS23" i="1"/>
  <c r="CR23" i="1"/>
  <c r="CP23" i="1"/>
  <c r="BU23" i="1"/>
  <c r="BT23" i="1"/>
  <c r="BL23" i="1"/>
  <c r="BI23" i="1"/>
  <c r="BF23" i="1"/>
  <c r="AZ23" i="1"/>
  <c r="BM23" i="1" s="1"/>
  <c r="BP23" i="1" s="1"/>
  <c r="BS23" i="1" s="1"/>
  <c r="AU23" i="1"/>
  <c r="AS23" i="1" s="1"/>
  <c r="AF23" i="1" s="1"/>
  <c r="AL23" i="1"/>
  <c r="AG23" i="1"/>
  <c r="J23" i="1" s="1"/>
  <c r="AE23" i="1"/>
  <c r="Y23" i="1"/>
  <c r="X23" i="1"/>
  <c r="W23" i="1" s="1"/>
  <c r="P23" i="1"/>
  <c r="N23" i="1"/>
  <c r="I23" i="1"/>
  <c r="H23" i="1" s="1"/>
  <c r="AA23" i="1" s="1"/>
  <c r="CS22" i="1"/>
  <c r="CR22" i="1"/>
  <c r="CP22" i="1"/>
  <c r="CQ22" i="1" s="1"/>
  <c r="BH22" i="1" s="1"/>
  <c r="BJ22" i="1" s="1"/>
  <c r="BU22" i="1"/>
  <c r="BT22" i="1"/>
  <c r="BL22" i="1"/>
  <c r="BF22" i="1"/>
  <c r="AZ22" i="1"/>
  <c r="BM22" i="1" s="1"/>
  <c r="BP22" i="1" s="1"/>
  <c r="BQ22" i="1" s="1"/>
  <c r="AU22" i="1"/>
  <c r="AS22" i="1"/>
  <c r="AF22" i="1" s="1"/>
  <c r="AL22" i="1"/>
  <c r="AG22" i="1"/>
  <c r="J22" i="1" s="1"/>
  <c r="BI22" i="1" s="1"/>
  <c r="BK22" i="1" s="1"/>
  <c r="Y22" i="1"/>
  <c r="X22" i="1"/>
  <c r="P22" i="1"/>
  <c r="I22" i="1"/>
  <c r="H22" i="1" s="1"/>
  <c r="CS21" i="1"/>
  <c r="CR21" i="1"/>
  <c r="CP21" i="1"/>
  <c r="CQ21" i="1" s="1"/>
  <c r="BH21" i="1" s="1"/>
  <c r="BU21" i="1"/>
  <c r="BT21" i="1"/>
  <c r="BM21" i="1"/>
  <c r="BP21" i="1" s="1"/>
  <c r="BL21" i="1"/>
  <c r="BJ21" i="1"/>
  <c r="BF21" i="1"/>
  <c r="AZ21" i="1"/>
  <c r="AU21" i="1"/>
  <c r="AS21" i="1" s="1"/>
  <c r="AL21" i="1"/>
  <c r="I21" i="1" s="1"/>
  <c r="H21" i="1" s="1"/>
  <c r="AG21" i="1"/>
  <c r="J21" i="1" s="1"/>
  <c r="BI21" i="1" s="1"/>
  <c r="BK21" i="1" s="1"/>
  <c r="AA21" i="1"/>
  <c r="Y21" i="1"/>
  <c r="X21" i="1"/>
  <c r="W21" i="1" s="1"/>
  <c r="S21" i="1"/>
  <c r="P21" i="1"/>
  <c r="CS20" i="1"/>
  <c r="CR20" i="1"/>
  <c r="CP20" i="1"/>
  <c r="S20" i="1" s="1"/>
  <c r="T20" i="1" s="1"/>
  <c r="U20" i="1" s="1"/>
  <c r="BU20" i="1"/>
  <c r="BT20" i="1"/>
  <c r="BL20" i="1"/>
  <c r="BF20" i="1"/>
  <c r="AZ20" i="1"/>
  <c r="BM20" i="1" s="1"/>
  <c r="BP20" i="1" s="1"/>
  <c r="AU20" i="1"/>
  <c r="AS20" i="1" s="1"/>
  <c r="AT20" i="1"/>
  <c r="AL20" i="1"/>
  <c r="I20" i="1" s="1"/>
  <c r="H20" i="1" s="1"/>
  <c r="AG20" i="1"/>
  <c r="J20" i="1" s="1"/>
  <c r="BI20" i="1" s="1"/>
  <c r="AE20" i="1"/>
  <c r="Y20" i="1"/>
  <c r="W20" i="1" s="1"/>
  <c r="X20" i="1"/>
  <c r="P20" i="1"/>
  <c r="N20" i="1"/>
  <c r="CS19" i="1"/>
  <c r="CR19" i="1"/>
  <c r="CP19" i="1"/>
  <c r="BU19" i="1"/>
  <c r="BT19" i="1"/>
  <c r="BP19" i="1"/>
  <c r="BS19" i="1" s="1"/>
  <c r="BL19" i="1"/>
  <c r="BI19" i="1"/>
  <c r="BF19" i="1"/>
  <c r="AZ19" i="1"/>
  <c r="BM19" i="1" s="1"/>
  <c r="AU19" i="1"/>
  <c r="AS19" i="1" s="1"/>
  <c r="AL19" i="1"/>
  <c r="AG19" i="1"/>
  <c r="J19" i="1" s="1"/>
  <c r="AF19" i="1"/>
  <c r="AE19" i="1"/>
  <c r="Y19" i="1"/>
  <c r="X19" i="1"/>
  <c r="P19" i="1"/>
  <c r="I19" i="1"/>
  <c r="H19" i="1" s="1"/>
  <c r="CS18" i="1"/>
  <c r="CR18" i="1"/>
  <c r="CP18" i="1"/>
  <c r="CQ18" i="1" s="1"/>
  <c r="BH18" i="1" s="1"/>
  <c r="BJ18" i="1" s="1"/>
  <c r="BU18" i="1"/>
  <c r="BT18" i="1"/>
  <c r="BR18" i="1"/>
  <c r="BV18" i="1" s="1"/>
  <c r="BW18" i="1" s="1"/>
  <c r="BL18" i="1"/>
  <c r="BF18" i="1"/>
  <c r="AZ18" i="1"/>
  <c r="BM18" i="1" s="1"/>
  <c r="BP18" i="1" s="1"/>
  <c r="BQ18" i="1" s="1"/>
  <c r="AU18" i="1"/>
  <c r="AS18" i="1"/>
  <c r="K18" i="1" s="1"/>
  <c r="AL18" i="1"/>
  <c r="I18" i="1" s="1"/>
  <c r="H18" i="1" s="1"/>
  <c r="AG18" i="1"/>
  <c r="J18" i="1" s="1"/>
  <c r="BI18" i="1" s="1"/>
  <c r="BK18" i="1" s="1"/>
  <c r="Y18" i="1"/>
  <c r="X18" i="1"/>
  <c r="W18" i="1" s="1"/>
  <c r="P18" i="1"/>
  <c r="CS17" i="1"/>
  <c r="S17" i="1" s="1"/>
  <c r="T17" i="1" s="1"/>
  <c r="U17" i="1" s="1"/>
  <c r="CR17" i="1"/>
  <c r="CP17" i="1"/>
  <c r="BU17" i="1"/>
  <c r="BT17" i="1"/>
  <c r="BL17" i="1"/>
  <c r="BF17" i="1"/>
  <c r="AZ17" i="1"/>
  <c r="BM17" i="1" s="1"/>
  <c r="BP17" i="1" s="1"/>
  <c r="AU17" i="1"/>
  <c r="AS17" i="1" s="1"/>
  <c r="AL17" i="1"/>
  <c r="I17" i="1" s="1"/>
  <c r="H17" i="1" s="1"/>
  <c r="AA17" i="1" s="1"/>
  <c r="AG17" i="1"/>
  <c r="Y17" i="1"/>
  <c r="X17" i="1"/>
  <c r="W17" i="1" s="1"/>
  <c r="P17" i="1"/>
  <c r="J17" i="1"/>
  <c r="BI17" i="1" s="1"/>
  <c r="CS16" i="1"/>
  <c r="CR16" i="1"/>
  <c r="CP16" i="1"/>
  <c r="BU16" i="1"/>
  <c r="BT16" i="1"/>
  <c r="BM16" i="1"/>
  <c r="BP16" i="1" s="1"/>
  <c r="BL16" i="1"/>
  <c r="BF16" i="1"/>
  <c r="AZ16" i="1"/>
  <c r="AU16" i="1"/>
  <c r="AS16" i="1" s="1"/>
  <c r="N16" i="1" s="1"/>
  <c r="AL16" i="1"/>
  <c r="I16" i="1" s="1"/>
  <c r="H16" i="1" s="1"/>
  <c r="AG16" i="1"/>
  <c r="AE16" i="1"/>
  <c r="Y16" i="1"/>
  <c r="X16" i="1"/>
  <c r="W16" i="1"/>
  <c r="P16" i="1"/>
  <c r="J16" i="1"/>
  <c r="BI16" i="1" s="1"/>
  <c r="BK27" i="1" l="1"/>
  <c r="K44" i="1"/>
  <c r="AF44" i="1"/>
  <c r="N44" i="1"/>
  <c r="AF61" i="1"/>
  <c r="AE61" i="1"/>
  <c r="AT61" i="1"/>
  <c r="N61" i="1"/>
  <c r="K61" i="1"/>
  <c r="T69" i="1"/>
  <c r="U69" i="1" s="1"/>
  <c r="AE60" i="1"/>
  <c r="AF60" i="1"/>
  <c r="N60" i="1"/>
  <c r="K60" i="1"/>
  <c r="BQ60" i="1"/>
  <c r="BR60" i="1"/>
  <c r="BV60" i="1" s="1"/>
  <c r="BW60" i="1" s="1"/>
  <c r="N84" i="1"/>
  <c r="AT84" i="1"/>
  <c r="K99" i="1"/>
  <c r="AF99" i="1"/>
  <c r="AE99" i="1"/>
  <c r="N99" i="1"/>
  <c r="AT99" i="1"/>
  <c r="AE115" i="1"/>
  <c r="AF115" i="1"/>
  <c r="N115" i="1"/>
  <c r="AT115" i="1"/>
  <c r="K115" i="1"/>
  <c r="N95" i="1"/>
  <c r="AF95" i="1"/>
  <c r="AE56" i="1"/>
  <c r="AF56" i="1"/>
  <c r="N56" i="1"/>
  <c r="K56" i="1"/>
  <c r="N37" i="1"/>
  <c r="AF37" i="1"/>
  <c r="K37" i="1"/>
  <c r="AE37" i="1"/>
  <c r="AT37" i="1"/>
  <c r="BK67" i="1"/>
  <c r="BJ67" i="1"/>
  <c r="BS87" i="1"/>
  <c r="BQ87" i="1"/>
  <c r="BQ44" i="1"/>
  <c r="BS44" i="1"/>
  <c r="AT25" i="1"/>
  <c r="K25" i="1"/>
  <c r="BJ36" i="1"/>
  <c r="AE64" i="1"/>
  <c r="AF64" i="1"/>
  <c r="N64" i="1"/>
  <c r="K64" i="1"/>
  <c r="N65" i="1"/>
  <c r="K65" i="1"/>
  <c r="AF65" i="1"/>
  <c r="AE65" i="1"/>
  <c r="AT65" i="1"/>
  <c r="K67" i="1"/>
  <c r="AF67" i="1"/>
  <c r="W19" i="1"/>
  <c r="K22" i="1"/>
  <c r="CQ17" i="1"/>
  <c r="BH17" i="1" s="1"/>
  <c r="BK17" i="1" s="1"/>
  <c r="AF18" i="1"/>
  <c r="S23" i="1"/>
  <c r="T23" i="1" s="1"/>
  <c r="U23" i="1" s="1"/>
  <c r="AC23" i="1" s="1"/>
  <c r="CQ25" i="1"/>
  <c r="BH25" i="1" s="1"/>
  <c r="BK25" i="1" s="1"/>
  <c r="AF27" i="1"/>
  <c r="CQ28" i="1"/>
  <c r="BH28" i="1" s="1"/>
  <c r="BJ28" i="1" s="1"/>
  <c r="CQ29" i="1"/>
  <c r="BH29" i="1" s="1"/>
  <c r="AE35" i="1"/>
  <c r="BK41" i="1"/>
  <c r="K45" i="1"/>
  <c r="AF49" i="1"/>
  <c r="AT50" i="1"/>
  <c r="K53" i="1"/>
  <c r="AF53" i="1"/>
  <c r="W59" i="1"/>
  <c r="K63" i="1"/>
  <c r="S65" i="1"/>
  <c r="AF73" i="1"/>
  <c r="N77" i="1"/>
  <c r="S77" i="1"/>
  <c r="T77" i="1" s="1"/>
  <c r="U77" i="1" s="1"/>
  <c r="AF81" i="1"/>
  <c r="AF82" i="1"/>
  <c r="CQ100" i="1"/>
  <c r="BH100" i="1" s="1"/>
  <c r="BJ100" i="1" s="1"/>
  <c r="CQ108" i="1"/>
  <c r="BH108" i="1" s="1"/>
  <c r="BJ108" i="1" s="1"/>
  <c r="W111" i="1"/>
  <c r="AE135" i="1"/>
  <c r="K135" i="1"/>
  <c r="AF135" i="1"/>
  <c r="BK28" i="1"/>
  <c r="AT30" i="1"/>
  <c r="W32" i="1"/>
  <c r="W33" i="1"/>
  <c r="CQ36" i="1"/>
  <c r="BH36" i="1" s="1"/>
  <c r="S37" i="1"/>
  <c r="K41" i="1"/>
  <c r="BK75" i="1"/>
  <c r="AE76" i="1"/>
  <c r="N76" i="1"/>
  <c r="AT77" i="1"/>
  <c r="BK85" i="1"/>
  <c r="AF109" i="1"/>
  <c r="AE128" i="1"/>
  <c r="AF128" i="1"/>
  <c r="AT128" i="1"/>
  <c r="N128" i="1"/>
  <c r="K128" i="1"/>
  <c r="AE132" i="1"/>
  <c r="K132" i="1"/>
  <c r="AF132" i="1"/>
  <c r="AT132" i="1"/>
  <c r="N132" i="1"/>
  <c r="AE144" i="1"/>
  <c r="K144" i="1"/>
  <c r="AF144" i="1"/>
  <c r="AT144" i="1"/>
  <c r="N144" i="1"/>
  <c r="BK39" i="1"/>
  <c r="AT63" i="1"/>
  <c r="W67" i="1"/>
  <c r="AT69" i="1"/>
  <c r="CQ71" i="1"/>
  <c r="BH71" i="1" s="1"/>
  <c r="BQ73" i="1"/>
  <c r="W94" i="1"/>
  <c r="S102" i="1"/>
  <c r="CQ102" i="1"/>
  <c r="BH102" i="1" s="1"/>
  <c r="BJ102" i="1" s="1"/>
  <c r="W107" i="1"/>
  <c r="AE112" i="1"/>
  <c r="AT112" i="1"/>
  <c r="N112" i="1"/>
  <c r="K112" i="1"/>
  <c r="N133" i="1"/>
  <c r="K133" i="1"/>
  <c r="AF133" i="1"/>
  <c r="AE133" i="1"/>
  <c r="AT133" i="1"/>
  <c r="AF137" i="1"/>
  <c r="AE137" i="1"/>
  <c r="AT137" i="1"/>
  <c r="N137" i="1"/>
  <c r="K137" i="1"/>
  <c r="AE143" i="1"/>
  <c r="N143" i="1"/>
  <c r="AT143" i="1"/>
  <c r="K143" i="1"/>
  <c r="AT41" i="1"/>
  <c r="CQ43" i="1"/>
  <c r="BH43" i="1" s="1"/>
  <c r="BJ43" i="1" s="1"/>
  <c r="CQ44" i="1"/>
  <c r="BH44" i="1" s="1"/>
  <c r="BJ44" i="1" s="1"/>
  <c r="CQ45" i="1"/>
  <c r="BH45" i="1" s="1"/>
  <c r="N52" i="1"/>
  <c r="AT55" i="1"/>
  <c r="W63" i="1"/>
  <c r="BS77" i="1"/>
  <c r="BR77" i="1"/>
  <c r="BV77" i="1" s="1"/>
  <c r="BW77" i="1" s="1"/>
  <c r="BQ77" i="1"/>
  <c r="BR81" i="1"/>
  <c r="BV81" i="1" s="1"/>
  <c r="BW81" i="1" s="1"/>
  <c r="W86" i="1"/>
  <c r="CQ97" i="1"/>
  <c r="BH97" i="1" s="1"/>
  <c r="BJ97" i="1" s="1"/>
  <c r="N101" i="1"/>
  <c r="K101" i="1"/>
  <c r="AT101" i="1"/>
  <c r="N105" i="1"/>
  <c r="BK108" i="1"/>
  <c r="T112" i="1"/>
  <c r="U112" i="1" s="1"/>
  <c r="AF117" i="1"/>
  <c r="AE117" i="1"/>
  <c r="AT117" i="1"/>
  <c r="N117" i="1"/>
  <c r="K117" i="1"/>
  <c r="AE119" i="1"/>
  <c r="N119" i="1"/>
  <c r="AT119" i="1"/>
  <c r="K119" i="1"/>
  <c r="AT49" i="1"/>
  <c r="AT53" i="1"/>
  <c r="AT73" i="1"/>
  <c r="AT81" i="1"/>
  <c r="BS81" i="1"/>
  <c r="N82" i="1"/>
  <c r="BR85" i="1"/>
  <c r="BV85" i="1" s="1"/>
  <c r="BW85" i="1" s="1"/>
  <c r="BS85" i="1"/>
  <c r="BQ85" i="1"/>
  <c r="CQ89" i="1"/>
  <c r="BH89" i="1" s="1"/>
  <c r="BK89" i="1" s="1"/>
  <c r="BQ90" i="1"/>
  <c r="AE116" i="1"/>
  <c r="AF116" i="1"/>
  <c r="K116" i="1"/>
  <c r="AF125" i="1"/>
  <c r="AE125" i="1"/>
  <c r="AT125" i="1"/>
  <c r="N125" i="1"/>
  <c r="K125" i="1"/>
  <c r="BJ129" i="1"/>
  <c r="S22" i="1"/>
  <c r="CQ35" i="1"/>
  <c r="BH35" i="1" s="1"/>
  <c r="BK35" i="1" s="1"/>
  <c r="S38" i="1"/>
  <c r="AE45" i="1"/>
  <c r="S46" i="1"/>
  <c r="T46" i="1" s="1"/>
  <c r="U46" i="1" s="1"/>
  <c r="AB46" i="1" s="1"/>
  <c r="S49" i="1"/>
  <c r="CQ51" i="1"/>
  <c r="BH51" i="1" s="1"/>
  <c r="BJ51" i="1" s="1"/>
  <c r="CQ53" i="1"/>
  <c r="BH53" i="1" s="1"/>
  <c r="CQ55" i="1"/>
  <c r="BH55" i="1" s="1"/>
  <c r="S57" i="1"/>
  <c r="T57" i="1" s="1"/>
  <c r="U57" i="1" s="1"/>
  <c r="CQ63" i="1"/>
  <c r="BH63" i="1" s="1"/>
  <c r="BJ63" i="1" s="1"/>
  <c r="BR68" i="1"/>
  <c r="BV68" i="1" s="1"/>
  <c r="BW68" i="1" s="1"/>
  <c r="K69" i="1"/>
  <c r="AE69" i="1"/>
  <c r="T73" i="1"/>
  <c r="U73" i="1" s="1"/>
  <c r="AE77" i="1"/>
  <c r="AE80" i="1"/>
  <c r="N80" i="1"/>
  <c r="BK97" i="1"/>
  <c r="K98" i="1"/>
  <c r="AF98" i="1"/>
  <c r="AE98" i="1"/>
  <c r="N98" i="1"/>
  <c r="CQ98" i="1"/>
  <c r="BH98" i="1" s="1"/>
  <c r="BK98" i="1" s="1"/>
  <c r="S105" i="1"/>
  <c r="K110" i="1"/>
  <c r="AF110" i="1"/>
  <c r="AE110" i="1"/>
  <c r="N116" i="1"/>
  <c r="BQ116" i="1"/>
  <c r="BR116" i="1"/>
  <c r="BV116" i="1" s="1"/>
  <c r="BW116" i="1" s="1"/>
  <c r="AF161" i="1"/>
  <c r="K161" i="1"/>
  <c r="AE161" i="1"/>
  <c r="AT161" i="1"/>
  <c r="N161" i="1"/>
  <c r="CQ39" i="1"/>
  <c r="BH39" i="1" s="1"/>
  <c r="BJ39" i="1" s="1"/>
  <c r="S16" i="1"/>
  <c r="S18" i="1"/>
  <c r="K26" i="1"/>
  <c r="CQ33" i="1"/>
  <c r="BH33" i="1" s="1"/>
  <c r="BJ33" i="1" s="1"/>
  <c r="BK36" i="1"/>
  <c r="CQ38" i="1"/>
  <c r="BH38" i="1" s="1"/>
  <c r="BJ38" i="1" s="1"/>
  <c r="S40" i="1"/>
  <c r="AE41" i="1"/>
  <c r="BJ41" i="1"/>
  <c r="AE42" i="1"/>
  <c r="W43" i="1"/>
  <c r="CQ46" i="1"/>
  <c r="BH46" i="1" s="1"/>
  <c r="BJ46" i="1" s="1"/>
  <c r="CQ49" i="1"/>
  <c r="BH49" i="1" s="1"/>
  <c r="BJ49" i="1" s="1"/>
  <c r="CQ57" i="1"/>
  <c r="BH57" i="1" s="1"/>
  <c r="N69" i="1"/>
  <c r="N72" i="1"/>
  <c r="CQ75" i="1"/>
  <c r="BH75" i="1" s="1"/>
  <c r="BJ75" i="1" s="1"/>
  <c r="AF76" i="1"/>
  <c r="AF77" i="1"/>
  <c r="K80" i="1"/>
  <c r="T92" i="1"/>
  <c r="U92" i="1" s="1"/>
  <c r="V92" i="1" s="1"/>
  <c r="Z92" i="1" s="1"/>
  <c r="N93" i="1"/>
  <c r="AF93" i="1"/>
  <c r="CQ93" i="1"/>
  <c r="BH93" i="1" s="1"/>
  <c r="BJ93" i="1" s="1"/>
  <c r="BR98" i="1"/>
  <c r="BV98" i="1" s="1"/>
  <c r="BW98" i="1" s="1"/>
  <c r="BQ98" i="1"/>
  <c r="BS98" i="1"/>
  <c r="W101" i="1"/>
  <c r="N110" i="1"/>
  <c r="BK151" i="1"/>
  <c r="S19" i="1"/>
  <c r="S25" i="1"/>
  <c r="T25" i="1" s="1"/>
  <c r="U25" i="1" s="1"/>
  <c r="CQ26" i="1"/>
  <c r="BH26" i="1" s="1"/>
  <c r="BJ26" i="1" s="1"/>
  <c r="S32" i="1"/>
  <c r="S34" i="1"/>
  <c r="T34" i="1" s="1"/>
  <c r="U34" i="1" s="1"/>
  <c r="W40" i="1"/>
  <c r="BK44" i="1"/>
  <c r="W47" i="1"/>
  <c r="W48" i="1"/>
  <c r="S48" i="1"/>
  <c r="W51" i="1"/>
  <c r="AF52" i="1"/>
  <c r="W57" i="1"/>
  <c r="CQ59" i="1"/>
  <c r="BH59" i="1" s="1"/>
  <c r="BK63" i="1"/>
  <c r="N68" i="1"/>
  <c r="W79" i="1"/>
  <c r="W92" i="1"/>
  <c r="BK93" i="1"/>
  <c r="S93" i="1"/>
  <c r="T93" i="1" s="1"/>
  <c r="U93" i="1" s="1"/>
  <c r="AB93" i="1" s="1"/>
  <c r="AD93" i="1" s="1"/>
  <c r="AE101" i="1"/>
  <c r="W102" i="1"/>
  <c r="AF112" i="1"/>
  <c r="BQ124" i="1"/>
  <c r="BR124" i="1"/>
  <c r="BV124" i="1" s="1"/>
  <c r="BW124" i="1" s="1"/>
  <c r="W96" i="1"/>
  <c r="BK100" i="1"/>
  <c r="S121" i="1"/>
  <c r="N129" i="1"/>
  <c r="AF136" i="1"/>
  <c r="AF141" i="1"/>
  <c r="AT142" i="1"/>
  <c r="AE145" i="1"/>
  <c r="AF149" i="1"/>
  <c r="BK163" i="1"/>
  <c r="W171" i="1"/>
  <c r="K178" i="1"/>
  <c r="AE178" i="1"/>
  <c r="N184" i="1"/>
  <c r="AF184" i="1"/>
  <c r="K184" i="1"/>
  <c r="AE184" i="1"/>
  <c r="AT184" i="1"/>
  <c r="BQ195" i="1"/>
  <c r="BR195" i="1"/>
  <c r="BV195" i="1" s="1"/>
  <c r="BW195" i="1" s="1"/>
  <c r="AE200" i="1"/>
  <c r="AF200" i="1"/>
  <c r="N200" i="1"/>
  <c r="K200" i="1"/>
  <c r="AT205" i="1"/>
  <c r="N205" i="1"/>
  <c r="K205" i="1"/>
  <c r="AF205" i="1"/>
  <c r="AE205" i="1"/>
  <c r="W118" i="1"/>
  <c r="W135" i="1"/>
  <c r="AF145" i="1"/>
  <c r="CQ157" i="1"/>
  <c r="BH157" i="1" s="1"/>
  <c r="BK157" i="1" s="1"/>
  <c r="BS161" i="1"/>
  <c r="BR161" i="1"/>
  <c r="BV161" i="1" s="1"/>
  <c r="BW161" i="1" s="1"/>
  <c r="BK168" i="1"/>
  <c r="BQ200" i="1"/>
  <c r="BR200" i="1"/>
  <c r="BV200" i="1" s="1"/>
  <c r="BW200" i="1" s="1"/>
  <c r="BS200" i="1"/>
  <c r="S117" i="1"/>
  <c r="AT129" i="1"/>
  <c r="W130" i="1"/>
  <c r="S137" i="1"/>
  <c r="CQ147" i="1"/>
  <c r="BH147" i="1" s="1"/>
  <c r="BJ147" i="1" s="1"/>
  <c r="N149" i="1"/>
  <c r="AT150" i="1"/>
  <c r="S151" i="1"/>
  <c r="BJ153" i="1"/>
  <c r="BQ155" i="1"/>
  <c r="AT225" i="1"/>
  <c r="AE225" i="1"/>
  <c r="N225" i="1"/>
  <c r="K225" i="1"/>
  <c r="AF225" i="1"/>
  <c r="BK121" i="1"/>
  <c r="AT122" i="1"/>
  <c r="BQ145" i="1"/>
  <c r="AT157" i="1"/>
  <c r="N157" i="1"/>
  <c r="BR158" i="1"/>
  <c r="BV158" i="1" s="1"/>
  <c r="BW158" i="1" s="1"/>
  <c r="BQ158" i="1"/>
  <c r="AT166" i="1"/>
  <c r="AF192" i="1"/>
  <c r="AE192" i="1"/>
  <c r="N192" i="1"/>
  <c r="CQ129" i="1"/>
  <c r="BH129" i="1" s="1"/>
  <c r="AB141" i="1"/>
  <c r="AT149" i="1"/>
  <c r="BJ151" i="1"/>
  <c r="K166" i="1"/>
  <c r="N209" i="1"/>
  <c r="K209" i="1"/>
  <c r="AF209" i="1"/>
  <c r="AE209" i="1"/>
  <c r="N229" i="1"/>
  <c r="AT229" i="1"/>
  <c r="S86" i="1"/>
  <c r="CQ92" i="1"/>
  <c r="BH92" i="1" s="1"/>
  <c r="BJ92" i="1" s="1"/>
  <c r="N102" i="1"/>
  <c r="AT102" i="1"/>
  <c r="BJ103" i="1"/>
  <c r="W105" i="1"/>
  <c r="CQ115" i="1"/>
  <c r="BH115" i="1" s="1"/>
  <c r="BK115" i="1" s="1"/>
  <c r="BQ121" i="1"/>
  <c r="BJ123" i="1"/>
  <c r="AE129" i="1"/>
  <c r="CQ141" i="1"/>
  <c r="BH141" i="1" s="1"/>
  <c r="S168" i="1"/>
  <c r="BR170" i="1"/>
  <c r="BV170" i="1" s="1"/>
  <c r="BW170" i="1" s="1"/>
  <c r="BQ170" i="1"/>
  <c r="BK176" i="1"/>
  <c r="AT190" i="1"/>
  <c r="AF190" i="1"/>
  <c r="BJ201" i="1"/>
  <c r="AT216" i="1"/>
  <c r="K216" i="1"/>
  <c r="W90" i="1"/>
  <c r="S94" i="1"/>
  <c r="N120" i="1"/>
  <c r="AT120" i="1"/>
  <c r="AF124" i="1"/>
  <c r="AF129" i="1"/>
  <c r="W139" i="1"/>
  <c r="W145" i="1"/>
  <c r="S145" i="1"/>
  <c r="S147" i="1"/>
  <c r="T147" i="1" s="1"/>
  <c r="U147" i="1" s="1"/>
  <c r="AC147" i="1" s="1"/>
  <c r="W149" i="1"/>
  <c r="AE150" i="1"/>
  <c r="W154" i="1"/>
  <c r="BJ166" i="1"/>
  <c r="CQ168" i="1"/>
  <c r="BH168" i="1" s="1"/>
  <c r="CQ176" i="1"/>
  <c r="BH176" i="1" s="1"/>
  <c r="S176" i="1"/>
  <c r="BK178" i="1"/>
  <c r="AF213" i="1"/>
  <c r="AE213" i="1"/>
  <c r="AT213" i="1"/>
  <c r="N213" i="1"/>
  <c r="K213" i="1"/>
  <c r="N221" i="1"/>
  <c r="K221" i="1"/>
  <c r="AF221" i="1"/>
  <c r="AE221" i="1"/>
  <c r="AT221" i="1"/>
  <c r="BJ81" i="1"/>
  <c r="T83" i="1"/>
  <c r="U83" i="1" s="1"/>
  <c r="CQ91" i="1"/>
  <c r="BH91" i="1" s="1"/>
  <c r="CQ96" i="1"/>
  <c r="BH96" i="1" s="1"/>
  <c r="BJ96" i="1" s="1"/>
  <c r="CQ107" i="1"/>
  <c r="BH107" i="1" s="1"/>
  <c r="BK107" i="1" s="1"/>
  <c r="W113" i="1"/>
  <c r="S113" i="1"/>
  <c r="W114" i="1"/>
  <c r="N118" i="1"/>
  <c r="W121" i="1"/>
  <c r="W122" i="1"/>
  <c r="W126" i="1"/>
  <c r="W134" i="1"/>
  <c r="W147" i="1"/>
  <c r="W148" i="1"/>
  <c r="AF150" i="1"/>
  <c r="AE157" i="1"/>
  <c r="S163" i="1"/>
  <c r="N186" i="1"/>
  <c r="K186" i="1"/>
  <c r="AF186" i="1"/>
  <c r="AE186" i="1"/>
  <c r="AT186" i="1"/>
  <c r="AE187" i="1"/>
  <c r="BQ197" i="1"/>
  <c r="S206" i="1"/>
  <c r="BK223" i="1"/>
  <c r="AE231" i="1"/>
  <c r="BS285" i="1"/>
  <c r="BR285" i="1"/>
  <c r="BV285" i="1" s="1"/>
  <c r="BW285" i="1" s="1"/>
  <c r="AF293" i="1"/>
  <c r="AE293" i="1"/>
  <c r="K293" i="1"/>
  <c r="BK174" i="1"/>
  <c r="W186" i="1"/>
  <c r="AF187" i="1"/>
  <c r="BK192" i="1"/>
  <c r="BR197" i="1"/>
  <c r="BV197" i="1" s="1"/>
  <c r="BW197" i="1" s="1"/>
  <c r="AT201" i="1"/>
  <c r="BK208" i="1"/>
  <c r="W222" i="1"/>
  <c r="W226" i="1"/>
  <c r="CQ229" i="1"/>
  <c r="BH229" i="1" s="1"/>
  <c r="BK229" i="1" s="1"/>
  <c r="W230" i="1"/>
  <c r="AF231" i="1"/>
  <c r="CQ234" i="1"/>
  <c r="BH234" i="1" s="1"/>
  <c r="BJ234" i="1" s="1"/>
  <c r="BJ243" i="1"/>
  <c r="BQ293" i="1"/>
  <c r="BS293" i="1"/>
  <c r="BR293" i="1"/>
  <c r="BV293" i="1" s="1"/>
  <c r="BW293" i="1" s="1"/>
  <c r="AF299" i="1"/>
  <c r="N299" i="1"/>
  <c r="K299" i="1"/>
  <c r="AT181" i="1"/>
  <c r="S225" i="1"/>
  <c r="T225" i="1" s="1"/>
  <c r="U225" i="1" s="1"/>
  <c r="W238" i="1"/>
  <c r="W242" i="1"/>
  <c r="W156" i="1"/>
  <c r="BJ163" i="1"/>
  <c r="S173" i="1"/>
  <c r="W179" i="1"/>
  <c r="CQ179" i="1"/>
  <c r="BH179" i="1" s="1"/>
  <c r="CQ181" i="1"/>
  <c r="BH181" i="1" s="1"/>
  <c r="BK181" i="1" s="1"/>
  <c r="N187" i="1"/>
  <c r="CQ190" i="1"/>
  <c r="BH190" i="1" s="1"/>
  <c r="BJ190" i="1" s="1"/>
  <c r="W200" i="1"/>
  <c r="CQ201" i="1"/>
  <c r="BH201" i="1" s="1"/>
  <c r="BK201" i="1" s="1"/>
  <c r="AE202" i="1"/>
  <c r="CQ212" i="1"/>
  <c r="BH212" i="1" s="1"/>
  <c r="BJ212" i="1" s="1"/>
  <c r="BK217" i="1"/>
  <c r="CQ220" i="1"/>
  <c r="BH220" i="1" s="1"/>
  <c r="BJ220" i="1" s="1"/>
  <c r="CQ224" i="1"/>
  <c r="BH224" i="1" s="1"/>
  <c r="CQ228" i="1"/>
  <c r="BH228" i="1" s="1"/>
  <c r="S234" i="1"/>
  <c r="T234" i="1" s="1"/>
  <c r="U234" i="1" s="1"/>
  <c r="BK238" i="1"/>
  <c r="W240" i="1"/>
  <c r="BK242" i="1"/>
  <c r="AE279" i="1"/>
  <c r="N279" i="1"/>
  <c r="BQ289" i="1"/>
  <c r="BR289" i="1"/>
  <c r="BV289" i="1" s="1"/>
  <c r="BW289" i="1" s="1"/>
  <c r="BS289" i="1"/>
  <c r="BK194" i="1"/>
  <c r="BK209" i="1"/>
  <c r="N235" i="1"/>
  <c r="AF235" i="1"/>
  <c r="AF265" i="1"/>
  <c r="AE265" i="1"/>
  <c r="AT265" i="1"/>
  <c r="K265" i="1"/>
  <c r="AF269" i="1"/>
  <c r="N269" i="1"/>
  <c r="K269" i="1"/>
  <c r="AE269" i="1"/>
  <c r="AF273" i="1"/>
  <c r="AE273" i="1"/>
  <c r="N273" i="1"/>
  <c r="K273" i="1"/>
  <c r="BS304" i="1"/>
  <c r="BQ304" i="1"/>
  <c r="K310" i="1"/>
  <c r="AE310" i="1"/>
  <c r="AT310" i="1"/>
  <c r="BK153" i="1"/>
  <c r="CQ155" i="1"/>
  <c r="BH155" i="1" s="1"/>
  <c r="BK155" i="1" s="1"/>
  <c r="W166" i="1"/>
  <c r="S166" i="1"/>
  <c r="W175" i="1"/>
  <c r="S178" i="1"/>
  <c r="BQ179" i="1"/>
  <c r="S181" i="1"/>
  <c r="BQ190" i="1"/>
  <c r="S191" i="1"/>
  <c r="BJ196" i="1"/>
  <c r="BJ197" i="1"/>
  <c r="S200" i="1"/>
  <c r="AF201" i="1"/>
  <c r="S209" i="1"/>
  <c r="S212" i="1"/>
  <c r="T212" i="1" s="1"/>
  <c r="U212" i="1" s="1"/>
  <c r="AE214" i="1"/>
  <c r="BK221" i="1"/>
  <c r="BJ223" i="1"/>
  <c r="W234" i="1"/>
  <c r="K235" i="1"/>
  <c r="S237" i="1"/>
  <c r="BK243" i="1"/>
  <c r="AF268" i="1"/>
  <c r="AT268" i="1"/>
  <c r="K268" i="1"/>
  <c r="T270" i="1"/>
  <c r="U270" i="1" s="1"/>
  <c r="T283" i="1"/>
  <c r="U283" i="1" s="1"/>
  <c r="K306" i="1"/>
  <c r="AE306" i="1"/>
  <c r="S170" i="1"/>
  <c r="BJ176" i="1"/>
  <c r="BJ178" i="1"/>
  <c r="BR179" i="1"/>
  <c r="BV179" i="1" s="1"/>
  <c r="BW179" i="1" s="1"/>
  <c r="BS190" i="1"/>
  <c r="CQ191" i="1"/>
  <c r="BH191" i="1" s="1"/>
  <c r="BK191" i="1" s="1"/>
  <c r="AE197" i="1"/>
  <c r="CQ197" i="1"/>
  <c r="BH197" i="1" s="1"/>
  <c r="BK197" i="1" s="1"/>
  <c r="W203" i="1"/>
  <c r="S204" i="1"/>
  <c r="S208" i="1"/>
  <c r="BQ209" i="1"/>
  <c r="AE210" i="1"/>
  <c r="CQ211" i="1"/>
  <c r="BH211" i="1" s="1"/>
  <c r="BJ211" i="1" s="1"/>
  <c r="S215" i="1"/>
  <c r="T215" i="1" s="1"/>
  <c r="U215" i="1" s="1"/>
  <c r="CQ217" i="1"/>
  <c r="BH217" i="1" s="1"/>
  <c r="BJ217" i="1" s="1"/>
  <c r="S218" i="1"/>
  <c r="BQ221" i="1"/>
  <c r="AE232" i="1"/>
  <c r="S235" i="1"/>
  <c r="S238" i="1"/>
  <c r="T238" i="1" s="1"/>
  <c r="U238" i="1" s="1"/>
  <c r="N239" i="1"/>
  <c r="AF239" i="1"/>
  <c r="K239" i="1"/>
  <c r="S241" i="1"/>
  <c r="S242" i="1"/>
  <c r="T242" i="1" s="1"/>
  <c r="U242" i="1" s="1"/>
  <c r="AT246" i="1"/>
  <c r="AF246" i="1"/>
  <c r="AE246" i="1"/>
  <c r="N246" i="1"/>
  <c r="N254" i="1"/>
  <c r="K254" i="1"/>
  <c r="AF254" i="1"/>
  <c r="V258" i="1"/>
  <c r="Z258" i="1" s="1"/>
  <c r="AC258" i="1"/>
  <c r="N261" i="1"/>
  <c r="AE261" i="1"/>
  <c r="BQ268" i="1"/>
  <c r="BS268" i="1"/>
  <c r="BR268" i="1"/>
  <c r="BV268" i="1" s="1"/>
  <c r="BW268" i="1" s="1"/>
  <c r="BQ272" i="1"/>
  <c r="BR272" i="1"/>
  <c r="BV272" i="1" s="1"/>
  <c r="BW272" i="1" s="1"/>
  <c r="BS272" i="1"/>
  <c r="BK288" i="1"/>
  <c r="AT308" i="1"/>
  <c r="AF308" i="1"/>
  <c r="AE308" i="1"/>
  <c r="N308" i="1"/>
  <c r="K308" i="1"/>
  <c r="AC308" i="1"/>
  <c r="V308" i="1"/>
  <c r="Z308" i="1" s="1"/>
  <c r="BQ311" i="1"/>
  <c r="BS311" i="1"/>
  <c r="BR311" i="1"/>
  <c r="BV311" i="1" s="1"/>
  <c r="BW311" i="1" s="1"/>
  <c r="W157" i="1"/>
  <c r="W164" i="1"/>
  <c r="BK166" i="1"/>
  <c r="W168" i="1"/>
  <c r="BK173" i="1"/>
  <c r="CQ177" i="1"/>
  <c r="BH177" i="1" s="1"/>
  <c r="BK177" i="1" s="1"/>
  <c r="W178" i="1"/>
  <c r="S182" i="1"/>
  <c r="S183" i="1"/>
  <c r="CQ186" i="1"/>
  <c r="BH186" i="1" s="1"/>
  <c r="BJ186" i="1" s="1"/>
  <c r="W193" i="1"/>
  <c r="CQ193" i="1"/>
  <c r="BH193" i="1" s="1"/>
  <c r="BJ193" i="1" s="1"/>
  <c r="AF197" i="1"/>
  <c r="S197" i="1"/>
  <c r="T197" i="1" s="1"/>
  <c r="U197" i="1" s="1"/>
  <c r="AC197" i="1" s="1"/>
  <c r="N202" i="1"/>
  <c r="AT202" i="1"/>
  <c r="W208" i="1"/>
  <c r="BR209" i="1"/>
  <c r="BV209" i="1" s="1"/>
  <c r="BW209" i="1" s="1"/>
  <c r="S213" i="1"/>
  <c r="CQ216" i="1"/>
  <c r="BH216" i="1" s="1"/>
  <c r="BJ216" i="1" s="1"/>
  <c r="W217" i="1"/>
  <c r="S217" i="1"/>
  <c r="S224" i="1"/>
  <c r="CQ226" i="1"/>
  <c r="BH226" i="1" s="1"/>
  <c r="BJ226" i="1" s="1"/>
  <c r="S231" i="1"/>
  <c r="S233" i="1"/>
  <c r="W235" i="1"/>
  <c r="S239" i="1"/>
  <c r="N243" i="1"/>
  <c r="AF243" i="1"/>
  <c r="K243" i="1"/>
  <c r="AT251" i="1"/>
  <c r="K251" i="1"/>
  <c r="BJ295" i="1"/>
  <c r="BR246" i="1"/>
  <c r="BV246" i="1" s="1"/>
  <c r="BW246" i="1" s="1"/>
  <c r="AF249" i="1"/>
  <c r="K252" i="1"/>
  <c r="W253" i="1"/>
  <c r="K255" i="1"/>
  <c r="BK255" i="1"/>
  <c r="S259" i="1"/>
  <c r="W263" i="1"/>
  <c r="W264" i="1"/>
  <c r="BR264" i="1"/>
  <c r="BV264" i="1" s="1"/>
  <c r="BW264" i="1" s="1"/>
  <c r="W267" i="1"/>
  <c r="W275" i="1"/>
  <c r="W288" i="1"/>
  <c r="W297" i="1"/>
  <c r="W303" i="1"/>
  <c r="BJ306" i="1"/>
  <c r="N255" i="1"/>
  <c r="S273" i="1"/>
  <c r="T273" i="1" s="1"/>
  <c r="U273" i="1" s="1"/>
  <c r="W274" i="1"/>
  <c r="AE278" i="1"/>
  <c r="W281" i="1"/>
  <c r="N290" i="1"/>
  <c r="AT290" i="1"/>
  <c r="K292" i="1"/>
  <c r="AT292" i="1"/>
  <c r="BK314" i="1"/>
  <c r="BJ266" i="1"/>
  <c r="BJ283" i="1"/>
  <c r="BJ294" i="1"/>
  <c r="BQ249" i="1"/>
  <c r="S252" i="1"/>
  <c r="T252" i="1" s="1"/>
  <c r="U252" i="1" s="1"/>
  <c r="CQ255" i="1"/>
  <c r="BH255" i="1" s="1"/>
  <c r="W256" i="1"/>
  <c r="T265" i="1"/>
  <c r="U265" i="1" s="1"/>
  <c r="V265" i="1" s="1"/>
  <c r="Z265" i="1" s="1"/>
  <c r="S266" i="1"/>
  <c r="W287" i="1"/>
  <c r="BJ302" i="1"/>
  <c r="BS303" i="1"/>
  <c r="S304" i="1"/>
  <c r="BK306" i="1"/>
  <c r="S314" i="1"/>
  <c r="T314" i="1" s="1"/>
  <c r="U314" i="1" s="1"/>
  <c r="AB314" i="1" s="1"/>
  <c r="BR249" i="1"/>
  <c r="BV249" i="1" s="1"/>
  <c r="BW249" i="1" s="1"/>
  <c r="S268" i="1"/>
  <c r="BQ277" i="1"/>
  <c r="BK283" i="1"/>
  <c r="W290" i="1"/>
  <c r="W293" i="1"/>
  <c r="BJ293" i="1"/>
  <c r="W294" i="1"/>
  <c r="BK295" i="1"/>
  <c r="BJ308" i="1"/>
  <c r="N309" i="1"/>
  <c r="S245" i="1"/>
  <c r="BK250" i="1"/>
  <c r="T256" i="1"/>
  <c r="U256" i="1" s="1"/>
  <c r="S262" i="1"/>
  <c r="BQ266" i="1"/>
  <c r="BQ274" i="1"/>
  <c r="BR277" i="1"/>
  <c r="BV277" i="1" s="1"/>
  <c r="BW277" i="1" s="1"/>
  <c r="BR281" i="1"/>
  <c r="BV281" i="1" s="1"/>
  <c r="BW281" i="1" s="1"/>
  <c r="BQ283" i="1"/>
  <c r="W285" i="1"/>
  <c r="AE290" i="1"/>
  <c r="BK294" i="1"/>
  <c r="S296" i="1"/>
  <c r="CQ297" i="1"/>
  <c r="BH297" i="1" s="1"/>
  <c r="BJ297" i="1" s="1"/>
  <c r="K312" i="1"/>
  <c r="BJ241" i="1"/>
  <c r="S246" i="1"/>
  <c r="BK251" i="1"/>
  <c r="CQ256" i="1"/>
  <c r="BH256" i="1" s="1"/>
  <c r="BK256" i="1" s="1"/>
  <c r="S257" i="1"/>
  <c r="BR266" i="1"/>
  <c r="BV266" i="1" s="1"/>
  <c r="BW266" i="1" s="1"/>
  <c r="BR274" i="1"/>
  <c r="BV274" i="1" s="1"/>
  <c r="BW274" i="1" s="1"/>
  <c r="CQ278" i="1"/>
  <c r="BH278" i="1" s="1"/>
  <c r="BK278" i="1" s="1"/>
  <c r="BS283" i="1"/>
  <c r="AF290" i="1"/>
  <c r="BK293" i="1"/>
  <c r="N312" i="1"/>
  <c r="S312" i="1"/>
  <c r="BK246" i="1"/>
  <c r="CQ247" i="1"/>
  <c r="BH247" i="1" s="1"/>
  <c r="BK247" i="1" s="1"/>
  <c r="AE249" i="1"/>
  <c r="S253" i="1"/>
  <c r="AF255" i="1"/>
  <c r="W260" i="1"/>
  <c r="S261" i="1"/>
  <c r="S267" i="1"/>
  <c r="S271" i="1"/>
  <c r="CQ275" i="1"/>
  <c r="BH275" i="1" s="1"/>
  <c r="S288" i="1"/>
  <c r="T288" i="1" s="1"/>
  <c r="U288" i="1" s="1"/>
  <c r="V288" i="1" s="1"/>
  <c r="Z288" i="1" s="1"/>
  <c r="BK292" i="1"/>
  <c r="AA22" i="1"/>
  <c r="AA40" i="1"/>
  <c r="BR16" i="1"/>
  <c r="BV16" i="1" s="1"/>
  <c r="BW16" i="1" s="1"/>
  <c r="BS16" i="1"/>
  <c r="BQ16" i="1"/>
  <c r="BS24" i="1"/>
  <c r="BR24" i="1"/>
  <c r="BV24" i="1" s="1"/>
  <c r="BW24" i="1" s="1"/>
  <c r="BQ24" i="1"/>
  <c r="AA33" i="1"/>
  <c r="BQ64" i="1"/>
  <c r="BS64" i="1"/>
  <c r="BR64" i="1"/>
  <c r="BV64" i="1" s="1"/>
  <c r="BW64" i="1" s="1"/>
  <c r="Q18" i="1"/>
  <c r="O18" i="1" s="1"/>
  <c r="R18" i="1" s="1"/>
  <c r="L18" i="1" s="1"/>
  <c r="M18" i="1" s="1"/>
  <c r="AA18" i="1"/>
  <c r="BS31" i="1"/>
  <c r="BR31" i="1"/>
  <c r="BV31" i="1" s="1"/>
  <c r="BW31" i="1" s="1"/>
  <c r="BQ31" i="1"/>
  <c r="BS91" i="1"/>
  <c r="BR91" i="1"/>
  <c r="BV91" i="1" s="1"/>
  <c r="BW91" i="1" s="1"/>
  <c r="BQ91" i="1"/>
  <c r="AB20" i="1"/>
  <c r="AC20" i="1"/>
  <c r="AD20" i="1" s="1"/>
  <c r="V20" i="1"/>
  <c r="Z20" i="1" s="1"/>
  <c r="AC24" i="1"/>
  <c r="AB24" i="1"/>
  <c r="V24" i="1"/>
  <c r="Z24" i="1" s="1"/>
  <c r="T31" i="1"/>
  <c r="U31" i="1" s="1"/>
  <c r="AC73" i="1"/>
  <c r="V73" i="1"/>
  <c r="Z73" i="1" s="1"/>
  <c r="AF17" i="1"/>
  <c r="N17" i="1"/>
  <c r="AE17" i="1"/>
  <c r="AT17" i="1"/>
  <c r="K17" i="1"/>
  <c r="BS34" i="1"/>
  <c r="BR34" i="1"/>
  <c r="BV34" i="1" s="1"/>
  <c r="BW34" i="1" s="1"/>
  <c r="BQ34" i="1"/>
  <c r="BS50" i="1"/>
  <c r="BR50" i="1"/>
  <c r="BV50" i="1" s="1"/>
  <c r="BW50" i="1" s="1"/>
  <c r="BQ50" i="1"/>
  <c r="V17" i="1"/>
  <c r="Z17" i="1" s="1"/>
  <c r="AC17" i="1"/>
  <c r="AB17" i="1"/>
  <c r="V34" i="1"/>
  <c r="Z34" i="1" s="1"/>
  <c r="AC34" i="1"/>
  <c r="AB34" i="1"/>
  <c r="BS38" i="1"/>
  <c r="BR38" i="1"/>
  <c r="BV38" i="1" s="1"/>
  <c r="BW38" i="1" s="1"/>
  <c r="BQ38" i="1"/>
  <c r="T18" i="1"/>
  <c r="U18" i="1" s="1"/>
  <c r="BR20" i="1"/>
  <c r="BV20" i="1" s="1"/>
  <c r="BW20" i="1" s="1"/>
  <c r="BS20" i="1"/>
  <c r="BQ20" i="1"/>
  <c r="N21" i="1"/>
  <c r="AF21" i="1"/>
  <c r="AE21" i="1"/>
  <c r="K21" i="1"/>
  <c r="AT21" i="1"/>
  <c r="T40" i="1"/>
  <c r="U40" i="1" s="1"/>
  <c r="V47" i="1"/>
  <c r="Z47" i="1" s="1"/>
  <c r="AC47" i="1"/>
  <c r="AA71" i="1"/>
  <c r="T71" i="1"/>
  <c r="U71" i="1" s="1"/>
  <c r="AA99" i="1"/>
  <c r="AA19" i="1"/>
  <c r="V25" i="1"/>
  <c r="Z25" i="1" s="1"/>
  <c r="AC25" i="1"/>
  <c r="AB25" i="1"/>
  <c r="AA28" i="1"/>
  <c r="BK79" i="1"/>
  <c r="BJ79" i="1"/>
  <c r="BS86" i="1"/>
  <c r="BR86" i="1"/>
  <c r="BV86" i="1" s="1"/>
  <c r="BW86" i="1" s="1"/>
  <c r="BQ86" i="1"/>
  <c r="BS25" i="1"/>
  <c r="BR25" i="1"/>
  <c r="BV25" i="1" s="1"/>
  <c r="BW25" i="1" s="1"/>
  <c r="BQ25" i="1"/>
  <c r="BK29" i="1"/>
  <c r="BS30" i="1"/>
  <c r="BQ30" i="1"/>
  <c r="BR30" i="1"/>
  <c r="BV30" i="1" s="1"/>
  <c r="BW30" i="1" s="1"/>
  <c r="AA50" i="1"/>
  <c r="BK53" i="1"/>
  <c r="CQ60" i="1"/>
  <c r="BH60" i="1" s="1"/>
  <c r="BJ60" i="1" s="1"/>
  <c r="S60" i="1"/>
  <c r="S82" i="1"/>
  <c r="CQ82" i="1"/>
  <c r="BH82" i="1" s="1"/>
  <c r="BK82" i="1" s="1"/>
  <c r="AA87" i="1"/>
  <c r="BS119" i="1"/>
  <c r="BQ119" i="1"/>
  <c r="BR119" i="1"/>
  <c r="BV119" i="1" s="1"/>
  <c r="BW119" i="1" s="1"/>
  <c r="S134" i="1"/>
  <c r="CQ134" i="1"/>
  <c r="BH134" i="1" s="1"/>
  <c r="BJ134" i="1" s="1"/>
  <c r="T139" i="1"/>
  <c r="U139" i="1" s="1"/>
  <c r="AA201" i="1"/>
  <c r="BQ56" i="1"/>
  <c r="BR56" i="1"/>
  <c r="BV56" i="1" s="1"/>
  <c r="BW56" i="1" s="1"/>
  <c r="T67" i="1"/>
  <c r="U67" i="1" s="1"/>
  <c r="BS83" i="1"/>
  <c r="BR83" i="1"/>
  <c r="BV83" i="1" s="1"/>
  <c r="BW83" i="1" s="1"/>
  <c r="BQ83" i="1"/>
  <c r="K87" i="1"/>
  <c r="AT87" i="1"/>
  <c r="AF87" i="1"/>
  <c r="AE87" i="1"/>
  <c r="N87" i="1"/>
  <c r="AF97" i="1"/>
  <c r="N97" i="1"/>
  <c r="K97" i="1"/>
  <c r="AE97" i="1"/>
  <c r="CQ16" i="1"/>
  <c r="BH16" i="1" s="1"/>
  <c r="BJ24" i="1"/>
  <c r="AA34" i="1"/>
  <c r="Q34" i="1"/>
  <c r="O34" i="1" s="1"/>
  <c r="R34" i="1" s="1"/>
  <c r="Q37" i="1"/>
  <c r="O37" i="1" s="1"/>
  <c r="R37" i="1" s="1"/>
  <c r="L37" i="1" s="1"/>
  <c r="M37" i="1" s="1"/>
  <c r="BQ48" i="1"/>
  <c r="BS48" i="1"/>
  <c r="K62" i="1"/>
  <c r="AF62" i="1"/>
  <c r="AE62" i="1"/>
  <c r="S66" i="1"/>
  <c r="CQ66" i="1"/>
  <c r="BH66" i="1" s="1"/>
  <c r="BJ66" i="1" s="1"/>
  <c r="BS74" i="1"/>
  <c r="BR74" i="1"/>
  <c r="BV74" i="1" s="1"/>
  <c r="BW74" i="1" s="1"/>
  <c r="BQ74" i="1"/>
  <c r="S90" i="1"/>
  <c r="CQ90" i="1"/>
  <c r="BH90" i="1" s="1"/>
  <c r="BJ90" i="1" s="1"/>
  <c r="BJ17" i="1"/>
  <c r="BQ19" i="1"/>
  <c r="AF33" i="1"/>
  <c r="N33" i="1"/>
  <c r="AE33" i="1"/>
  <c r="K33" i="1"/>
  <c r="AT33" i="1"/>
  <c r="AE36" i="1"/>
  <c r="AF36" i="1"/>
  <c r="K36" i="1"/>
  <c r="AT36" i="1"/>
  <c r="BQ36" i="1"/>
  <c r="BS36" i="1"/>
  <c r="BR36" i="1"/>
  <c r="BV36" i="1" s="1"/>
  <c r="BW36" i="1" s="1"/>
  <c r="Q47" i="1"/>
  <c r="O47" i="1" s="1"/>
  <c r="R47" i="1" s="1"/>
  <c r="L47" i="1" s="1"/>
  <c r="M47" i="1" s="1"/>
  <c r="AA47" i="1"/>
  <c r="BK55" i="1"/>
  <c r="BJ55" i="1"/>
  <c r="AA84" i="1"/>
  <c r="CQ88" i="1"/>
  <c r="BH88" i="1" s="1"/>
  <c r="BJ88" i="1" s="1"/>
  <c r="S88" i="1"/>
  <c r="T89" i="1"/>
  <c r="U89" i="1" s="1"/>
  <c r="AE104" i="1"/>
  <c r="AT104" i="1"/>
  <c r="N104" i="1"/>
  <c r="AF104" i="1"/>
  <c r="K104" i="1"/>
  <c r="BR109" i="1"/>
  <c r="BV109" i="1" s="1"/>
  <c r="BW109" i="1" s="1"/>
  <c r="BS109" i="1"/>
  <c r="BQ109" i="1"/>
  <c r="BS117" i="1"/>
  <c r="BQ117" i="1"/>
  <c r="K153" i="1"/>
  <c r="AT153" i="1"/>
  <c r="N153" i="1"/>
  <c r="AF153" i="1"/>
  <c r="AE153" i="1"/>
  <c r="AA16" i="1"/>
  <c r="AT19" i="1"/>
  <c r="K19" i="1"/>
  <c r="BR19" i="1"/>
  <c r="BV19" i="1" s="1"/>
  <c r="BW19" i="1" s="1"/>
  <c r="V23" i="1"/>
  <c r="Z23" i="1" s="1"/>
  <c r="BQ23" i="1"/>
  <c r="AE24" i="1"/>
  <c r="CQ24" i="1"/>
  <c r="BH24" i="1" s="1"/>
  <c r="AA27" i="1"/>
  <c r="BQ28" i="1"/>
  <c r="BR28" i="1"/>
  <c r="BV28" i="1" s="1"/>
  <c r="BW28" i="1" s="1"/>
  <c r="BS28" i="1"/>
  <c r="Q30" i="1"/>
  <c r="O30" i="1" s="1"/>
  <c r="R30" i="1" s="1"/>
  <c r="L30" i="1" s="1"/>
  <c r="M30" i="1" s="1"/>
  <c r="CQ31" i="1"/>
  <c r="BH31" i="1" s="1"/>
  <c r="BJ31" i="1" s="1"/>
  <c r="AA32" i="1"/>
  <c r="BS32" i="1"/>
  <c r="AE40" i="1"/>
  <c r="AT40" i="1"/>
  <c r="AF40" i="1"/>
  <c r="N40" i="1"/>
  <c r="K40" i="1"/>
  <c r="AE48" i="1"/>
  <c r="AT48" i="1"/>
  <c r="AF48" i="1"/>
  <c r="AA51" i="1"/>
  <c r="BS51" i="1"/>
  <c r="BQ51" i="1"/>
  <c r="AA53" i="1"/>
  <c r="Q53" i="1"/>
  <c r="O53" i="1" s="1"/>
  <c r="R53" i="1" s="1"/>
  <c r="L53" i="1" s="1"/>
  <c r="M53" i="1" s="1"/>
  <c r="Q59" i="1"/>
  <c r="O59" i="1" s="1"/>
  <c r="R59" i="1" s="1"/>
  <c r="AA59" i="1"/>
  <c r="S61" i="1"/>
  <c r="CQ61" i="1"/>
  <c r="BH61" i="1" s="1"/>
  <c r="BK61" i="1" s="1"/>
  <c r="CQ68" i="1"/>
  <c r="BH68" i="1" s="1"/>
  <c r="BJ68" i="1" s="1"/>
  <c r="S68" i="1"/>
  <c r="AE71" i="1"/>
  <c r="N71" i="1"/>
  <c r="AF71" i="1"/>
  <c r="K71" i="1"/>
  <c r="CQ80" i="1"/>
  <c r="BH80" i="1" s="1"/>
  <c r="BJ80" i="1" s="1"/>
  <c r="S80" i="1"/>
  <c r="AA91" i="1"/>
  <c r="V93" i="1"/>
  <c r="Z93" i="1" s="1"/>
  <c r="AC93" i="1"/>
  <c r="BJ101" i="1"/>
  <c r="AA103" i="1"/>
  <c r="AA107" i="1"/>
  <c r="BK113" i="1"/>
  <c r="AA117" i="1"/>
  <c r="T117" i="1"/>
  <c r="U117" i="1" s="1"/>
  <c r="BR117" i="1"/>
  <c r="BV117" i="1" s="1"/>
  <c r="BW117" i="1" s="1"/>
  <c r="BS151" i="1"/>
  <c r="BQ151" i="1"/>
  <c r="BR151" i="1"/>
  <c r="BV151" i="1" s="1"/>
  <c r="BW151" i="1" s="1"/>
  <c r="T19" i="1"/>
  <c r="U19" i="1" s="1"/>
  <c r="T48" i="1"/>
  <c r="U48" i="1" s="1"/>
  <c r="V59" i="1"/>
  <c r="Z59" i="1" s="1"/>
  <c r="AC59" i="1"/>
  <c r="AA76" i="1"/>
  <c r="N89" i="1"/>
  <c r="AT89" i="1"/>
  <c r="K89" i="1"/>
  <c r="AF89" i="1"/>
  <c r="AE89" i="1"/>
  <c r="AA134" i="1"/>
  <c r="AA280" i="1"/>
  <c r="T16" i="1"/>
  <c r="U16" i="1" s="1"/>
  <c r="K74" i="1"/>
  <c r="AF74" i="1"/>
  <c r="AE74" i="1"/>
  <c r="AT74" i="1"/>
  <c r="T79" i="1"/>
  <c r="U79" i="1" s="1"/>
  <c r="CQ131" i="1"/>
  <c r="BH131" i="1" s="1"/>
  <c r="BJ131" i="1" s="1"/>
  <c r="S131" i="1"/>
  <c r="AF196" i="1"/>
  <c r="AE196" i="1"/>
  <c r="AT196" i="1"/>
  <c r="K196" i="1"/>
  <c r="N196" i="1"/>
  <c r="BS314" i="1"/>
  <c r="BR314" i="1"/>
  <c r="BV314" i="1" s="1"/>
  <c r="BW314" i="1" s="1"/>
  <c r="BQ314" i="1"/>
  <c r="BS65" i="1"/>
  <c r="BR65" i="1"/>
  <c r="BV65" i="1" s="1"/>
  <c r="BW65" i="1" s="1"/>
  <c r="S78" i="1"/>
  <c r="CQ78" i="1"/>
  <c r="BH78" i="1" s="1"/>
  <c r="BJ78" i="1" s="1"/>
  <c r="T87" i="1"/>
  <c r="U87" i="1" s="1"/>
  <c r="Q87" i="1" s="1"/>
  <c r="O87" i="1" s="1"/>
  <c r="R87" i="1" s="1"/>
  <c r="L87" i="1" s="1"/>
  <c r="M87" i="1" s="1"/>
  <c r="AT97" i="1"/>
  <c r="AA104" i="1"/>
  <c r="AA108" i="1"/>
  <c r="AA118" i="1"/>
  <c r="AA133" i="1"/>
  <c r="S138" i="1"/>
  <c r="CQ138" i="1"/>
  <c r="BH138" i="1" s="1"/>
  <c r="BJ138" i="1" s="1"/>
  <c r="AA145" i="1"/>
  <c r="T145" i="1"/>
  <c r="U145" i="1" s="1"/>
  <c r="Q145" i="1" s="1"/>
  <c r="O145" i="1" s="1"/>
  <c r="R145" i="1" s="1"/>
  <c r="L145" i="1" s="1"/>
  <c r="M145" i="1" s="1"/>
  <c r="AC152" i="1"/>
  <c r="AB152" i="1"/>
  <c r="Q23" i="1"/>
  <c r="O23" i="1" s="1"/>
  <c r="R23" i="1" s="1"/>
  <c r="T26" i="1"/>
  <c r="U26" i="1" s="1"/>
  <c r="T32" i="1"/>
  <c r="U32" i="1" s="1"/>
  <c r="Q32" i="1" s="1"/>
  <c r="O32" i="1" s="1"/>
  <c r="R32" i="1" s="1"/>
  <c r="CQ34" i="1"/>
  <c r="BH34" i="1" s="1"/>
  <c r="BK34" i="1" s="1"/>
  <c r="AA38" i="1"/>
  <c r="Q38" i="1"/>
  <c r="O38" i="1" s="1"/>
  <c r="R38" i="1" s="1"/>
  <c r="BS42" i="1"/>
  <c r="BR42" i="1"/>
  <c r="BV42" i="1" s="1"/>
  <c r="BW42" i="1" s="1"/>
  <c r="BQ42" i="1"/>
  <c r="BK43" i="1"/>
  <c r="BS45" i="1"/>
  <c r="BR45" i="1"/>
  <c r="BV45" i="1" s="1"/>
  <c r="BW45" i="1" s="1"/>
  <c r="BR48" i="1"/>
  <c r="BV48" i="1" s="1"/>
  <c r="BW48" i="1" s="1"/>
  <c r="AA52" i="1"/>
  <c r="BS62" i="1"/>
  <c r="BR62" i="1"/>
  <c r="BV62" i="1" s="1"/>
  <c r="BW62" i="1" s="1"/>
  <c r="BQ62" i="1"/>
  <c r="BQ65" i="1"/>
  <c r="BS69" i="1"/>
  <c r="BQ69" i="1"/>
  <c r="BS71" i="1"/>
  <c r="BQ71" i="1"/>
  <c r="BR71" i="1"/>
  <c r="BV71" i="1" s="1"/>
  <c r="BW71" i="1" s="1"/>
  <c r="BQ72" i="1"/>
  <c r="BS72" i="1"/>
  <c r="BR72" i="1"/>
  <c r="BV72" i="1" s="1"/>
  <c r="BW72" i="1" s="1"/>
  <c r="V83" i="1"/>
  <c r="Z83" i="1" s="1"/>
  <c r="AC83" i="1"/>
  <c r="AB83" i="1"/>
  <c r="AA86" i="1"/>
  <c r="BS93" i="1"/>
  <c r="BQ93" i="1"/>
  <c r="BR93" i="1"/>
  <c r="BV93" i="1" s="1"/>
  <c r="BW93" i="1" s="1"/>
  <c r="AF96" i="1"/>
  <c r="AE96" i="1"/>
  <c r="AT96" i="1"/>
  <c r="N96" i="1"/>
  <c r="K96" i="1"/>
  <c r="BQ101" i="1"/>
  <c r="BS101" i="1"/>
  <c r="BR101" i="1"/>
  <c r="BV101" i="1" s="1"/>
  <c r="BW101" i="1" s="1"/>
  <c r="AC112" i="1"/>
  <c r="AB112" i="1"/>
  <c r="V112" i="1"/>
  <c r="Z112" i="1" s="1"/>
  <c r="Q112" i="1"/>
  <c r="O112" i="1" s="1"/>
  <c r="R112" i="1" s="1"/>
  <c r="L112" i="1" s="1"/>
  <c r="M112" i="1" s="1"/>
  <c r="AA144" i="1"/>
  <c r="V152" i="1"/>
  <c r="Z152" i="1" s="1"/>
  <c r="AT16" i="1"/>
  <c r="Q17" i="1"/>
  <c r="O17" i="1" s="1"/>
  <c r="R17" i="1" s="1"/>
  <c r="L17" i="1" s="1"/>
  <c r="M17" i="1" s="1"/>
  <c r="AE18" i="1"/>
  <c r="N18" i="1"/>
  <c r="AT18" i="1"/>
  <c r="AA20" i="1"/>
  <c r="Q20" i="1"/>
  <c r="O20" i="1" s="1"/>
  <c r="R20" i="1" s="1"/>
  <c r="T21" i="1"/>
  <c r="U21" i="1" s="1"/>
  <c r="AT23" i="1"/>
  <c r="K23" i="1"/>
  <c r="BR23" i="1"/>
  <c r="BV23" i="1" s="1"/>
  <c r="BW23" i="1" s="1"/>
  <c r="BK24" i="1"/>
  <c r="S28" i="1"/>
  <c r="AE28" i="1"/>
  <c r="N28" i="1"/>
  <c r="AF28" i="1"/>
  <c r="K28" i="1"/>
  <c r="W30" i="1"/>
  <c r="T30" i="1"/>
  <c r="U30" i="1" s="1"/>
  <c r="AE32" i="1"/>
  <c r="AT32" i="1"/>
  <c r="N32" i="1"/>
  <c r="AT35" i="1"/>
  <c r="K35" i="1"/>
  <c r="AA37" i="1"/>
  <c r="T43" i="1"/>
  <c r="U43" i="1" s="1"/>
  <c r="AA43" i="1"/>
  <c r="BS43" i="1"/>
  <c r="BQ43" i="1"/>
  <c r="BR43" i="1"/>
  <c r="BV43" i="1" s="1"/>
  <c r="BW43" i="1" s="1"/>
  <c r="BK51" i="1"/>
  <c r="BQ52" i="1"/>
  <c r="BS52" i="1"/>
  <c r="T55" i="1"/>
  <c r="U55" i="1" s="1"/>
  <c r="BS56" i="1"/>
  <c r="AE59" i="1"/>
  <c r="N59" i="1"/>
  <c r="AF59" i="1"/>
  <c r="K59" i="1"/>
  <c r="AT59" i="1"/>
  <c r="BS61" i="1"/>
  <c r="BR61" i="1"/>
  <c r="BV61" i="1" s="1"/>
  <c r="BW61" i="1" s="1"/>
  <c r="BQ61" i="1"/>
  <c r="W64" i="1"/>
  <c r="BS70" i="1"/>
  <c r="BR70" i="1"/>
  <c r="BV70" i="1" s="1"/>
  <c r="BW70" i="1" s="1"/>
  <c r="BQ70" i="1"/>
  <c r="AB73" i="1"/>
  <c r="W76" i="1"/>
  <c r="AA82" i="1"/>
  <c r="AF88" i="1"/>
  <c r="AE88" i="1"/>
  <c r="AT88" i="1"/>
  <c r="N88" i="1"/>
  <c r="K88" i="1"/>
  <c r="N91" i="1"/>
  <c r="AE91" i="1"/>
  <c r="K91" i="1"/>
  <c r="AF91" i="1"/>
  <c r="AT91" i="1"/>
  <c r="AC92" i="1"/>
  <c r="AB92" i="1"/>
  <c r="BR92" i="1"/>
  <c r="BV92" i="1" s="1"/>
  <c r="BW92" i="1" s="1"/>
  <c r="BQ92" i="1"/>
  <c r="T103" i="1"/>
  <c r="U103" i="1" s="1"/>
  <c r="Q103" i="1" s="1"/>
  <c r="O103" i="1" s="1"/>
  <c r="R103" i="1" s="1"/>
  <c r="L103" i="1" s="1"/>
  <c r="M103" i="1" s="1"/>
  <c r="AE111" i="1"/>
  <c r="N111" i="1"/>
  <c r="AT111" i="1"/>
  <c r="K111" i="1"/>
  <c r="AF111" i="1"/>
  <c r="AA121" i="1"/>
  <c r="T121" i="1"/>
  <c r="U121" i="1" s="1"/>
  <c r="BS125" i="1"/>
  <c r="BQ125" i="1"/>
  <c r="BR125" i="1"/>
  <c r="BV125" i="1" s="1"/>
  <c r="BW125" i="1" s="1"/>
  <c r="AA129" i="1"/>
  <c r="BS143" i="1"/>
  <c r="BQ143" i="1"/>
  <c r="BR143" i="1"/>
  <c r="BV143" i="1" s="1"/>
  <c r="BW143" i="1" s="1"/>
  <c r="T149" i="1"/>
  <c r="U149" i="1" s="1"/>
  <c r="AF169" i="1"/>
  <c r="AE169" i="1"/>
  <c r="N169" i="1"/>
  <c r="K169" i="1"/>
  <c r="AT169" i="1"/>
  <c r="BS22" i="1"/>
  <c r="K24" i="1"/>
  <c r="AF24" i="1"/>
  <c r="AF25" i="1"/>
  <c r="N25" i="1"/>
  <c r="AE25" i="1"/>
  <c r="BS27" i="1"/>
  <c r="BR27" i="1"/>
  <c r="BV27" i="1" s="1"/>
  <c r="BW27" i="1" s="1"/>
  <c r="BQ27" i="1"/>
  <c r="AE31" i="1"/>
  <c r="N31" i="1"/>
  <c r="AF31" i="1"/>
  <c r="AA68" i="1"/>
  <c r="AF83" i="1"/>
  <c r="AE83" i="1"/>
  <c r="N83" i="1"/>
  <c r="K83" i="1"/>
  <c r="BQ104" i="1"/>
  <c r="BR104" i="1"/>
  <c r="BV104" i="1" s="1"/>
  <c r="BW104" i="1" s="1"/>
  <c r="BS126" i="1"/>
  <c r="BQ126" i="1"/>
  <c r="CQ19" i="1"/>
  <c r="BH19" i="1" s="1"/>
  <c r="BJ19" i="1" s="1"/>
  <c r="K34" i="1"/>
  <c r="AT34" i="1"/>
  <c r="N34" i="1"/>
  <c r="AF34" i="1"/>
  <c r="AE34" i="1"/>
  <c r="BS46" i="1"/>
  <c r="BR46" i="1"/>
  <c r="BV46" i="1" s="1"/>
  <c r="BW46" i="1" s="1"/>
  <c r="AC53" i="1"/>
  <c r="AB53" i="1"/>
  <c r="AD53" i="1" s="1"/>
  <c r="BK60" i="1"/>
  <c r="BS102" i="1"/>
  <c r="BR102" i="1"/>
  <c r="BV102" i="1" s="1"/>
  <c r="BW102" i="1" s="1"/>
  <c r="BQ102" i="1"/>
  <c r="AT277" i="1"/>
  <c r="AF277" i="1"/>
  <c r="N277" i="1"/>
  <c r="AE277" i="1"/>
  <c r="K277" i="1"/>
  <c r="AB23" i="1"/>
  <c r="AD23" i="1" s="1"/>
  <c r="CQ23" i="1"/>
  <c r="BH23" i="1" s="1"/>
  <c r="BK23" i="1" s="1"/>
  <c r="BK26" i="1"/>
  <c r="V53" i="1"/>
  <c r="Z53" i="1" s="1"/>
  <c r="BK65" i="1"/>
  <c r="BK81" i="1"/>
  <c r="CQ99" i="1"/>
  <c r="BH99" i="1" s="1"/>
  <c r="S99" i="1"/>
  <c r="BJ34" i="1"/>
  <c r="BK37" i="1"/>
  <c r="BS17" i="1"/>
  <c r="BR17" i="1"/>
  <c r="BV17" i="1" s="1"/>
  <c r="BW17" i="1" s="1"/>
  <c r="BQ17" i="1"/>
  <c r="AE22" i="1"/>
  <c r="N22" i="1"/>
  <c r="AT22" i="1"/>
  <c r="AA24" i="1"/>
  <c r="Q24" i="1"/>
  <c r="O24" i="1" s="1"/>
  <c r="R24" i="1" s="1"/>
  <c r="L24" i="1" s="1"/>
  <c r="M24" i="1" s="1"/>
  <c r="AB47" i="1"/>
  <c r="AD47" i="1" s="1"/>
  <c r="AE51" i="1"/>
  <c r="N51" i="1"/>
  <c r="AF51" i="1"/>
  <c r="AA56" i="1"/>
  <c r="BQ57" i="1"/>
  <c r="BK58" i="1"/>
  <c r="BS58" i="1"/>
  <c r="BR58" i="1"/>
  <c r="BV58" i="1" s="1"/>
  <c r="BW58" i="1" s="1"/>
  <c r="BQ58" i="1"/>
  <c r="AB59" i="1"/>
  <c r="BJ61" i="1"/>
  <c r="AA64" i="1"/>
  <c r="BK68" i="1"/>
  <c r="BR69" i="1"/>
  <c r="BV69" i="1" s="1"/>
  <c r="BW69" i="1" s="1"/>
  <c r="AA70" i="1"/>
  <c r="AA79" i="1"/>
  <c r="BR88" i="1"/>
  <c r="BV88" i="1" s="1"/>
  <c r="BW88" i="1" s="1"/>
  <c r="BQ88" i="1"/>
  <c r="BS88" i="1"/>
  <c r="AA90" i="1"/>
  <c r="BS94" i="1"/>
  <c r="BR94" i="1"/>
  <c r="BV94" i="1" s="1"/>
  <c r="BW94" i="1" s="1"/>
  <c r="BQ94" i="1"/>
  <c r="CQ95" i="1"/>
  <c r="BH95" i="1" s="1"/>
  <c r="BK95" i="1" s="1"/>
  <c r="S95" i="1"/>
  <c r="T104" i="1"/>
  <c r="U104" i="1" s="1"/>
  <c r="Q104" i="1" s="1"/>
  <c r="O104" i="1" s="1"/>
  <c r="R104" i="1" s="1"/>
  <c r="L104" i="1" s="1"/>
  <c r="M104" i="1" s="1"/>
  <c r="AA106" i="1"/>
  <c r="BS106" i="1"/>
  <c r="BQ106" i="1"/>
  <c r="BR106" i="1"/>
  <c r="BV106" i="1" s="1"/>
  <c r="BW106" i="1" s="1"/>
  <c r="T111" i="1"/>
  <c r="U111" i="1" s="1"/>
  <c r="AA120" i="1"/>
  <c r="T123" i="1"/>
  <c r="U123" i="1" s="1"/>
  <c r="BS123" i="1"/>
  <c r="BQ123" i="1"/>
  <c r="BR123" i="1"/>
  <c r="BV123" i="1" s="1"/>
  <c r="BW123" i="1" s="1"/>
  <c r="BQ136" i="1"/>
  <c r="BR136" i="1"/>
  <c r="BV136" i="1" s="1"/>
  <c r="BW136" i="1" s="1"/>
  <c r="BS136" i="1"/>
  <c r="BS137" i="1"/>
  <c r="BR137" i="1"/>
  <c r="BV137" i="1" s="1"/>
  <c r="BW137" i="1" s="1"/>
  <c r="BQ137" i="1"/>
  <c r="BQ160" i="1"/>
  <c r="BS160" i="1"/>
  <c r="BR160" i="1"/>
  <c r="BV160" i="1" s="1"/>
  <c r="BW160" i="1" s="1"/>
  <c r="BJ16" i="1"/>
  <c r="BJ37" i="1"/>
  <c r="S42" i="1"/>
  <c r="CQ42" i="1"/>
  <c r="BH42" i="1" s="1"/>
  <c r="BK42" i="1" s="1"/>
  <c r="K46" i="1"/>
  <c r="AF46" i="1"/>
  <c r="N46" i="1"/>
  <c r="AE46" i="1"/>
  <c r="AA58" i="1"/>
  <c r="BQ108" i="1"/>
  <c r="BR108" i="1"/>
  <c r="BV108" i="1" s="1"/>
  <c r="BW108" i="1" s="1"/>
  <c r="BS108" i="1"/>
  <c r="AB19" i="1"/>
  <c r="AA29" i="1"/>
  <c r="AT31" i="1"/>
  <c r="T37" i="1"/>
  <c r="U37" i="1" s="1"/>
  <c r="BS53" i="1"/>
  <c r="BR53" i="1"/>
  <c r="BV53" i="1" s="1"/>
  <c r="BW53" i="1" s="1"/>
  <c r="BQ53" i="1"/>
  <c r="AA73" i="1"/>
  <c r="Q73" i="1"/>
  <c r="O73" i="1" s="1"/>
  <c r="R73" i="1" s="1"/>
  <c r="L73" i="1" s="1"/>
  <c r="M73" i="1" s="1"/>
  <c r="BR126" i="1"/>
  <c r="BV126" i="1" s="1"/>
  <c r="BW126" i="1" s="1"/>
  <c r="AB18" i="1"/>
  <c r="AB32" i="1"/>
  <c r="BS37" i="1"/>
  <c r="BR37" i="1"/>
  <c r="BV37" i="1" s="1"/>
  <c r="BW37" i="1" s="1"/>
  <c r="K50" i="1"/>
  <c r="AF50" i="1"/>
  <c r="AE50" i="1"/>
  <c r="BK16" i="1"/>
  <c r="AD17" i="1"/>
  <c r="CQ20" i="1"/>
  <c r="BH20" i="1" s="1"/>
  <c r="BJ20" i="1" s="1"/>
  <c r="AB30" i="1"/>
  <c r="BR32" i="1"/>
  <c r="BV32" i="1" s="1"/>
  <c r="BW32" i="1" s="1"/>
  <c r="BK45" i="1"/>
  <c r="CQ73" i="1"/>
  <c r="BH73" i="1" s="1"/>
  <c r="BK73" i="1" s="1"/>
  <c r="BK101" i="1"/>
  <c r="K16" i="1"/>
  <c r="AF16" i="1"/>
  <c r="T22" i="1"/>
  <c r="U22" i="1" s="1"/>
  <c r="AB22" i="1" s="1"/>
  <c r="BJ29" i="1"/>
  <c r="AD34" i="1"/>
  <c r="T38" i="1"/>
  <c r="U38" i="1" s="1"/>
  <c r="T39" i="1"/>
  <c r="U39" i="1" s="1"/>
  <c r="AE39" i="1"/>
  <c r="N39" i="1"/>
  <c r="AT39" i="1"/>
  <c r="K39" i="1"/>
  <c r="AF39" i="1"/>
  <c r="AE43" i="1"/>
  <c r="N43" i="1"/>
  <c r="AF43" i="1"/>
  <c r="BS18" i="1"/>
  <c r="N19" i="1"/>
  <c r="K20" i="1"/>
  <c r="AF20" i="1"/>
  <c r="BS21" i="1"/>
  <c r="BR21" i="1"/>
  <c r="BV21" i="1" s="1"/>
  <c r="BW21" i="1" s="1"/>
  <c r="BQ21" i="1"/>
  <c r="W22" i="1"/>
  <c r="BR22" i="1"/>
  <c r="BV22" i="1" s="1"/>
  <c r="BW22" i="1" s="1"/>
  <c r="BJ23" i="1"/>
  <c r="AT24" i="1"/>
  <c r="Q25" i="1"/>
  <c r="O25" i="1" s="1"/>
  <c r="R25" i="1" s="1"/>
  <c r="L25" i="1" s="1"/>
  <c r="M25" i="1" s="1"/>
  <c r="W26" i="1"/>
  <c r="K32" i="1"/>
  <c r="BJ35" i="1"/>
  <c r="BR41" i="1"/>
  <c r="BV41" i="1" s="1"/>
  <c r="BW41" i="1" s="1"/>
  <c r="AB43" i="1"/>
  <c r="AT43" i="1"/>
  <c r="T45" i="1"/>
  <c r="U45" i="1" s="1"/>
  <c r="V46" i="1"/>
  <c r="Z46" i="1" s="1"/>
  <c r="AC46" i="1"/>
  <c r="AT46" i="1"/>
  <c r="T49" i="1"/>
  <c r="U49" i="1" s="1"/>
  <c r="Q49" i="1" s="1"/>
  <c r="O49" i="1" s="1"/>
  <c r="R49" i="1" s="1"/>
  <c r="L49" i="1" s="1"/>
  <c r="M49" i="1" s="1"/>
  <c r="AT51" i="1"/>
  <c r="BS54" i="1"/>
  <c r="BR54" i="1"/>
  <c r="BV54" i="1" s="1"/>
  <c r="BW54" i="1" s="1"/>
  <c r="BQ54" i="1"/>
  <c r="S54" i="1"/>
  <c r="CQ54" i="1"/>
  <c r="BH54" i="1" s="1"/>
  <c r="BJ54" i="1" s="1"/>
  <c r="BR57" i="1"/>
  <c r="BV57" i="1" s="1"/>
  <c r="BW57" i="1" s="1"/>
  <c r="AD59" i="1"/>
  <c r="T63" i="1"/>
  <c r="U63" i="1" s="1"/>
  <c r="BS63" i="1"/>
  <c r="BQ63" i="1"/>
  <c r="AA65" i="1"/>
  <c r="T65" i="1"/>
  <c r="U65" i="1" s="1"/>
  <c r="N74" i="1"/>
  <c r="BS78" i="1"/>
  <c r="BR78" i="1"/>
  <c r="BV78" i="1" s="1"/>
  <c r="BW78" i="1" s="1"/>
  <c r="BQ78" i="1"/>
  <c r="T81" i="1"/>
  <c r="U81" i="1" s="1"/>
  <c r="Q81" i="1" s="1"/>
  <c r="O81" i="1" s="1"/>
  <c r="R81" i="1" s="1"/>
  <c r="L81" i="1" s="1"/>
  <c r="M81" i="1" s="1"/>
  <c r="AT83" i="1"/>
  <c r="BK87" i="1"/>
  <c r="T91" i="1"/>
  <c r="U91" i="1" s="1"/>
  <c r="Q91" i="1" s="1"/>
  <c r="O91" i="1" s="1"/>
  <c r="R91" i="1" s="1"/>
  <c r="L91" i="1" s="1"/>
  <c r="M91" i="1" s="1"/>
  <c r="AA93" i="1"/>
  <c r="Q93" i="1"/>
  <c r="O93" i="1" s="1"/>
  <c r="R93" i="1" s="1"/>
  <c r="L93" i="1" s="1"/>
  <c r="M93" i="1" s="1"/>
  <c r="BS97" i="1"/>
  <c r="BQ97" i="1"/>
  <c r="AA105" i="1"/>
  <c r="AA127" i="1"/>
  <c r="T127" i="1"/>
  <c r="U127" i="1" s="1"/>
  <c r="AE127" i="1"/>
  <c r="K127" i="1"/>
  <c r="AF127" i="1"/>
  <c r="N127" i="1"/>
  <c r="AE140" i="1"/>
  <c r="K140" i="1"/>
  <c r="N140" i="1"/>
  <c r="AT140" i="1"/>
  <c r="AF140" i="1"/>
  <c r="BS142" i="1"/>
  <c r="BQ142" i="1"/>
  <c r="BR142" i="1"/>
  <c r="BV142" i="1" s="1"/>
  <c r="BW142" i="1" s="1"/>
  <c r="K38" i="1"/>
  <c r="AF38" i="1"/>
  <c r="Q39" i="1"/>
  <c r="O39" i="1" s="1"/>
  <c r="R39" i="1" s="1"/>
  <c r="L39" i="1" s="1"/>
  <c r="M39" i="1" s="1"/>
  <c r="T44" i="1"/>
  <c r="U44" i="1" s="1"/>
  <c r="CQ47" i="1"/>
  <c r="BH47" i="1" s="1"/>
  <c r="BJ47" i="1" s="1"/>
  <c r="CQ56" i="1"/>
  <c r="BH56" i="1" s="1"/>
  <c r="BJ56" i="1" s="1"/>
  <c r="S56" i="1"/>
  <c r="BS59" i="1"/>
  <c r="BQ59" i="1"/>
  <c r="AA61" i="1"/>
  <c r="BK66" i="1"/>
  <c r="K70" i="1"/>
  <c r="AF70" i="1"/>
  <c r="AE70" i="1"/>
  <c r="W72" i="1"/>
  <c r="S74" i="1"/>
  <c r="CQ74" i="1"/>
  <c r="BH74" i="1" s="1"/>
  <c r="BJ74" i="1" s="1"/>
  <c r="AA78" i="1"/>
  <c r="AE79" i="1"/>
  <c r="N79" i="1"/>
  <c r="AF84" i="1"/>
  <c r="AE84" i="1"/>
  <c r="K84" i="1"/>
  <c r="BR84" i="1"/>
  <c r="BV84" i="1" s="1"/>
  <c r="BW84" i="1" s="1"/>
  <c r="BQ84" i="1"/>
  <c r="BS84" i="1"/>
  <c r="W89" i="1"/>
  <c r="T97" i="1"/>
  <c r="U97" i="1" s="1"/>
  <c r="AA100" i="1"/>
  <c r="T105" i="1"/>
  <c r="U105" i="1" s="1"/>
  <c r="BS107" i="1"/>
  <c r="BR107" i="1"/>
  <c r="BV107" i="1" s="1"/>
  <c r="BW107" i="1" s="1"/>
  <c r="AA114" i="1"/>
  <c r="AB117" i="1"/>
  <c r="AA126" i="1"/>
  <c r="CQ128" i="1"/>
  <c r="BH128" i="1" s="1"/>
  <c r="BJ128" i="1" s="1"/>
  <c r="S128" i="1"/>
  <c r="K134" i="1"/>
  <c r="AE134" i="1"/>
  <c r="AF134" i="1"/>
  <c r="AT134" i="1"/>
  <c r="AA136" i="1"/>
  <c r="AA143" i="1"/>
  <c r="AB145" i="1"/>
  <c r="BS146" i="1"/>
  <c r="BQ146" i="1"/>
  <c r="BR146" i="1"/>
  <c r="BV146" i="1" s="1"/>
  <c r="BW146" i="1" s="1"/>
  <c r="AA163" i="1"/>
  <c r="T163" i="1"/>
  <c r="U163" i="1" s="1"/>
  <c r="T27" i="1"/>
  <c r="U27" i="1" s="1"/>
  <c r="CQ30" i="1"/>
  <c r="BH30" i="1" s="1"/>
  <c r="BJ30" i="1" s="1"/>
  <c r="S33" i="1"/>
  <c r="AE47" i="1"/>
  <c r="N47" i="1"/>
  <c r="K58" i="1"/>
  <c r="AF58" i="1"/>
  <c r="AE58" i="1"/>
  <c r="AA66" i="1"/>
  <c r="BS79" i="1"/>
  <c r="BQ79" i="1"/>
  <c r="AA81" i="1"/>
  <c r="BS82" i="1"/>
  <c r="BR82" i="1"/>
  <c r="BV82" i="1" s="1"/>
  <c r="BW82" i="1" s="1"/>
  <c r="BQ82" i="1"/>
  <c r="AA113" i="1"/>
  <c r="T113" i="1"/>
  <c r="U113" i="1" s="1"/>
  <c r="AB113" i="1" s="1"/>
  <c r="CQ119" i="1"/>
  <c r="BH119" i="1" s="1"/>
  <c r="BJ119" i="1" s="1"/>
  <c r="S119" i="1"/>
  <c r="K126" i="1"/>
  <c r="AE126" i="1"/>
  <c r="AT126" i="1"/>
  <c r="AF126" i="1"/>
  <c r="N126" i="1"/>
  <c r="BS127" i="1"/>
  <c r="BQ127" i="1"/>
  <c r="BR127" i="1"/>
  <c r="BV127" i="1" s="1"/>
  <c r="BW127" i="1" s="1"/>
  <c r="BQ132" i="1"/>
  <c r="BS132" i="1"/>
  <c r="BR132" i="1"/>
  <c r="BV132" i="1" s="1"/>
  <c r="BW132" i="1" s="1"/>
  <c r="BK138" i="1"/>
  <c r="CQ144" i="1"/>
  <c r="BH144" i="1" s="1"/>
  <c r="BJ144" i="1" s="1"/>
  <c r="S144" i="1"/>
  <c r="AA167" i="1"/>
  <c r="BR177" i="1"/>
  <c r="BV177" i="1" s="1"/>
  <c r="BW177" i="1" s="1"/>
  <c r="BQ177" i="1"/>
  <c r="BS177" i="1"/>
  <c r="BS218" i="1"/>
  <c r="BR218" i="1"/>
  <c r="BV218" i="1" s="1"/>
  <c r="BW218" i="1" s="1"/>
  <c r="BQ218" i="1"/>
  <c r="BQ33" i="1"/>
  <c r="S35" i="1"/>
  <c r="AA35" i="1"/>
  <c r="T36" i="1"/>
  <c r="U36" i="1" s="1"/>
  <c r="AB36" i="1" s="1"/>
  <c r="BS40" i="1"/>
  <c r="S41" i="1"/>
  <c r="W44" i="1"/>
  <c r="AE44" i="1"/>
  <c r="AT44" i="1"/>
  <c r="Q45" i="1"/>
  <c r="O45" i="1" s="1"/>
  <c r="R45" i="1" s="1"/>
  <c r="L45" i="1" s="1"/>
  <c r="M45" i="1" s="1"/>
  <c r="BJ45" i="1"/>
  <c r="AT47" i="1"/>
  <c r="BS47" i="1"/>
  <c r="BQ47" i="1"/>
  <c r="BQ49" i="1"/>
  <c r="S50" i="1"/>
  <c r="CQ50" i="1"/>
  <c r="BH50" i="1" s="1"/>
  <c r="BJ50" i="1" s="1"/>
  <c r="AA54" i="1"/>
  <c r="AE55" i="1"/>
  <c r="N55" i="1"/>
  <c r="BS60" i="1"/>
  <c r="CQ64" i="1"/>
  <c r="BH64" i="1" s="1"/>
  <c r="BJ64" i="1" s="1"/>
  <c r="S64" i="1"/>
  <c r="AT67" i="1"/>
  <c r="BS67" i="1"/>
  <c r="BQ67" i="1"/>
  <c r="AA69" i="1"/>
  <c r="Q69" i="1"/>
  <c r="O69" i="1" s="1"/>
  <c r="R69" i="1" s="1"/>
  <c r="L69" i="1" s="1"/>
  <c r="M69" i="1" s="1"/>
  <c r="V69" i="1"/>
  <c r="Z69" i="1" s="1"/>
  <c r="CQ69" i="1"/>
  <c r="BH69" i="1" s="1"/>
  <c r="BJ69" i="1" s="1"/>
  <c r="BR73" i="1"/>
  <c r="BV73" i="1" s="1"/>
  <c r="BW73" i="1" s="1"/>
  <c r="T75" i="1"/>
  <c r="U75" i="1" s="1"/>
  <c r="K78" i="1"/>
  <c r="AF78" i="1"/>
  <c r="AE78" i="1"/>
  <c r="K79" i="1"/>
  <c r="BR79" i="1"/>
  <c r="BV79" i="1" s="1"/>
  <c r="BW79" i="1" s="1"/>
  <c r="W80" i="1"/>
  <c r="BR80" i="1"/>
  <c r="BV80" i="1" s="1"/>
  <c r="BW80" i="1" s="1"/>
  <c r="W84" i="1"/>
  <c r="AB85" i="1"/>
  <c r="AA85" i="1"/>
  <c r="Q85" i="1"/>
  <c r="O85" i="1" s="1"/>
  <c r="R85" i="1" s="1"/>
  <c r="L85" i="1" s="1"/>
  <c r="M85" i="1" s="1"/>
  <c r="BJ89" i="1"/>
  <c r="BR90" i="1"/>
  <c r="BV90" i="1" s="1"/>
  <c r="BW90" i="1" s="1"/>
  <c r="BK91" i="1"/>
  <c r="AA101" i="1"/>
  <c r="AA102" i="1"/>
  <c r="T102" i="1"/>
  <c r="U102" i="1" s="1"/>
  <c r="AB102" i="1" s="1"/>
  <c r="BK103" i="1"/>
  <c r="T107" i="1"/>
  <c r="U107" i="1" s="1"/>
  <c r="AB107" i="1" s="1"/>
  <c r="S108" i="1"/>
  <c r="BS133" i="1"/>
  <c r="BR133" i="1"/>
  <c r="BV133" i="1" s="1"/>
  <c r="BW133" i="1" s="1"/>
  <c r="BQ133" i="1"/>
  <c r="AC141" i="1"/>
  <c r="V141" i="1"/>
  <c r="Z141" i="1" s="1"/>
  <c r="BJ141" i="1"/>
  <c r="AA142" i="1"/>
  <c r="CQ165" i="1"/>
  <c r="BH165" i="1" s="1"/>
  <c r="S165" i="1"/>
  <c r="T178" i="1"/>
  <c r="U178" i="1" s="1"/>
  <c r="AT26" i="1"/>
  <c r="K27" i="1"/>
  <c r="AT27" i="1"/>
  <c r="BJ57" i="1"/>
  <c r="N58" i="1"/>
  <c r="BS66" i="1"/>
  <c r="BR66" i="1"/>
  <c r="BV66" i="1" s="1"/>
  <c r="BW66" i="1" s="1"/>
  <c r="BQ66" i="1"/>
  <c r="BJ87" i="1"/>
  <c r="AA98" i="1"/>
  <c r="T101" i="1"/>
  <c r="U101" i="1" s="1"/>
  <c r="Q101" i="1" s="1"/>
  <c r="O101" i="1" s="1"/>
  <c r="R101" i="1" s="1"/>
  <c r="L101" i="1" s="1"/>
  <c r="M101" i="1" s="1"/>
  <c r="N26" i="1"/>
  <c r="AE30" i="1"/>
  <c r="BR33" i="1"/>
  <c r="BV33" i="1" s="1"/>
  <c r="BW33" i="1" s="1"/>
  <c r="BK38" i="1"/>
  <c r="K42" i="1"/>
  <c r="AF42" i="1"/>
  <c r="BR49" i="1"/>
  <c r="BV49" i="1" s="1"/>
  <c r="BW49" i="1" s="1"/>
  <c r="CQ52" i="1"/>
  <c r="BH52" i="1" s="1"/>
  <c r="BJ52" i="1" s="1"/>
  <c r="S52" i="1"/>
  <c r="BS55" i="1"/>
  <c r="BQ55" i="1"/>
  <c r="AA57" i="1"/>
  <c r="BK57" i="1"/>
  <c r="BJ65" i="1"/>
  <c r="K66" i="1"/>
  <c r="AF66" i="1"/>
  <c r="AE66" i="1"/>
  <c r="S70" i="1"/>
  <c r="CQ70" i="1"/>
  <c r="BH70" i="1" s="1"/>
  <c r="BJ70" i="1" s="1"/>
  <c r="AA74" i="1"/>
  <c r="Q75" i="1"/>
  <c r="O75" i="1" s="1"/>
  <c r="R75" i="1" s="1"/>
  <c r="L75" i="1" s="1"/>
  <c r="M75" i="1" s="1"/>
  <c r="AE75" i="1"/>
  <c r="N75" i="1"/>
  <c r="BS80" i="1"/>
  <c r="K82" i="1"/>
  <c r="AE82" i="1"/>
  <c r="N85" i="1"/>
  <c r="K85" i="1"/>
  <c r="AE85" i="1"/>
  <c r="T86" i="1"/>
  <c r="U86" i="1" s="1"/>
  <c r="Q86" i="1" s="1"/>
  <c r="O86" i="1" s="1"/>
  <c r="R86" i="1" s="1"/>
  <c r="L86" i="1" s="1"/>
  <c r="M86" i="1" s="1"/>
  <c r="T94" i="1"/>
  <c r="U94" i="1" s="1"/>
  <c r="AE95" i="1"/>
  <c r="K95" i="1"/>
  <c r="BS95" i="1"/>
  <c r="BQ95" i="1"/>
  <c r="BR95" i="1"/>
  <c r="BV95" i="1" s="1"/>
  <c r="BW95" i="1" s="1"/>
  <c r="T96" i="1"/>
  <c r="U96" i="1" s="1"/>
  <c r="BK102" i="1"/>
  <c r="AA116" i="1"/>
  <c r="CQ120" i="1"/>
  <c r="BH120" i="1" s="1"/>
  <c r="BJ120" i="1" s="1"/>
  <c r="S120" i="1"/>
  <c r="AE123" i="1"/>
  <c r="AT123" i="1"/>
  <c r="N123" i="1"/>
  <c r="K123" i="1"/>
  <c r="AF123" i="1"/>
  <c r="Q135" i="1"/>
  <c r="O135" i="1" s="1"/>
  <c r="R135" i="1" s="1"/>
  <c r="L135" i="1" s="1"/>
  <c r="M135" i="1" s="1"/>
  <c r="AA135" i="1"/>
  <c r="T135" i="1"/>
  <c r="U135" i="1" s="1"/>
  <c r="BQ144" i="1"/>
  <c r="BS144" i="1"/>
  <c r="BR144" i="1"/>
  <c r="BV144" i="1" s="1"/>
  <c r="BW144" i="1" s="1"/>
  <c r="BJ145" i="1"/>
  <c r="BK150" i="1"/>
  <c r="AE152" i="1"/>
  <c r="N152" i="1"/>
  <c r="AF152" i="1"/>
  <c r="AT152" i="1"/>
  <c r="K152" i="1"/>
  <c r="AA155" i="1"/>
  <c r="AA162" i="1"/>
  <c r="BR187" i="1"/>
  <c r="BV187" i="1" s="1"/>
  <c r="BW187" i="1" s="1"/>
  <c r="BQ187" i="1"/>
  <c r="BS187" i="1"/>
  <c r="AF208" i="1"/>
  <c r="AE208" i="1"/>
  <c r="N208" i="1"/>
  <c r="K208" i="1"/>
  <c r="AT208" i="1"/>
  <c r="BR40" i="1"/>
  <c r="BV40" i="1" s="1"/>
  <c r="BW40" i="1" s="1"/>
  <c r="AA42" i="1"/>
  <c r="S62" i="1"/>
  <c r="CQ62" i="1"/>
  <c r="BH62" i="1" s="1"/>
  <c r="BJ62" i="1" s="1"/>
  <c r="Q67" i="1"/>
  <c r="O67" i="1" s="1"/>
  <c r="R67" i="1" s="1"/>
  <c r="L67" i="1" s="1"/>
  <c r="M67" i="1" s="1"/>
  <c r="AE67" i="1"/>
  <c r="N67" i="1"/>
  <c r="CQ76" i="1"/>
  <c r="BH76" i="1" s="1"/>
  <c r="BJ76" i="1" s="1"/>
  <c r="S76" i="1"/>
  <c r="Q83" i="1"/>
  <c r="O83" i="1" s="1"/>
  <c r="R83" i="1" s="1"/>
  <c r="AA83" i="1"/>
  <c r="AT86" i="1"/>
  <c r="K86" i="1"/>
  <c r="AF86" i="1"/>
  <c r="BK90" i="1"/>
  <c r="BR96" i="1"/>
  <c r="BV96" i="1" s="1"/>
  <c r="BW96" i="1" s="1"/>
  <c r="BQ96" i="1"/>
  <c r="AE108" i="1"/>
  <c r="K108" i="1"/>
  <c r="AT108" i="1"/>
  <c r="N108" i="1"/>
  <c r="N27" i="1"/>
  <c r="S29" i="1"/>
  <c r="N30" i="1"/>
  <c r="AF30" i="1"/>
  <c r="Q31" i="1"/>
  <c r="O31" i="1" s="1"/>
  <c r="R31" i="1" s="1"/>
  <c r="L31" i="1" s="1"/>
  <c r="M31" i="1" s="1"/>
  <c r="CQ32" i="1"/>
  <c r="BH32" i="1" s="1"/>
  <c r="BJ32" i="1" s="1"/>
  <c r="AE38" i="1"/>
  <c r="BS39" i="1"/>
  <c r="BQ39" i="1"/>
  <c r="BR44" i="1"/>
  <c r="BV44" i="1" s="1"/>
  <c r="BW44" i="1" s="1"/>
  <c r="AA46" i="1"/>
  <c r="Q46" i="1"/>
  <c r="O46" i="1" s="1"/>
  <c r="R46" i="1" s="1"/>
  <c r="T51" i="1"/>
  <c r="U51" i="1" s="1"/>
  <c r="BJ53" i="1"/>
  <c r="K54" i="1"/>
  <c r="AF54" i="1"/>
  <c r="AE54" i="1"/>
  <c r="K55" i="1"/>
  <c r="BR55" i="1"/>
  <c r="BV55" i="1" s="1"/>
  <c r="BW55" i="1" s="1"/>
  <c r="W56" i="1"/>
  <c r="S58" i="1"/>
  <c r="CQ58" i="1"/>
  <c r="BH58" i="1" s="1"/>
  <c r="BJ58" i="1" s="1"/>
  <c r="AA62" i="1"/>
  <c r="AE63" i="1"/>
  <c r="N63" i="1"/>
  <c r="AA67" i="1"/>
  <c r="BS68" i="1"/>
  <c r="CQ72" i="1"/>
  <c r="BH72" i="1" s="1"/>
  <c r="BJ72" i="1" s="1"/>
  <c r="S72" i="1"/>
  <c r="AT75" i="1"/>
  <c r="BS75" i="1"/>
  <c r="BQ75" i="1"/>
  <c r="AA77" i="1"/>
  <c r="Q77" i="1"/>
  <c r="O77" i="1" s="1"/>
  <c r="R77" i="1" s="1"/>
  <c r="L77" i="1" s="1"/>
  <c r="M77" i="1" s="1"/>
  <c r="V77" i="1"/>
  <c r="Z77" i="1" s="1"/>
  <c r="CQ77" i="1"/>
  <c r="BH77" i="1" s="1"/>
  <c r="BJ77" i="1" s="1"/>
  <c r="CQ84" i="1"/>
  <c r="BH84" i="1" s="1"/>
  <c r="BJ84" i="1" s="1"/>
  <c r="S84" i="1"/>
  <c r="V85" i="1"/>
  <c r="Z85" i="1" s="1"/>
  <c r="AC85" i="1"/>
  <c r="AT85" i="1"/>
  <c r="CQ86" i="1"/>
  <c r="BH86" i="1" s="1"/>
  <c r="BK86" i="1" s="1"/>
  <c r="AA92" i="1"/>
  <c r="AD92" i="1" s="1"/>
  <c r="Q92" i="1"/>
  <c r="O92" i="1" s="1"/>
  <c r="R92" i="1" s="1"/>
  <c r="CQ94" i="1"/>
  <c r="BH94" i="1" s="1"/>
  <c r="BJ94" i="1" s="1"/>
  <c r="AT95" i="1"/>
  <c r="AA97" i="1"/>
  <c r="BS103" i="1"/>
  <c r="BQ103" i="1"/>
  <c r="BR103" i="1"/>
  <c r="BV103" i="1" s="1"/>
  <c r="BW103" i="1" s="1"/>
  <c r="S106" i="1"/>
  <c r="CQ106" i="1"/>
  <c r="BH106" i="1" s="1"/>
  <c r="BK106" i="1" s="1"/>
  <c r="CQ109" i="1"/>
  <c r="BH109" i="1" s="1"/>
  <c r="BK109" i="1" s="1"/>
  <c r="S109" i="1"/>
  <c r="AB111" i="1"/>
  <c r="BS111" i="1"/>
  <c r="BR111" i="1"/>
  <c r="BV111" i="1" s="1"/>
  <c r="BW111" i="1" s="1"/>
  <c r="BQ111" i="1"/>
  <c r="BS115" i="1"/>
  <c r="BQ115" i="1"/>
  <c r="BJ117" i="1"/>
  <c r="BS122" i="1"/>
  <c r="BQ122" i="1"/>
  <c r="BR122" i="1"/>
  <c r="BV122" i="1" s="1"/>
  <c r="BW122" i="1" s="1"/>
  <c r="AA125" i="1"/>
  <c r="S125" i="1"/>
  <c r="CQ125" i="1"/>
  <c r="BH125" i="1" s="1"/>
  <c r="BJ125" i="1" s="1"/>
  <c r="AB135" i="1"/>
  <c r="BS141" i="1"/>
  <c r="BQ141" i="1"/>
  <c r="BR141" i="1"/>
  <c r="BV141" i="1" s="1"/>
  <c r="BW141" i="1" s="1"/>
  <c r="AA149" i="1"/>
  <c r="BS154" i="1"/>
  <c r="BQ154" i="1"/>
  <c r="AA161" i="1"/>
  <c r="AA164" i="1"/>
  <c r="BR165" i="1"/>
  <c r="BV165" i="1" s="1"/>
  <c r="BW165" i="1" s="1"/>
  <c r="BQ165" i="1"/>
  <c r="BS165" i="1"/>
  <c r="T194" i="1"/>
  <c r="U194" i="1" s="1"/>
  <c r="AA160" i="1"/>
  <c r="BS163" i="1"/>
  <c r="BQ163" i="1"/>
  <c r="BR163" i="1"/>
  <c r="BV163" i="1" s="1"/>
  <c r="BW163" i="1" s="1"/>
  <c r="AA166" i="1"/>
  <c r="T173" i="1"/>
  <c r="U173" i="1" s="1"/>
  <c r="AA192" i="1"/>
  <c r="T192" i="1"/>
  <c r="U192" i="1" s="1"/>
  <c r="Q192" i="1" s="1"/>
  <c r="O192" i="1" s="1"/>
  <c r="R192" i="1" s="1"/>
  <c r="L192" i="1" s="1"/>
  <c r="M192" i="1" s="1"/>
  <c r="T196" i="1"/>
  <c r="U196" i="1" s="1"/>
  <c r="BJ83" i="1"/>
  <c r="AB86" i="1"/>
  <c r="AF92" i="1"/>
  <c r="AE92" i="1"/>
  <c r="T100" i="1"/>
  <c r="U100" i="1" s="1"/>
  <c r="Q100" i="1" s="1"/>
  <c r="O100" i="1" s="1"/>
  <c r="R100" i="1" s="1"/>
  <c r="AF103" i="1"/>
  <c r="AT103" i="1"/>
  <c r="K106" i="1"/>
  <c r="AE106" i="1"/>
  <c r="AT107" i="1"/>
  <c r="K107" i="1"/>
  <c r="AE107" i="1"/>
  <c r="N107" i="1"/>
  <c r="BQ112" i="1"/>
  <c r="BR112" i="1"/>
  <c r="BV112" i="1" s="1"/>
  <c r="BW112" i="1" s="1"/>
  <c r="BS114" i="1"/>
  <c r="BQ114" i="1"/>
  <c r="BR114" i="1"/>
  <c r="BV114" i="1" s="1"/>
  <c r="BW114" i="1" s="1"/>
  <c r="BS118" i="1"/>
  <c r="BQ118" i="1"/>
  <c r="BR118" i="1"/>
  <c r="BV118" i="1" s="1"/>
  <c r="BW118" i="1" s="1"/>
  <c r="CQ124" i="1"/>
  <c r="BH124" i="1" s="1"/>
  <c r="BJ124" i="1" s="1"/>
  <c r="S124" i="1"/>
  <c r="BK131" i="1"/>
  <c r="S133" i="1"/>
  <c r="CQ133" i="1"/>
  <c r="BH133" i="1" s="1"/>
  <c r="BJ133" i="1" s="1"/>
  <c r="AE147" i="1"/>
  <c r="AT147" i="1"/>
  <c r="N147" i="1"/>
  <c r="K147" i="1"/>
  <c r="AF147" i="1"/>
  <c r="BR150" i="1"/>
  <c r="BV150" i="1" s="1"/>
  <c r="BW150" i="1" s="1"/>
  <c r="BS150" i="1"/>
  <c r="BQ150" i="1"/>
  <c r="AA156" i="1"/>
  <c r="BQ156" i="1"/>
  <c r="BS156" i="1"/>
  <c r="AA157" i="1"/>
  <c r="AE160" i="1"/>
  <c r="AT160" i="1"/>
  <c r="K160" i="1"/>
  <c r="AF160" i="1"/>
  <c r="N160" i="1"/>
  <c r="T170" i="1"/>
  <c r="U170" i="1" s="1"/>
  <c r="AT180" i="1"/>
  <c r="AF180" i="1"/>
  <c r="N180" i="1"/>
  <c r="K180" i="1"/>
  <c r="BK183" i="1"/>
  <c r="AA188" i="1"/>
  <c r="T188" i="1"/>
  <c r="U188" i="1" s="1"/>
  <c r="Q188" i="1" s="1"/>
  <c r="O188" i="1" s="1"/>
  <c r="R188" i="1" s="1"/>
  <c r="L188" i="1" s="1"/>
  <c r="M188" i="1" s="1"/>
  <c r="AA231" i="1"/>
  <c r="BS231" i="1"/>
  <c r="BR231" i="1"/>
  <c r="BV231" i="1" s="1"/>
  <c r="BW231" i="1" s="1"/>
  <c r="BQ231" i="1"/>
  <c r="AT52" i="1"/>
  <c r="AT56" i="1"/>
  <c r="AT60" i="1"/>
  <c r="AT64" i="1"/>
  <c r="AT68" i="1"/>
  <c r="AT72" i="1"/>
  <c r="AT76" i="1"/>
  <c r="AT80" i="1"/>
  <c r="AT92" i="1"/>
  <c r="AT93" i="1"/>
  <c r="AT94" i="1"/>
  <c r="K94" i="1"/>
  <c r="BJ98" i="1"/>
  <c r="BS99" i="1"/>
  <c r="BQ99" i="1"/>
  <c r="N106" i="1"/>
  <c r="K109" i="1"/>
  <c r="AT109" i="1"/>
  <c r="BR110" i="1"/>
  <c r="BV110" i="1" s="1"/>
  <c r="BW110" i="1" s="1"/>
  <c r="BS112" i="1"/>
  <c r="BS113" i="1"/>
  <c r="BQ113" i="1"/>
  <c r="AA122" i="1"/>
  <c r="BK123" i="1"/>
  <c r="CQ136" i="1"/>
  <c r="BH136" i="1" s="1"/>
  <c r="BJ136" i="1" s="1"/>
  <c r="S136" i="1"/>
  <c r="CQ143" i="1"/>
  <c r="BH143" i="1" s="1"/>
  <c r="BJ143" i="1" s="1"/>
  <c r="S143" i="1"/>
  <c r="V147" i="1"/>
  <c r="Z147" i="1" s="1"/>
  <c r="Q152" i="1"/>
  <c r="O152" i="1" s="1"/>
  <c r="R152" i="1" s="1"/>
  <c r="L152" i="1" s="1"/>
  <c r="M152" i="1" s="1"/>
  <c r="AA152" i="1"/>
  <c r="BQ152" i="1"/>
  <c r="BR152" i="1"/>
  <c r="BV152" i="1" s="1"/>
  <c r="BW152" i="1" s="1"/>
  <c r="BR156" i="1"/>
  <c r="BV156" i="1" s="1"/>
  <c r="BW156" i="1" s="1"/>
  <c r="BJ157" i="1"/>
  <c r="K158" i="1"/>
  <c r="AF158" i="1"/>
  <c r="AT158" i="1"/>
  <c r="N158" i="1"/>
  <c r="AE158" i="1"/>
  <c r="N159" i="1"/>
  <c r="AF159" i="1"/>
  <c r="AT159" i="1"/>
  <c r="BJ175" i="1"/>
  <c r="AA176" i="1"/>
  <c r="AA179" i="1"/>
  <c r="T180" i="1"/>
  <c r="U180" i="1" s="1"/>
  <c r="Q180" i="1" s="1"/>
  <c r="O180" i="1" s="1"/>
  <c r="R180" i="1" s="1"/>
  <c r="L180" i="1" s="1"/>
  <c r="M180" i="1" s="1"/>
  <c r="T181" i="1"/>
  <c r="U181" i="1" s="1"/>
  <c r="Q181" i="1" s="1"/>
  <c r="O181" i="1" s="1"/>
  <c r="R181" i="1" s="1"/>
  <c r="L181" i="1" s="1"/>
  <c r="M181" i="1" s="1"/>
  <c r="W88" i="1"/>
  <c r="BJ91" i="1"/>
  <c r="BJ95" i="1"/>
  <c r="AE100" i="1"/>
  <c r="N100" i="1"/>
  <c r="AF100" i="1"/>
  <c r="K100" i="1"/>
  <c r="BQ100" i="1"/>
  <c r="BS100" i="1"/>
  <c r="N103" i="1"/>
  <c r="CQ104" i="1"/>
  <c r="BH104" i="1" s="1"/>
  <c r="BJ104" i="1" s="1"/>
  <c r="BJ106" i="1"/>
  <c r="BJ107" i="1"/>
  <c r="N109" i="1"/>
  <c r="BS110" i="1"/>
  <c r="BK111" i="1"/>
  <c r="BJ113" i="1"/>
  <c r="AA119" i="1"/>
  <c r="BJ121" i="1"/>
  <c r="BQ128" i="1"/>
  <c r="BS128" i="1"/>
  <c r="BR128" i="1"/>
  <c r="BV128" i="1" s="1"/>
  <c r="BW128" i="1" s="1"/>
  <c r="T129" i="1"/>
  <c r="U129" i="1" s="1"/>
  <c r="Q129" i="1" s="1"/>
  <c r="O129" i="1" s="1"/>
  <c r="R129" i="1" s="1"/>
  <c r="L129" i="1" s="1"/>
  <c r="M129" i="1" s="1"/>
  <c r="BS135" i="1"/>
  <c r="BQ135" i="1"/>
  <c r="BS138" i="1"/>
  <c r="BQ138" i="1"/>
  <c r="BR138" i="1"/>
  <c r="BV138" i="1" s="1"/>
  <c r="BW138" i="1" s="1"/>
  <c r="BK145" i="1"/>
  <c r="BS147" i="1"/>
  <c r="BQ147" i="1"/>
  <c r="BR147" i="1"/>
  <c r="BV147" i="1" s="1"/>
  <c r="BW147" i="1" s="1"/>
  <c r="BK149" i="1"/>
  <c r="T157" i="1"/>
  <c r="U157" i="1" s="1"/>
  <c r="Q157" i="1" s="1"/>
  <c r="O157" i="1" s="1"/>
  <c r="R157" i="1" s="1"/>
  <c r="L157" i="1" s="1"/>
  <c r="M157" i="1" s="1"/>
  <c r="S158" i="1"/>
  <c r="CQ158" i="1"/>
  <c r="BH158" i="1" s="1"/>
  <c r="BJ158" i="1" s="1"/>
  <c r="T159" i="1"/>
  <c r="U159" i="1" s="1"/>
  <c r="AB159" i="1" s="1"/>
  <c r="CQ160" i="1"/>
  <c r="BH160" i="1" s="1"/>
  <c r="BJ160" i="1" s="1"/>
  <c r="S160" i="1"/>
  <c r="N163" i="1"/>
  <c r="AE163" i="1"/>
  <c r="K163" i="1"/>
  <c r="AT163" i="1"/>
  <c r="AF163" i="1"/>
  <c r="AT176" i="1"/>
  <c r="AF176" i="1"/>
  <c r="N176" i="1"/>
  <c r="AE176" i="1"/>
  <c r="K176" i="1"/>
  <c r="T177" i="1"/>
  <c r="U177" i="1" s="1"/>
  <c r="BJ179" i="1"/>
  <c r="T185" i="1"/>
  <c r="U185" i="1" s="1"/>
  <c r="Q185" i="1" s="1"/>
  <c r="O185" i="1" s="1"/>
  <c r="R185" i="1" s="1"/>
  <c r="BS192" i="1"/>
  <c r="BR192" i="1"/>
  <c r="BV192" i="1" s="1"/>
  <c r="BW192" i="1" s="1"/>
  <c r="BQ192" i="1"/>
  <c r="BS129" i="1"/>
  <c r="BR129" i="1"/>
  <c r="BV129" i="1" s="1"/>
  <c r="BW129" i="1" s="1"/>
  <c r="K130" i="1"/>
  <c r="AE130" i="1"/>
  <c r="AT130" i="1"/>
  <c r="AF130" i="1"/>
  <c r="AE131" i="1"/>
  <c r="AT131" i="1"/>
  <c r="N131" i="1"/>
  <c r="K131" i="1"/>
  <c r="BK134" i="1"/>
  <c r="BS134" i="1"/>
  <c r="BQ134" i="1"/>
  <c r="Q139" i="1"/>
  <c r="O139" i="1" s="1"/>
  <c r="R139" i="1" s="1"/>
  <c r="L139" i="1" s="1"/>
  <c r="M139" i="1" s="1"/>
  <c r="AA141" i="1"/>
  <c r="Q141" i="1"/>
  <c r="O141" i="1" s="1"/>
  <c r="R141" i="1" s="1"/>
  <c r="L141" i="1" s="1"/>
  <c r="M141" i="1" s="1"/>
  <c r="AA148" i="1"/>
  <c r="T151" i="1"/>
  <c r="U151" i="1" s="1"/>
  <c r="AF151" i="1"/>
  <c r="AT151" i="1"/>
  <c r="K151" i="1"/>
  <c r="N151" i="1"/>
  <c r="BK154" i="1"/>
  <c r="N155" i="1"/>
  <c r="AT155" i="1"/>
  <c r="AF155" i="1"/>
  <c r="AE155" i="1"/>
  <c r="AE156" i="1"/>
  <c r="AT156" i="1"/>
  <c r="N156" i="1"/>
  <c r="K156" i="1"/>
  <c r="AF156" i="1"/>
  <c r="BQ157" i="1"/>
  <c r="BR157" i="1"/>
  <c r="BV157" i="1" s="1"/>
  <c r="BW157" i="1" s="1"/>
  <c r="BK165" i="1"/>
  <c r="BR166" i="1"/>
  <c r="BV166" i="1" s="1"/>
  <c r="BW166" i="1" s="1"/>
  <c r="BQ166" i="1"/>
  <c r="BS166" i="1"/>
  <c r="AT168" i="1"/>
  <c r="AF168" i="1"/>
  <c r="K168" i="1"/>
  <c r="N168" i="1"/>
  <c r="BS175" i="1"/>
  <c r="BR175" i="1"/>
  <c r="BV175" i="1" s="1"/>
  <c r="BW175" i="1" s="1"/>
  <c r="BQ175" i="1"/>
  <c r="AF182" i="1"/>
  <c r="N182" i="1"/>
  <c r="AT182" i="1"/>
  <c r="AE182" i="1"/>
  <c r="K182" i="1"/>
  <c r="AA186" i="1"/>
  <c r="BS186" i="1"/>
  <c r="BR186" i="1"/>
  <c r="BV186" i="1" s="1"/>
  <c r="BW186" i="1" s="1"/>
  <c r="BQ186" i="1"/>
  <c r="V215" i="1"/>
  <c r="Z215" i="1" s="1"/>
  <c r="AC215" i="1"/>
  <c r="AB215" i="1"/>
  <c r="AD215" i="1" s="1"/>
  <c r="BR87" i="1"/>
  <c r="BV87" i="1" s="1"/>
  <c r="BW87" i="1" s="1"/>
  <c r="AT90" i="1"/>
  <c r="K90" i="1"/>
  <c r="K92" i="1"/>
  <c r="AE93" i="1"/>
  <c r="AE105" i="1"/>
  <c r="K105" i="1"/>
  <c r="AT105" i="1"/>
  <c r="BR105" i="1"/>
  <c r="BV105" i="1" s="1"/>
  <c r="BW105" i="1" s="1"/>
  <c r="BQ105" i="1"/>
  <c r="AF106" i="1"/>
  <c r="BJ109" i="1"/>
  <c r="S114" i="1"/>
  <c r="CQ114" i="1"/>
  <c r="BH114" i="1" s="1"/>
  <c r="BJ114" i="1" s="1"/>
  <c r="S115" i="1"/>
  <c r="AB121" i="1"/>
  <c r="BS130" i="1"/>
  <c r="BQ130" i="1"/>
  <c r="S130" i="1"/>
  <c r="CQ130" i="1"/>
  <c r="BH130" i="1" s="1"/>
  <c r="BJ130" i="1" s="1"/>
  <c r="BR134" i="1"/>
  <c r="BV134" i="1" s="1"/>
  <c r="BW134" i="1" s="1"/>
  <c r="AB139" i="1"/>
  <c r="AE139" i="1"/>
  <c r="AF139" i="1"/>
  <c r="AT139" i="1"/>
  <c r="N139" i="1"/>
  <c r="AA146" i="1"/>
  <c r="BK147" i="1"/>
  <c r="AB147" i="1"/>
  <c r="AE148" i="1"/>
  <c r="AF148" i="1"/>
  <c r="AT148" i="1"/>
  <c r="K148" i="1"/>
  <c r="N148" i="1"/>
  <c r="BR149" i="1"/>
  <c r="BV149" i="1" s="1"/>
  <c r="BW149" i="1" s="1"/>
  <c r="BQ149" i="1"/>
  <c r="BQ153" i="1"/>
  <c r="BS153" i="1"/>
  <c r="BR153" i="1"/>
  <c r="BV153" i="1" s="1"/>
  <c r="BW153" i="1" s="1"/>
  <c r="BS157" i="1"/>
  <c r="BS168" i="1"/>
  <c r="BR168" i="1"/>
  <c r="BV168" i="1" s="1"/>
  <c r="BW168" i="1" s="1"/>
  <c r="BQ168" i="1"/>
  <c r="T171" i="1"/>
  <c r="U171" i="1" s="1"/>
  <c r="BS176" i="1"/>
  <c r="BR176" i="1"/>
  <c r="BV176" i="1" s="1"/>
  <c r="BW176" i="1" s="1"/>
  <c r="T182" i="1"/>
  <c r="U182" i="1" s="1"/>
  <c r="Q111" i="1"/>
  <c r="O111" i="1" s="1"/>
  <c r="R111" i="1" s="1"/>
  <c r="L111" i="1" s="1"/>
  <c r="M111" i="1" s="1"/>
  <c r="CQ116" i="1"/>
  <c r="BH116" i="1" s="1"/>
  <c r="BJ116" i="1" s="1"/>
  <c r="S116" i="1"/>
  <c r="K122" i="1"/>
  <c r="AE122" i="1"/>
  <c r="S126" i="1"/>
  <c r="CQ126" i="1"/>
  <c r="BH126" i="1" s="1"/>
  <c r="BJ126" i="1" s="1"/>
  <c r="W136" i="1"/>
  <c r="AA138" i="1"/>
  <c r="BS139" i="1"/>
  <c r="BQ139" i="1"/>
  <c r="CQ140" i="1"/>
  <c r="BH140" i="1" s="1"/>
  <c r="BJ140" i="1" s="1"/>
  <c r="S140" i="1"/>
  <c r="K146" i="1"/>
  <c r="AE146" i="1"/>
  <c r="Q147" i="1"/>
  <c r="O147" i="1" s="1"/>
  <c r="R147" i="1" s="1"/>
  <c r="T153" i="1"/>
  <c r="U153" i="1" s="1"/>
  <c r="K154" i="1"/>
  <c r="AE154" i="1"/>
  <c r="BS159" i="1"/>
  <c r="BR159" i="1"/>
  <c r="BV159" i="1" s="1"/>
  <c r="BW159" i="1" s="1"/>
  <c r="W160" i="1"/>
  <c r="BQ164" i="1"/>
  <c r="BR164" i="1"/>
  <c r="BV164" i="1" s="1"/>
  <c r="BW164" i="1" s="1"/>
  <c r="BQ171" i="1"/>
  <c r="BS171" i="1"/>
  <c r="BK172" i="1"/>
  <c r="BJ172" i="1"/>
  <c r="T176" i="1"/>
  <c r="U176" i="1" s="1"/>
  <c r="Q176" i="1" s="1"/>
  <c r="O176" i="1" s="1"/>
  <c r="R176" i="1" s="1"/>
  <c r="L176" i="1" s="1"/>
  <c r="M176" i="1" s="1"/>
  <c r="AF177" i="1"/>
  <c r="AE177" i="1"/>
  <c r="N177" i="1"/>
  <c r="AT177" i="1"/>
  <c r="K177" i="1"/>
  <c r="BK179" i="1"/>
  <c r="BQ196" i="1"/>
  <c r="BS196" i="1"/>
  <c r="BR196" i="1"/>
  <c r="BV196" i="1" s="1"/>
  <c r="BW196" i="1" s="1"/>
  <c r="AT224" i="1"/>
  <c r="AF224" i="1"/>
  <c r="AE224" i="1"/>
  <c r="N224" i="1"/>
  <c r="K224" i="1"/>
  <c r="AA228" i="1"/>
  <c r="BS241" i="1"/>
  <c r="BR241" i="1"/>
  <c r="BV241" i="1" s="1"/>
  <c r="BW241" i="1" s="1"/>
  <c r="BQ241" i="1"/>
  <c r="CQ161" i="1"/>
  <c r="BH161" i="1" s="1"/>
  <c r="BK161" i="1" s="1"/>
  <c r="S161" i="1"/>
  <c r="AE164" i="1"/>
  <c r="AT164" i="1"/>
  <c r="K164" i="1"/>
  <c r="AF164" i="1"/>
  <c r="AA175" i="1"/>
  <c r="AA187" i="1"/>
  <c r="T187" i="1"/>
  <c r="U187" i="1" s="1"/>
  <c r="AB187" i="1" s="1"/>
  <c r="AT195" i="1"/>
  <c r="K195" i="1"/>
  <c r="AF195" i="1"/>
  <c r="AE195" i="1"/>
  <c r="BS207" i="1"/>
  <c r="BR207" i="1"/>
  <c r="BV207" i="1" s="1"/>
  <c r="BW207" i="1" s="1"/>
  <c r="BQ207" i="1"/>
  <c r="T217" i="1"/>
  <c r="U217" i="1" s="1"/>
  <c r="AB217" i="1" s="1"/>
  <c r="W104" i="1"/>
  <c r="K114" i="1"/>
  <c r="AE114" i="1"/>
  <c r="S118" i="1"/>
  <c r="CQ118" i="1"/>
  <c r="BH118" i="1" s="1"/>
  <c r="BJ118" i="1" s="1"/>
  <c r="BS124" i="1"/>
  <c r="W128" i="1"/>
  <c r="AA130" i="1"/>
  <c r="BS131" i="1"/>
  <c r="BQ131" i="1"/>
  <c r="CQ135" i="1"/>
  <c r="BH135" i="1" s="1"/>
  <c r="AA137" i="1"/>
  <c r="T137" i="1"/>
  <c r="U137" i="1" s="1"/>
  <c r="Q137" i="1" s="1"/>
  <c r="O137" i="1" s="1"/>
  <c r="R137" i="1" s="1"/>
  <c r="L137" i="1" s="1"/>
  <c r="M137" i="1" s="1"/>
  <c r="W140" i="1"/>
  <c r="S142" i="1"/>
  <c r="CQ142" i="1"/>
  <c r="BH142" i="1" s="1"/>
  <c r="BJ142" i="1" s="1"/>
  <c r="CQ148" i="1"/>
  <c r="BH148" i="1" s="1"/>
  <c r="BJ148" i="1" s="1"/>
  <c r="S148" i="1"/>
  <c r="BS158" i="1"/>
  <c r="BK159" i="1"/>
  <c r="BR162" i="1"/>
  <c r="BV162" i="1" s="1"/>
  <c r="BW162" i="1" s="1"/>
  <c r="BQ162" i="1"/>
  <c r="Q168" i="1"/>
  <c r="O168" i="1" s="1"/>
  <c r="R168" i="1" s="1"/>
  <c r="AA168" i="1"/>
  <c r="BR169" i="1"/>
  <c r="BV169" i="1" s="1"/>
  <c r="BW169" i="1" s="1"/>
  <c r="BQ169" i="1"/>
  <c r="Q170" i="1"/>
  <c r="O170" i="1" s="1"/>
  <c r="R170" i="1" s="1"/>
  <c r="BS172" i="1"/>
  <c r="BR172" i="1"/>
  <c r="BV172" i="1" s="1"/>
  <c r="BW172" i="1" s="1"/>
  <c r="BQ172" i="1"/>
  <c r="T179" i="1"/>
  <c r="U179" i="1" s="1"/>
  <c r="AB179" i="1" s="1"/>
  <c r="BS180" i="1"/>
  <c r="BR180" i="1"/>
  <c r="BV180" i="1" s="1"/>
  <c r="BW180" i="1" s="1"/>
  <c r="AA183" i="1"/>
  <c r="T183" i="1"/>
  <c r="U183" i="1" s="1"/>
  <c r="Q183" i="1" s="1"/>
  <c r="O183" i="1" s="1"/>
  <c r="R183" i="1" s="1"/>
  <c r="BS184" i="1"/>
  <c r="BQ184" i="1"/>
  <c r="BK189" i="1"/>
  <c r="BK190" i="1"/>
  <c r="AA204" i="1"/>
  <c r="T208" i="1"/>
  <c r="U208" i="1" s="1"/>
  <c r="T209" i="1"/>
  <c r="U209" i="1" s="1"/>
  <c r="AA226" i="1"/>
  <c r="BS236" i="1"/>
  <c r="BR236" i="1"/>
  <c r="BV236" i="1" s="1"/>
  <c r="BW236" i="1" s="1"/>
  <c r="BQ236" i="1"/>
  <c r="BS223" i="1"/>
  <c r="BR223" i="1"/>
  <c r="BV223" i="1" s="1"/>
  <c r="BW223" i="1" s="1"/>
  <c r="BQ223" i="1"/>
  <c r="T224" i="1"/>
  <c r="U224" i="1" s="1"/>
  <c r="AF233" i="1"/>
  <c r="AE233" i="1"/>
  <c r="K233" i="1"/>
  <c r="N233" i="1"/>
  <c r="AT233" i="1"/>
  <c r="AT98" i="1"/>
  <c r="S110" i="1"/>
  <c r="BS116" i="1"/>
  <c r="BK117" i="1"/>
  <c r="W120" i="1"/>
  <c r="BR121" i="1"/>
  <c r="BV121" i="1" s="1"/>
  <c r="BW121" i="1" s="1"/>
  <c r="AF122" i="1"/>
  <c r="CQ127" i="1"/>
  <c r="BH127" i="1" s="1"/>
  <c r="BJ127" i="1" s="1"/>
  <c r="CQ132" i="1"/>
  <c r="BH132" i="1" s="1"/>
  <c r="BJ132" i="1" s="1"/>
  <c r="S132" i="1"/>
  <c r="K138" i="1"/>
  <c r="AE138" i="1"/>
  <c r="BS140" i="1"/>
  <c r="BK141" i="1"/>
  <c r="BR145" i="1"/>
  <c r="BV145" i="1" s="1"/>
  <c r="BW145" i="1" s="1"/>
  <c r="AF146" i="1"/>
  <c r="AF154" i="1"/>
  <c r="S154" i="1"/>
  <c r="CQ154" i="1"/>
  <c r="BH154" i="1" s="1"/>
  <c r="BJ154" i="1" s="1"/>
  <c r="AA159" i="1"/>
  <c r="K162" i="1"/>
  <c r="AF162" i="1"/>
  <c r="AE162" i="1"/>
  <c r="AT162" i="1"/>
  <c r="CQ164" i="1"/>
  <c r="BH164" i="1" s="1"/>
  <c r="BJ164" i="1" s="1"/>
  <c r="S164" i="1"/>
  <c r="N179" i="1"/>
  <c r="AT179" i="1"/>
  <c r="K179" i="1"/>
  <c r="AF179" i="1"/>
  <c r="AE179" i="1"/>
  <c r="BR181" i="1"/>
  <c r="BV181" i="1" s="1"/>
  <c r="BW181" i="1" s="1"/>
  <c r="BQ181" i="1"/>
  <c r="BS181" i="1"/>
  <c r="BS183" i="1"/>
  <c r="BQ183" i="1"/>
  <c r="BR183" i="1"/>
  <c r="BV183" i="1" s="1"/>
  <c r="BW183" i="1" s="1"/>
  <c r="T186" i="1"/>
  <c r="U186" i="1" s="1"/>
  <c r="Q186" i="1" s="1"/>
  <c r="O186" i="1" s="1"/>
  <c r="R186" i="1" s="1"/>
  <c r="L186" i="1" s="1"/>
  <c r="M186" i="1" s="1"/>
  <c r="AA189" i="1"/>
  <c r="BR189" i="1"/>
  <c r="BV189" i="1" s="1"/>
  <c r="BW189" i="1" s="1"/>
  <c r="BQ189" i="1"/>
  <c r="BS189" i="1"/>
  <c r="AA191" i="1"/>
  <c r="Q191" i="1"/>
  <c r="O191" i="1" s="1"/>
  <c r="R191" i="1" s="1"/>
  <c r="T193" i="1"/>
  <c r="U193" i="1" s="1"/>
  <c r="AA200" i="1"/>
  <c r="T200" i="1"/>
  <c r="U200" i="1" s="1"/>
  <c r="Q200" i="1" s="1"/>
  <c r="O200" i="1" s="1"/>
  <c r="R200" i="1" s="1"/>
  <c r="L200" i="1" s="1"/>
  <c r="M200" i="1" s="1"/>
  <c r="AA206" i="1"/>
  <c r="AT206" i="1"/>
  <c r="K206" i="1"/>
  <c r="AF206" i="1"/>
  <c r="AE206" i="1"/>
  <c r="N206" i="1"/>
  <c r="V212" i="1"/>
  <c r="Z212" i="1" s="1"/>
  <c r="AC212" i="1"/>
  <c r="AB212" i="1"/>
  <c r="AA213" i="1"/>
  <c r="AA217" i="1"/>
  <c r="BS228" i="1"/>
  <c r="BR228" i="1"/>
  <c r="BV228" i="1" s="1"/>
  <c r="BW228" i="1" s="1"/>
  <c r="BQ228" i="1"/>
  <c r="T243" i="1"/>
  <c r="U243" i="1" s="1"/>
  <c r="S98" i="1"/>
  <c r="W100" i="1"/>
  <c r="AE102" i="1"/>
  <c r="CQ110" i="1"/>
  <c r="BH110" i="1" s="1"/>
  <c r="BJ110" i="1" s="1"/>
  <c r="CQ112" i="1"/>
  <c r="BH112" i="1" s="1"/>
  <c r="BJ112" i="1" s="1"/>
  <c r="K118" i="1"/>
  <c r="AE118" i="1"/>
  <c r="AF119" i="1"/>
  <c r="S122" i="1"/>
  <c r="CQ122" i="1"/>
  <c r="BH122" i="1" s="1"/>
  <c r="BJ122" i="1" s="1"/>
  <c r="AA123" i="1"/>
  <c r="BK129" i="1"/>
  <c r="W132" i="1"/>
  <c r="N135" i="1"/>
  <c r="AT135" i="1"/>
  <c r="CQ137" i="1"/>
  <c r="BH137" i="1" s="1"/>
  <c r="BJ137" i="1" s="1"/>
  <c r="CQ139" i="1"/>
  <c r="BH139" i="1" s="1"/>
  <c r="K142" i="1"/>
  <c r="AE142" i="1"/>
  <c r="AF143" i="1"/>
  <c r="S146" i="1"/>
  <c r="CQ146" i="1"/>
  <c r="BH146" i="1" s="1"/>
  <c r="BJ146" i="1" s="1"/>
  <c r="AA147" i="1"/>
  <c r="BQ148" i="1"/>
  <c r="BS148" i="1"/>
  <c r="Q151" i="1"/>
  <c r="O151" i="1" s="1"/>
  <c r="R151" i="1" s="1"/>
  <c r="AD152" i="1"/>
  <c r="CQ152" i="1"/>
  <c r="BH152" i="1" s="1"/>
  <c r="BJ152" i="1" s="1"/>
  <c r="T155" i="1"/>
  <c r="U155" i="1" s="1"/>
  <c r="T156" i="1"/>
  <c r="U156" i="1" s="1"/>
  <c r="BQ161" i="1"/>
  <c r="AF165" i="1"/>
  <c r="AE165" i="1"/>
  <c r="AT165" i="1"/>
  <c r="N165" i="1"/>
  <c r="T166" i="1"/>
  <c r="U166" i="1" s="1"/>
  <c r="Q166" i="1" s="1"/>
  <c r="O166" i="1" s="1"/>
  <c r="R166" i="1" s="1"/>
  <c r="L166" i="1" s="1"/>
  <c r="M166" i="1" s="1"/>
  <c r="T169" i="1"/>
  <c r="U169" i="1" s="1"/>
  <c r="Q169" i="1" s="1"/>
  <c r="O169" i="1" s="1"/>
  <c r="R169" i="1" s="1"/>
  <c r="L169" i="1" s="1"/>
  <c r="M169" i="1" s="1"/>
  <c r="AF170" i="1"/>
  <c r="N170" i="1"/>
  <c r="AT170" i="1"/>
  <c r="K170" i="1"/>
  <c r="AF173" i="1"/>
  <c r="AE173" i="1"/>
  <c r="N173" i="1"/>
  <c r="AT173" i="1"/>
  <c r="K173" i="1"/>
  <c r="Q177" i="1"/>
  <c r="O177" i="1" s="1"/>
  <c r="R177" i="1" s="1"/>
  <c r="AA178" i="1"/>
  <c r="AA180" i="1"/>
  <c r="BR184" i="1"/>
  <c r="BV184" i="1" s="1"/>
  <c r="BW184" i="1" s="1"/>
  <c r="AB185" i="1"/>
  <c r="BQ185" i="1"/>
  <c r="BS185" i="1"/>
  <c r="BR185" i="1"/>
  <c r="BV185" i="1" s="1"/>
  <c r="BW185" i="1" s="1"/>
  <c r="BK187" i="1"/>
  <c r="BS194" i="1"/>
  <c r="BQ194" i="1"/>
  <c r="BR194" i="1"/>
  <c r="BV194" i="1" s="1"/>
  <c r="BW194" i="1" s="1"/>
  <c r="S202" i="1"/>
  <c r="CQ202" i="1"/>
  <c r="BH202" i="1" s="1"/>
  <c r="BJ202" i="1" s="1"/>
  <c r="Q209" i="1"/>
  <c r="O209" i="1" s="1"/>
  <c r="R209" i="1" s="1"/>
  <c r="L209" i="1" s="1"/>
  <c r="M209" i="1" s="1"/>
  <c r="BS214" i="1"/>
  <c r="BR214" i="1"/>
  <c r="BV214" i="1" s="1"/>
  <c r="BW214" i="1" s="1"/>
  <c r="BQ214" i="1"/>
  <c r="AA232" i="1"/>
  <c r="S162" i="1"/>
  <c r="CQ162" i="1"/>
  <c r="BH162" i="1" s="1"/>
  <c r="BJ162" i="1" s="1"/>
  <c r="BJ165" i="1"/>
  <c r="W169" i="1"/>
  <c r="BJ183" i="1"/>
  <c r="AA185" i="1"/>
  <c r="AF189" i="1"/>
  <c r="AE189" i="1"/>
  <c r="K189" i="1"/>
  <c r="N189" i="1"/>
  <c r="BS191" i="1"/>
  <c r="BR191" i="1"/>
  <c r="BV191" i="1" s="1"/>
  <c r="BW191" i="1" s="1"/>
  <c r="BQ191" i="1"/>
  <c r="BS198" i="1"/>
  <c r="BR198" i="1"/>
  <c r="BV198" i="1" s="1"/>
  <c r="BW198" i="1" s="1"/>
  <c r="BQ198" i="1"/>
  <c r="BS199" i="1"/>
  <c r="BR199" i="1"/>
  <c r="BV199" i="1" s="1"/>
  <c r="BW199" i="1" s="1"/>
  <c r="BS201" i="1"/>
  <c r="BR201" i="1"/>
  <c r="BV201" i="1" s="1"/>
  <c r="BW201" i="1" s="1"/>
  <c r="BQ201" i="1"/>
  <c r="BS206" i="1"/>
  <c r="BQ206" i="1"/>
  <c r="BR206" i="1"/>
  <c r="BV206" i="1" s="1"/>
  <c r="BW206" i="1" s="1"/>
  <c r="BS211" i="1"/>
  <c r="BR211" i="1"/>
  <c r="BV211" i="1" s="1"/>
  <c r="BW211" i="1" s="1"/>
  <c r="BQ211" i="1"/>
  <c r="S214" i="1"/>
  <c r="CQ214" i="1"/>
  <c r="BH214" i="1" s="1"/>
  <c r="BK248" i="1"/>
  <c r="BK249" i="1"/>
  <c r="BS247" i="1"/>
  <c r="BR247" i="1"/>
  <c r="BV247" i="1" s="1"/>
  <c r="BW247" i="1" s="1"/>
  <c r="BQ247" i="1"/>
  <c r="BR248" i="1"/>
  <c r="BV248" i="1" s="1"/>
  <c r="BW248" i="1" s="1"/>
  <c r="BS248" i="1"/>
  <c r="BQ248" i="1"/>
  <c r="S150" i="1"/>
  <c r="W152" i="1"/>
  <c r="CQ156" i="1"/>
  <c r="BH156" i="1" s="1"/>
  <c r="BJ156" i="1" s="1"/>
  <c r="AB171" i="1"/>
  <c r="N171" i="1"/>
  <c r="AT171" i="1"/>
  <c r="K171" i="1"/>
  <c r="AE171" i="1"/>
  <c r="BK175" i="1"/>
  <c r="AF181" i="1"/>
  <c r="AE181" i="1"/>
  <c r="N181" i="1"/>
  <c r="BS188" i="1"/>
  <c r="BQ188" i="1"/>
  <c r="CQ189" i="1"/>
  <c r="BH189" i="1" s="1"/>
  <c r="BJ189" i="1" s="1"/>
  <c r="S189" i="1"/>
  <c r="V190" i="1"/>
  <c r="Z190" i="1" s="1"/>
  <c r="AC190" i="1"/>
  <c r="AT191" i="1"/>
  <c r="K191" i="1"/>
  <c r="AF191" i="1"/>
  <c r="AE191" i="1"/>
  <c r="AF193" i="1"/>
  <c r="AE193" i="1"/>
  <c r="N193" i="1"/>
  <c r="K193" i="1"/>
  <c r="W195" i="1"/>
  <c r="W205" i="1"/>
  <c r="AF211" i="1"/>
  <c r="AE211" i="1"/>
  <c r="K211" i="1"/>
  <c r="AT211" i="1"/>
  <c r="W213" i="1"/>
  <c r="T220" i="1"/>
  <c r="U220" i="1" s="1"/>
  <c r="S232" i="1"/>
  <c r="CQ232" i="1"/>
  <c r="BH232" i="1" s="1"/>
  <c r="BK232" i="1" s="1"/>
  <c r="AE260" i="1"/>
  <c r="AT260" i="1"/>
  <c r="AF260" i="1"/>
  <c r="K260" i="1"/>
  <c r="N260" i="1"/>
  <c r="BR155" i="1"/>
  <c r="BV155" i="1" s="1"/>
  <c r="BW155" i="1" s="1"/>
  <c r="AA165" i="1"/>
  <c r="BK167" i="1"/>
  <c r="BR167" i="1"/>
  <c r="BV167" i="1" s="1"/>
  <c r="BW167" i="1" s="1"/>
  <c r="BQ167" i="1"/>
  <c r="BR174" i="1"/>
  <c r="BV174" i="1" s="1"/>
  <c r="BW174" i="1" s="1"/>
  <c r="BQ174" i="1"/>
  <c r="BR178" i="1"/>
  <c r="BV178" i="1" s="1"/>
  <c r="BW178" i="1" s="1"/>
  <c r="BQ178" i="1"/>
  <c r="W185" i="1"/>
  <c r="AA195" i="1"/>
  <c r="BS195" i="1"/>
  <c r="K198" i="1"/>
  <c r="AF198" i="1"/>
  <c r="N198" i="1"/>
  <c r="AE198" i="1"/>
  <c r="CQ199" i="1"/>
  <c r="BH199" i="1" s="1"/>
  <c r="BK199" i="1" s="1"/>
  <c r="S199" i="1"/>
  <c r="BK200" i="1"/>
  <c r="AF242" i="1"/>
  <c r="AE242" i="1"/>
  <c r="N242" i="1"/>
  <c r="K242" i="1"/>
  <c r="BJ252" i="1"/>
  <c r="N167" i="1"/>
  <c r="AT167" i="1"/>
  <c r="K167" i="1"/>
  <c r="AB168" i="1"/>
  <c r="BJ168" i="1"/>
  <c r="AT172" i="1"/>
  <c r="AF172" i="1"/>
  <c r="BR173" i="1"/>
  <c r="BV173" i="1" s="1"/>
  <c r="BW173" i="1" s="1"/>
  <c r="BQ173" i="1"/>
  <c r="T174" i="1"/>
  <c r="U174" i="1" s="1"/>
  <c r="N175" i="1"/>
  <c r="AT175" i="1"/>
  <c r="K175" i="1"/>
  <c r="T175" i="1"/>
  <c r="U175" i="1" s="1"/>
  <c r="Q175" i="1" s="1"/>
  <c r="O175" i="1" s="1"/>
  <c r="R175" i="1" s="1"/>
  <c r="L175" i="1" s="1"/>
  <c r="M175" i="1" s="1"/>
  <c r="AE185" i="1"/>
  <c r="AF185" i="1"/>
  <c r="K185" i="1"/>
  <c r="AT185" i="1"/>
  <c r="BK186" i="1"/>
  <c r="AB190" i="1"/>
  <c r="AA190" i="1"/>
  <c r="Q190" i="1"/>
  <c r="O190" i="1" s="1"/>
  <c r="R190" i="1" s="1"/>
  <c r="BQ205" i="1"/>
  <c r="BS205" i="1"/>
  <c r="S210" i="1"/>
  <c r="CQ210" i="1"/>
  <c r="BH210" i="1" s="1"/>
  <c r="BK210" i="1" s="1"/>
  <c r="BK220" i="1"/>
  <c r="S240" i="1"/>
  <c r="CQ240" i="1"/>
  <c r="BH240" i="1" s="1"/>
  <c r="BK240" i="1" s="1"/>
  <c r="BS253" i="1"/>
  <c r="BR253" i="1"/>
  <c r="BV253" i="1" s="1"/>
  <c r="BW253" i="1" s="1"/>
  <c r="BQ253" i="1"/>
  <c r="CQ254" i="1"/>
  <c r="BH254" i="1" s="1"/>
  <c r="S254" i="1"/>
  <c r="T167" i="1"/>
  <c r="U167" i="1" s="1"/>
  <c r="Q167" i="1" s="1"/>
  <c r="O167" i="1" s="1"/>
  <c r="R167" i="1" s="1"/>
  <c r="T168" i="1"/>
  <c r="U168" i="1" s="1"/>
  <c r="N172" i="1"/>
  <c r="W173" i="1"/>
  <c r="BS173" i="1"/>
  <c r="AF174" i="1"/>
  <c r="N174" i="1"/>
  <c r="AT174" i="1"/>
  <c r="BJ180" i="1"/>
  <c r="BS182" i="1"/>
  <c r="BQ182" i="1"/>
  <c r="CQ184" i="1"/>
  <c r="BH184" i="1" s="1"/>
  <c r="BJ184" i="1" s="1"/>
  <c r="S184" i="1"/>
  <c r="N190" i="1"/>
  <c r="K190" i="1"/>
  <c r="AE190" i="1"/>
  <c r="BJ191" i="1"/>
  <c r="T191" i="1"/>
  <c r="U191" i="1" s="1"/>
  <c r="S195" i="1"/>
  <c r="CQ195" i="1"/>
  <c r="BH195" i="1" s="1"/>
  <c r="BJ195" i="1" s="1"/>
  <c r="BR204" i="1"/>
  <c r="BV204" i="1" s="1"/>
  <c r="BW204" i="1" s="1"/>
  <c r="BQ204" i="1"/>
  <c r="BS204" i="1"/>
  <c r="AF207" i="1"/>
  <c r="AE207" i="1"/>
  <c r="N207" i="1"/>
  <c r="AT207" i="1"/>
  <c r="K207" i="1"/>
  <c r="CQ207" i="1"/>
  <c r="BH207" i="1" s="1"/>
  <c r="BJ207" i="1" s="1"/>
  <c r="S207" i="1"/>
  <c r="Q212" i="1"/>
  <c r="O212" i="1" s="1"/>
  <c r="R212" i="1" s="1"/>
  <c r="L212" i="1" s="1"/>
  <c r="M212" i="1" s="1"/>
  <c r="AA212" i="1"/>
  <c r="BK213" i="1"/>
  <c r="CQ219" i="1"/>
  <c r="BH219" i="1" s="1"/>
  <c r="BJ219" i="1" s="1"/>
  <c r="S219" i="1"/>
  <c r="S244" i="1"/>
  <c r="CQ244" i="1"/>
  <c r="BH244" i="1" s="1"/>
  <c r="V252" i="1"/>
  <c r="Z252" i="1" s="1"/>
  <c r="AB252" i="1"/>
  <c r="AC252" i="1"/>
  <c r="T255" i="1"/>
  <c r="U255" i="1" s="1"/>
  <c r="AF166" i="1"/>
  <c r="N166" i="1"/>
  <c r="AE167" i="1"/>
  <c r="T172" i="1"/>
  <c r="U172" i="1" s="1"/>
  <c r="AE175" i="1"/>
  <c r="W177" i="1"/>
  <c r="AF178" i="1"/>
  <c r="N178" i="1"/>
  <c r="AT178" i="1"/>
  <c r="K183" i="1"/>
  <c r="AT183" i="1"/>
  <c r="AF183" i="1"/>
  <c r="N183" i="1"/>
  <c r="AE183" i="1"/>
  <c r="N188" i="1"/>
  <c r="AF188" i="1"/>
  <c r="AE188" i="1"/>
  <c r="BR193" i="1"/>
  <c r="BV193" i="1" s="1"/>
  <c r="BW193" i="1" s="1"/>
  <c r="BQ193" i="1"/>
  <c r="AF199" i="1"/>
  <c r="AE199" i="1"/>
  <c r="N199" i="1"/>
  <c r="AT199" i="1"/>
  <c r="CQ203" i="1"/>
  <c r="BH203" i="1" s="1"/>
  <c r="S203" i="1"/>
  <c r="AA205" i="1"/>
  <c r="BR205" i="1"/>
  <c r="BV205" i="1" s="1"/>
  <c r="BW205" i="1" s="1"/>
  <c r="AB209" i="1"/>
  <c r="BS210" i="1"/>
  <c r="BR210" i="1"/>
  <c r="BV210" i="1" s="1"/>
  <c r="BW210" i="1" s="1"/>
  <c r="BQ210" i="1"/>
  <c r="AA214" i="1"/>
  <c r="BR216" i="1"/>
  <c r="BV216" i="1" s="1"/>
  <c r="BW216" i="1" s="1"/>
  <c r="BQ216" i="1"/>
  <c r="BS216" i="1"/>
  <c r="BS217" i="1"/>
  <c r="BR217" i="1"/>
  <c r="BV217" i="1" s="1"/>
  <c r="BW217" i="1" s="1"/>
  <c r="BQ217" i="1"/>
  <c r="BK224" i="1"/>
  <c r="T229" i="1"/>
  <c r="U229" i="1" s="1"/>
  <c r="T231" i="1"/>
  <c r="U231" i="1" s="1"/>
  <c r="Q231" i="1" s="1"/>
  <c r="O231" i="1" s="1"/>
  <c r="R231" i="1" s="1"/>
  <c r="L231" i="1" s="1"/>
  <c r="M231" i="1" s="1"/>
  <c r="BJ235" i="1"/>
  <c r="T235" i="1"/>
  <c r="U235" i="1" s="1"/>
  <c r="AB235" i="1" s="1"/>
  <c r="AF237" i="1"/>
  <c r="AE237" i="1"/>
  <c r="K237" i="1"/>
  <c r="N237" i="1"/>
  <c r="V270" i="1"/>
  <c r="Z270" i="1" s="1"/>
  <c r="AC270" i="1"/>
  <c r="BJ188" i="1"/>
  <c r="AB191" i="1"/>
  <c r="AA203" i="1"/>
  <c r="BS203" i="1"/>
  <c r="BR203" i="1"/>
  <c r="BV203" i="1" s="1"/>
  <c r="BW203" i="1" s="1"/>
  <c r="BQ203" i="1"/>
  <c r="BJ205" i="1"/>
  <c r="AF215" i="1"/>
  <c r="AE215" i="1"/>
  <c r="AT215" i="1"/>
  <c r="K215" i="1"/>
  <c r="AA218" i="1"/>
  <c r="BS229" i="1"/>
  <c r="BR229" i="1"/>
  <c r="BV229" i="1" s="1"/>
  <c r="BW229" i="1" s="1"/>
  <c r="BQ229" i="1"/>
  <c r="AF230" i="1"/>
  <c r="AE230" i="1"/>
  <c r="N230" i="1"/>
  <c r="K230" i="1"/>
  <c r="BK231" i="1"/>
  <c r="AA235" i="1"/>
  <c r="BS235" i="1"/>
  <c r="BR235" i="1"/>
  <c r="BV235" i="1" s="1"/>
  <c r="BW235" i="1" s="1"/>
  <c r="AA236" i="1"/>
  <c r="BJ239" i="1"/>
  <c r="BS240" i="1"/>
  <c r="BR240" i="1"/>
  <c r="BV240" i="1" s="1"/>
  <c r="BW240" i="1" s="1"/>
  <c r="BQ240" i="1"/>
  <c r="T246" i="1"/>
  <c r="U246" i="1" s="1"/>
  <c r="Q246" i="1" s="1"/>
  <c r="O246" i="1" s="1"/>
  <c r="R246" i="1" s="1"/>
  <c r="V249" i="1"/>
  <c r="Z249" i="1" s="1"/>
  <c r="AC249" i="1"/>
  <c r="BR252" i="1"/>
  <c r="BV252" i="1" s="1"/>
  <c r="BW252" i="1" s="1"/>
  <c r="BS252" i="1"/>
  <c r="BQ252" i="1"/>
  <c r="BQ260" i="1"/>
  <c r="BS260" i="1"/>
  <c r="BR260" i="1"/>
  <c r="BV260" i="1" s="1"/>
  <c r="BW260" i="1" s="1"/>
  <c r="CQ185" i="1"/>
  <c r="BH185" i="1" s="1"/>
  <c r="BJ185" i="1" s="1"/>
  <c r="AT187" i="1"/>
  <c r="AT192" i="1"/>
  <c r="N194" i="1"/>
  <c r="AT194" i="1"/>
  <c r="V197" i="1"/>
  <c r="Z197" i="1" s="1"/>
  <c r="AA197" i="1"/>
  <c r="Q197" i="1"/>
  <c r="O197" i="1" s="1"/>
  <c r="R197" i="1" s="1"/>
  <c r="L197" i="1" s="1"/>
  <c r="M197" i="1" s="1"/>
  <c r="S198" i="1"/>
  <c r="CQ198" i="1"/>
  <c r="BH198" i="1" s="1"/>
  <c r="BJ198" i="1" s="1"/>
  <c r="T201" i="1"/>
  <c r="U201" i="1" s="1"/>
  <c r="AB201" i="1" s="1"/>
  <c r="AF212" i="1"/>
  <c r="AE212" i="1"/>
  <c r="N212" i="1"/>
  <c r="T213" i="1"/>
  <c r="U213" i="1" s="1"/>
  <c r="Q213" i="1" s="1"/>
  <c r="O213" i="1" s="1"/>
  <c r="R213" i="1" s="1"/>
  <c r="L213" i="1" s="1"/>
  <c r="M213" i="1" s="1"/>
  <c r="BS215" i="1"/>
  <c r="BR215" i="1"/>
  <c r="BV215" i="1" s="1"/>
  <c r="BW215" i="1" s="1"/>
  <c r="BQ215" i="1"/>
  <c r="BS219" i="1"/>
  <c r="BR219" i="1"/>
  <c r="BV219" i="1" s="1"/>
  <c r="BW219" i="1" s="1"/>
  <c r="BQ219" i="1"/>
  <c r="S222" i="1"/>
  <c r="CQ222" i="1"/>
  <c r="BH222" i="1" s="1"/>
  <c r="BK222" i="1" s="1"/>
  <c r="AF223" i="1"/>
  <c r="AE223" i="1"/>
  <c r="AT230" i="1"/>
  <c r="BQ235" i="1"/>
  <c r="S236" i="1"/>
  <c r="CQ236" i="1"/>
  <c r="BH236" i="1" s="1"/>
  <c r="T239" i="1"/>
  <c r="U239" i="1" s="1"/>
  <c r="AF241" i="1"/>
  <c r="AE241" i="1"/>
  <c r="K241" i="1"/>
  <c r="N241" i="1"/>
  <c r="W243" i="1"/>
  <c r="AF247" i="1"/>
  <c r="N247" i="1"/>
  <c r="AE247" i="1"/>
  <c r="K247" i="1"/>
  <c r="T248" i="1"/>
  <c r="U248" i="1" s="1"/>
  <c r="T274" i="1"/>
  <c r="U274" i="1" s="1"/>
  <c r="Q274" i="1" s="1"/>
  <c r="O274" i="1" s="1"/>
  <c r="R274" i="1" s="1"/>
  <c r="T276" i="1"/>
  <c r="U276" i="1" s="1"/>
  <c r="Q196" i="1"/>
  <c r="O196" i="1" s="1"/>
  <c r="R196" i="1" s="1"/>
  <c r="L196" i="1" s="1"/>
  <c r="M196" i="1" s="1"/>
  <c r="AA202" i="1"/>
  <c r="BS202" i="1"/>
  <c r="BR202" i="1"/>
  <c r="BV202" i="1" s="1"/>
  <c r="BW202" i="1" s="1"/>
  <c r="BQ202" i="1"/>
  <c r="BK205" i="1"/>
  <c r="AT212" i="1"/>
  <c r="AT218" i="1"/>
  <c r="K218" i="1"/>
  <c r="AF218" i="1"/>
  <c r="AE218" i="1"/>
  <c r="N218" i="1"/>
  <c r="AA219" i="1"/>
  <c r="BS222" i="1"/>
  <c r="BR222" i="1"/>
  <c r="BV222" i="1" s="1"/>
  <c r="BW222" i="1" s="1"/>
  <c r="BQ222" i="1"/>
  <c r="Q224" i="1"/>
  <c r="O224" i="1" s="1"/>
  <c r="R224" i="1" s="1"/>
  <c r="L224" i="1" s="1"/>
  <c r="M224" i="1" s="1"/>
  <c r="AA224" i="1"/>
  <c r="BK227" i="1"/>
  <c r="AF229" i="1"/>
  <c r="AE229" i="1"/>
  <c r="K229" i="1"/>
  <c r="BS233" i="1"/>
  <c r="BR233" i="1"/>
  <c r="BV233" i="1" s="1"/>
  <c r="BW233" i="1" s="1"/>
  <c r="BQ233" i="1"/>
  <c r="AF234" i="1"/>
  <c r="AE234" i="1"/>
  <c r="N234" i="1"/>
  <c r="K234" i="1"/>
  <c r="BK235" i="1"/>
  <c r="AA239" i="1"/>
  <c r="Q239" i="1"/>
  <c r="O239" i="1" s="1"/>
  <c r="R239" i="1" s="1"/>
  <c r="L239" i="1" s="1"/>
  <c r="M239" i="1" s="1"/>
  <c r="BS239" i="1"/>
  <c r="BR239" i="1"/>
  <c r="BV239" i="1" s="1"/>
  <c r="BW239" i="1" s="1"/>
  <c r="AA240" i="1"/>
  <c r="BS244" i="1"/>
  <c r="BR244" i="1"/>
  <c r="BV244" i="1" s="1"/>
  <c r="BW244" i="1" s="1"/>
  <c r="BQ244" i="1"/>
  <c r="AT247" i="1"/>
  <c r="AA269" i="1"/>
  <c r="K192" i="1"/>
  <c r="BJ192" i="1"/>
  <c r="AB194" i="1"/>
  <c r="AA207" i="1"/>
  <c r="W212" i="1"/>
  <c r="BR212" i="1"/>
  <c r="BV212" i="1" s="1"/>
  <c r="BW212" i="1" s="1"/>
  <c r="BQ212" i="1"/>
  <c r="N215" i="1"/>
  <c r="BS224" i="1"/>
  <c r="BR224" i="1"/>
  <c r="BV224" i="1" s="1"/>
  <c r="BW224" i="1" s="1"/>
  <c r="AC225" i="1"/>
  <c r="V225" i="1"/>
  <c r="Z225" i="1" s="1"/>
  <c r="BJ231" i="1"/>
  <c r="BS232" i="1"/>
  <c r="BR232" i="1"/>
  <c r="BV232" i="1" s="1"/>
  <c r="BW232" i="1" s="1"/>
  <c r="BQ232" i="1"/>
  <c r="BS237" i="1"/>
  <c r="BR237" i="1"/>
  <c r="BV237" i="1" s="1"/>
  <c r="BW237" i="1" s="1"/>
  <c r="BQ237" i="1"/>
  <c r="AF238" i="1"/>
  <c r="AE238" i="1"/>
  <c r="N238" i="1"/>
  <c r="K238" i="1"/>
  <c r="BK239" i="1"/>
  <c r="AA243" i="1"/>
  <c r="BS243" i="1"/>
  <c r="BR243" i="1"/>
  <c r="BV243" i="1" s="1"/>
  <c r="BW243" i="1" s="1"/>
  <c r="AA244" i="1"/>
  <c r="AF203" i="1"/>
  <c r="AE203" i="1"/>
  <c r="AA210" i="1"/>
  <c r="BK214" i="1"/>
  <c r="AT214" i="1"/>
  <c r="K214" i="1"/>
  <c r="BJ218" i="1"/>
  <c r="AF219" i="1"/>
  <c r="AE219" i="1"/>
  <c r="AF220" i="1"/>
  <c r="AE220" i="1"/>
  <c r="N220" i="1"/>
  <c r="BJ224" i="1"/>
  <c r="BS225" i="1"/>
  <c r="BR225" i="1"/>
  <c r="BV225" i="1" s="1"/>
  <c r="BW225" i="1" s="1"/>
  <c r="BQ225" i="1"/>
  <c r="BK228" i="1"/>
  <c r="Q229" i="1"/>
  <c r="O229" i="1" s="1"/>
  <c r="R229" i="1" s="1"/>
  <c r="L229" i="1" s="1"/>
  <c r="M229" i="1" s="1"/>
  <c r="V230" i="1"/>
  <c r="Z230" i="1" s="1"/>
  <c r="AC230" i="1"/>
  <c r="AB230" i="1"/>
  <c r="V234" i="1"/>
  <c r="Z234" i="1" s="1"/>
  <c r="AC234" i="1"/>
  <c r="AB234" i="1"/>
  <c r="V238" i="1"/>
  <c r="Z238" i="1" s="1"/>
  <c r="AC238" i="1"/>
  <c r="AB238" i="1"/>
  <c r="AD238" i="1" s="1"/>
  <c r="V242" i="1"/>
  <c r="Z242" i="1" s="1"/>
  <c r="AC242" i="1"/>
  <c r="AB242" i="1"/>
  <c r="AB249" i="1"/>
  <c r="BR294" i="1"/>
  <c r="BV294" i="1" s="1"/>
  <c r="BW294" i="1" s="1"/>
  <c r="BS294" i="1"/>
  <c r="BQ294" i="1"/>
  <c r="AT203" i="1"/>
  <c r="T204" i="1"/>
  <c r="U204" i="1" s="1"/>
  <c r="AF204" i="1"/>
  <c r="AE204" i="1"/>
  <c r="N204" i="1"/>
  <c r="T206" i="1"/>
  <c r="U206" i="1" s="1"/>
  <c r="Q206" i="1" s="1"/>
  <c r="O206" i="1" s="1"/>
  <c r="R206" i="1" s="1"/>
  <c r="L206" i="1" s="1"/>
  <c r="M206" i="1" s="1"/>
  <c r="T211" i="1"/>
  <c r="U211" i="1" s="1"/>
  <c r="Q211" i="1" s="1"/>
  <c r="O211" i="1" s="1"/>
  <c r="R211" i="1" s="1"/>
  <c r="L211" i="1" s="1"/>
  <c r="M211" i="1" s="1"/>
  <c r="Q215" i="1"/>
  <c r="O215" i="1" s="1"/>
  <c r="R215" i="1" s="1"/>
  <c r="L215" i="1" s="1"/>
  <c r="M215" i="1" s="1"/>
  <c r="AT219" i="1"/>
  <c r="AT220" i="1"/>
  <c r="T221" i="1"/>
  <c r="U221" i="1" s="1"/>
  <c r="AB221" i="1" s="1"/>
  <c r="AF226" i="1"/>
  <c r="AE226" i="1"/>
  <c r="N226" i="1"/>
  <c r="AT226" i="1"/>
  <c r="BK236" i="1"/>
  <c r="BK244" i="1"/>
  <c r="BJ245" i="1"/>
  <c r="T247" i="1"/>
  <c r="U247" i="1" s="1"/>
  <c r="Q247" i="1" s="1"/>
  <c r="O247" i="1" s="1"/>
  <c r="R247" i="1" s="1"/>
  <c r="L247" i="1" s="1"/>
  <c r="M247" i="1" s="1"/>
  <c r="AA249" i="1"/>
  <c r="Q249" i="1"/>
  <c r="O249" i="1" s="1"/>
  <c r="R249" i="1" s="1"/>
  <c r="L249" i="1" s="1"/>
  <c r="M249" i="1" s="1"/>
  <c r="T251" i="1"/>
  <c r="U251" i="1" s="1"/>
  <c r="Q251" i="1"/>
  <c r="O251" i="1" s="1"/>
  <c r="R251" i="1" s="1"/>
  <c r="L251" i="1" s="1"/>
  <c r="M251" i="1" s="1"/>
  <c r="AA251" i="1"/>
  <c r="T259" i="1"/>
  <c r="U259" i="1" s="1"/>
  <c r="T260" i="1"/>
  <c r="U260" i="1" s="1"/>
  <c r="AC265" i="1"/>
  <c r="AB265" i="1"/>
  <c r="T281" i="1"/>
  <c r="U281" i="1" s="1"/>
  <c r="Q281" i="1" s="1"/>
  <c r="O281" i="1" s="1"/>
  <c r="R281" i="1" s="1"/>
  <c r="AT200" i="1"/>
  <c r="W204" i="1"/>
  <c r="AT204" i="1"/>
  <c r="CQ206" i="1"/>
  <c r="BH206" i="1" s="1"/>
  <c r="BJ206" i="1" s="1"/>
  <c r="BR208" i="1"/>
  <c r="BV208" i="1" s="1"/>
  <c r="BW208" i="1" s="1"/>
  <c r="BQ208" i="1"/>
  <c r="AT210" i="1"/>
  <c r="K210" i="1"/>
  <c r="AB213" i="1"/>
  <c r="N214" i="1"/>
  <c r="BJ214" i="1"/>
  <c r="T216" i="1"/>
  <c r="U216" i="1" s="1"/>
  <c r="Q216" i="1" s="1"/>
  <c r="O216" i="1" s="1"/>
  <c r="R216" i="1" s="1"/>
  <c r="L216" i="1" s="1"/>
  <c r="M216" i="1" s="1"/>
  <c r="AF216" i="1"/>
  <c r="AE216" i="1"/>
  <c r="N216" i="1"/>
  <c r="T218" i="1"/>
  <c r="U218" i="1" s="1"/>
  <c r="Q218" i="1" s="1"/>
  <c r="O218" i="1" s="1"/>
  <c r="R218" i="1" s="1"/>
  <c r="N219" i="1"/>
  <c r="K220" i="1"/>
  <c r="BR221" i="1"/>
  <c r="BV221" i="1" s="1"/>
  <c r="BW221" i="1" s="1"/>
  <c r="AA222" i="1"/>
  <c r="T223" i="1"/>
  <c r="U223" i="1" s="1"/>
  <c r="Q223" i="1" s="1"/>
  <c r="O223" i="1" s="1"/>
  <c r="R223" i="1" s="1"/>
  <c r="L223" i="1" s="1"/>
  <c r="M223" i="1" s="1"/>
  <c r="T226" i="1"/>
  <c r="U226" i="1" s="1"/>
  <c r="AT228" i="1"/>
  <c r="K228" i="1"/>
  <c r="AE228" i="1"/>
  <c r="N228" i="1"/>
  <c r="BR250" i="1"/>
  <c r="BV250" i="1" s="1"/>
  <c r="BW250" i="1" s="1"/>
  <c r="BQ250" i="1"/>
  <c r="BS251" i="1"/>
  <c r="BR251" i="1"/>
  <c r="BV251" i="1" s="1"/>
  <c r="BW251" i="1" s="1"/>
  <c r="Q252" i="1"/>
  <c r="O252" i="1" s="1"/>
  <c r="R252" i="1" s="1"/>
  <c r="L252" i="1" s="1"/>
  <c r="M252" i="1" s="1"/>
  <c r="CQ259" i="1"/>
  <c r="BH259" i="1" s="1"/>
  <c r="BJ259" i="1" s="1"/>
  <c r="AE264" i="1"/>
  <c r="AF264" i="1"/>
  <c r="K264" i="1"/>
  <c r="AT264" i="1"/>
  <c r="N264" i="1"/>
  <c r="CQ200" i="1"/>
  <c r="BH200" i="1" s="1"/>
  <c r="BJ200" i="1" s="1"/>
  <c r="K204" i="1"/>
  <c r="T205" i="1"/>
  <c r="U205" i="1" s="1"/>
  <c r="Q205" i="1" s="1"/>
  <c r="O205" i="1" s="1"/>
  <c r="R205" i="1" s="1"/>
  <c r="L205" i="1" s="1"/>
  <c r="M205" i="1" s="1"/>
  <c r="AD212" i="1"/>
  <c r="W216" i="1"/>
  <c r="BR220" i="1"/>
  <c r="BV220" i="1" s="1"/>
  <c r="BW220" i="1" s="1"/>
  <c r="BQ220" i="1"/>
  <c r="AT222" i="1"/>
  <c r="K222" i="1"/>
  <c r="AB225" i="1"/>
  <c r="BJ227" i="1"/>
  <c r="Q230" i="1"/>
  <c r="O230" i="1" s="1"/>
  <c r="R230" i="1" s="1"/>
  <c r="L230" i="1" s="1"/>
  <c r="M230" i="1" s="1"/>
  <c r="AA230" i="1"/>
  <c r="Q234" i="1"/>
  <c r="O234" i="1" s="1"/>
  <c r="R234" i="1" s="1"/>
  <c r="AA234" i="1"/>
  <c r="Q238" i="1"/>
  <c r="O238" i="1" s="1"/>
  <c r="R238" i="1" s="1"/>
  <c r="AA238" i="1"/>
  <c r="Q242" i="1"/>
  <c r="O242" i="1" s="1"/>
  <c r="R242" i="1" s="1"/>
  <c r="L242" i="1" s="1"/>
  <c r="M242" i="1" s="1"/>
  <c r="AA242" i="1"/>
  <c r="Q248" i="1"/>
  <c r="O248" i="1" s="1"/>
  <c r="R248" i="1" s="1"/>
  <c r="L248" i="1" s="1"/>
  <c r="M248" i="1" s="1"/>
  <c r="AT250" i="1"/>
  <c r="AE250" i="1"/>
  <c r="K250" i="1"/>
  <c r="AF250" i="1"/>
  <c r="N250" i="1"/>
  <c r="AF251" i="1"/>
  <c r="N251" i="1"/>
  <c r="AE251" i="1"/>
  <c r="Q272" i="1"/>
  <c r="O272" i="1" s="1"/>
  <c r="R272" i="1" s="1"/>
  <c r="L272" i="1" s="1"/>
  <c r="M272" i="1" s="1"/>
  <c r="AA272" i="1"/>
  <c r="AE280" i="1"/>
  <c r="N280" i="1"/>
  <c r="K280" i="1"/>
  <c r="AT280" i="1"/>
  <c r="AF280" i="1"/>
  <c r="CQ280" i="1"/>
  <c r="BH280" i="1" s="1"/>
  <c r="BJ280" i="1" s="1"/>
  <c r="S280" i="1"/>
  <c r="T227" i="1"/>
  <c r="U227" i="1" s="1"/>
  <c r="AB227" i="1" s="1"/>
  <c r="BR230" i="1"/>
  <c r="BV230" i="1" s="1"/>
  <c r="BW230" i="1" s="1"/>
  <c r="BQ230" i="1"/>
  <c r="T233" i="1"/>
  <c r="U233" i="1" s="1"/>
  <c r="Q233" i="1" s="1"/>
  <c r="O233" i="1" s="1"/>
  <c r="R233" i="1" s="1"/>
  <c r="L233" i="1" s="1"/>
  <c r="M233" i="1" s="1"/>
  <c r="BR234" i="1"/>
  <c r="BV234" i="1" s="1"/>
  <c r="BW234" i="1" s="1"/>
  <c r="BQ234" i="1"/>
  <c r="T237" i="1"/>
  <c r="U237" i="1" s="1"/>
  <c r="BR238" i="1"/>
  <c r="BV238" i="1" s="1"/>
  <c r="BW238" i="1" s="1"/>
  <c r="BQ238" i="1"/>
  <c r="T241" i="1"/>
  <c r="U241" i="1" s="1"/>
  <c r="BR242" i="1"/>
  <c r="BV242" i="1" s="1"/>
  <c r="BW242" i="1" s="1"/>
  <c r="BQ242" i="1"/>
  <c r="T245" i="1"/>
  <c r="U245" i="1" s="1"/>
  <c r="Q245" i="1" s="1"/>
  <c r="O245" i="1" s="1"/>
  <c r="R245" i="1" s="1"/>
  <c r="L245" i="1" s="1"/>
  <c r="M245" i="1" s="1"/>
  <c r="AB246" i="1"/>
  <c r="AA246" i="1"/>
  <c r="AA247" i="1"/>
  <c r="BJ248" i="1"/>
  <c r="N253" i="1"/>
  <c r="AF253" i="1"/>
  <c r="AE253" i="1"/>
  <c r="K253" i="1"/>
  <c r="T264" i="1"/>
  <c r="U264" i="1" s="1"/>
  <c r="BR226" i="1"/>
  <c r="BV226" i="1" s="1"/>
  <c r="BW226" i="1" s="1"/>
  <c r="BQ226" i="1"/>
  <c r="BJ229" i="1"/>
  <c r="AT232" i="1"/>
  <c r="K232" i="1"/>
  <c r="BJ233" i="1"/>
  <c r="AT236" i="1"/>
  <c r="K236" i="1"/>
  <c r="BJ237" i="1"/>
  <c r="AT240" i="1"/>
  <c r="K240" i="1"/>
  <c r="Q241" i="1"/>
  <c r="O241" i="1" s="1"/>
  <c r="R241" i="1" s="1"/>
  <c r="L241" i="1" s="1"/>
  <c r="M241" i="1" s="1"/>
  <c r="AT244" i="1"/>
  <c r="K244" i="1"/>
  <c r="BS246" i="1"/>
  <c r="AF248" i="1"/>
  <c r="AE248" i="1"/>
  <c r="N248" i="1"/>
  <c r="BK252" i="1"/>
  <c r="AC256" i="1"/>
  <c r="AB256" i="1"/>
  <c r="V256" i="1"/>
  <c r="Z256" i="1" s="1"/>
  <c r="Q256" i="1"/>
  <c r="O256" i="1" s="1"/>
  <c r="R256" i="1" s="1"/>
  <c r="BS258" i="1"/>
  <c r="BR258" i="1"/>
  <c r="BV258" i="1" s="1"/>
  <c r="BW258" i="1" s="1"/>
  <c r="AA259" i="1"/>
  <c r="BK259" i="1"/>
  <c r="AB267" i="1"/>
  <c r="AT267" i="1"/>
  <c r="AE267" i="1"/>
  <c r="N267" i="1"/>
  <c r="K267" i="1"/>
  <c r="BR269" i="1"/>
  <c r="BV269" i="1" s="1"/>
  <c r="BW269" i="1" s="1"/>
  <c r="BS269" i="1"/>
  <c r="BQ269" i="1"/>
  <c r="AE272" i="1"/>
  <c r="N272" i="1"/>
  <c r="K272" i="1"/>
  <c r="AT272" i="1"/>
  <c r="AT209" i="1"/>
  <c r="Q225" i="1"/>
  <c r="O225" i="1" s="1"/>
  <c r="R225" i="1" s="1"/>
  <c r="L225" i="1" s="1"/>
  <c r="M225" i="1" s="1"/>
  <c r="AA225" i="1"/>
  <c r="CQ225" i="1"/>
  <c r="BH225" i="1" s="1"/>
  <c r="BK225" i="1" s="1"/>
  <c r="BJ228" i="1"/>
  <c r="BK245" i="1"/>
  <c r="BQ245" i="1"/>
  <c r="AT248" i="1"/>
  <c r="AA254" i="1"/>
  <c r="BS254" i="1"/>
  <c r="BQ254" i="1"/>
  <c r="BR254" i="1"/>
  <c r="BV254" i="1" s="1"/>
  <c r="BW254" i="1" s="1"/>
  <c r="BQ255" i="1"/>
  <c r="BR255" i="1"/>
  <c r="BV255" i="1" s="1"/>
  <c r="BW255" i="1" s="1"/>
  <c r="BS256" i="1"/>
  <c r="BR256" i="1"/>
  <c r="BV256" i="1" s="1"/>
  <c r="BW256" i="1" s="1"/>
  <c r="BQ256" i="1"/>
  <c r="AB258" i="1"/>
  <c r="BQ258" i="1"/>
  <c r="BK262" i="1"/>
  <c r="BS262" i="1"/>
  <c r="BR262" i="1"/>
  <c r="BV262" i="1" s="1"/>
  <c r="BW262" i="1" s="1"/>
  <c r="AT263" i="1"/>
  <c r="AF263" i="1"/>
  <c r="AE263" i="1"/>
  <c r="N263" i="1"/>
  <c r="K263" i="1"/>
  <c r="S263" i="1"/>
  <c r="CQ263" i="1"/>
  <c r="BH263" i="1" s="1"/>
  <c r="BK263" i="1" s="1"/>
  <c r="Q265" i="1"/>
  <c r="O265" i="1" s="1"/>
  <c r="R265" i="1" s="1"/>
  <c r="L265" i="1" s="1"/>
  <c r="M265" i="1" s="1"/>
  <c r="AA265" i="1"/>
  <c r="T267" i="1"/>
  <c r="U267" i="1" s="1"/>
  <c r="Q267" i="1" s="1"/>
  <c r="O267" i="1" s="1"/>
  <c r="R267" i="1" s="1"/>
  <c r="L267" i="1" s="1"/>
  <c r="M267" i="1" s="1"/>
  <c r="T268" i="1"/>
  <c r="U268" i="1" s="1"/>
  <c r="AB268" i="1" s="1"/>
  <c r="AB272" i="1"/>
  <c r="AA292" i="1"/>
  <c r="AB228" i="1"/>
  <c r="N232" i="1"/>
  <c r="N236" i="1"/>
  <c r="BJ236" i="1"/>
  <c r="AB239" i="1"/>
  <c r="N240" i="1"/>
  <c r="N244" i="1"/>
  <c r="BJ244" i="1"/>
  <c r="K245" i="1"/>
  <c r="BR245" i="1"/>
  <c r="BV245" i="1" s="1"/>
  <c r="BW245" i="1" s="1"/>
  <c r="AT254" i="1"/>
  <c r="AE254" i="1"/>
  <c r="BJ255" i="1"/>
  <c r="BJ256" i="1"/>
  <c r="Q258" i="1"/>
  <c r="O258" i="1" s="1"/>
  <c r="R258" i="1" s="1"/>
  <c r="N258" i="1"/>
  <c r="AT258" i="1"/>
  <c r="AF258" i="1"/>
  <c r="AE258" i="1"/>
  <c r="K258" i="1"/>
  <c r="BQ262" i="1"/>
  <c r="BS263" i="1"/>
  <c r="BQ263" i="1"/>
  <c r="BR263" i="1"/>
  <c r="BV263" i="1" s="1"/>
  <c r="BW263" i="1" s="1"/>
  <c r="T272" i="1"/>
  <c r="U272" i="1" s="1"/>
  <c r="AC273" i="1"/>
  <c r="AB273" i="1"/>
  <c r="V273" i="1"/>
  <c r="Z273" i="1" s="1"/>
  <c r="Q273" i="1"/>
  <c r="O273" i="1" s="1"/>
  <c r="R273" i="1" s="1"/>
  <c r="L273" i="1" s="1"/>
  <c r="M273" i="1" s="1"/>
  <c r="AB224" i="1"/>
  <c r="N227" i="1"/>
  <c r="AT227" i="1"/>
  <c r="T228" i="1"/>
  <c r="U228" i="1" s="1"/>
  <c r="Q228" i="1" s="1"/>
  <c r="O228" i="1" s="1"/>
  <c r="R228" i="1" s="1"/>
  <c r="BJ249" i="1"/>
  <c r="AF252" i="1"/>
  <c r="AE252" i="1"/>
  <c r="AD258" i="1"/>
  <c r="BQ259" i="1"/>
  <c r="BS259" i="1"/>
  <c r="BR259" i="1"/>
  <c r="BV259" i="1" s="1"/>
  <c r="BW259" i="1" s="1"/>
  <c r="BR265" i="1"/>
  <c r="BV265" i="1" s="1"/>
  <c r="BW265" i="1" s="1"/>
  <c r="BS265" i="1"/>
  <c r="AA266" i="1"/>
  <c r="T266" i="1"/>
  <c r="U266" i="1" s="1"/>
  <c r="AB266" i="1" s="1"/>
  <c r="BR273" i="1"/>
  <c r="BV273" i="1" s="1"/>
  <c r="BW273" i="1" s="1"/>
  <c r="BQ273" i="1"/>
  <c r="BS273" i="1"/>
  <c r="V275" i="1"/>
  <c r="Z275" i="1" s="1"/>
  <c r="AC275" i="1"/>
  <c r="AC283" i="1"/>
  <c r="V283" i="1"/>
  <c r="Z283" i="1" s="1"/>
  <c r="BK301" i="1"/>
  <c r="Q302" i="1"/>
  <c r="O302" i="1" s="1"/>
  <c r="R302" i="1" s="1"/>
  <c r="L302" i="1" s="1"/>
  <c r="M302" i="1" s="1"/>
  <c r="AA302" i="1"/>
  <c r="T302" i="1"/>
  <c r="U302" i="1" s="1"/>
  <c r="Q264" i="1"/>
  <c r="O264" i="1" s="1"/>
  <c r="R264" i="1" s="1"/>
  <c r="AA264" i="1"/>
  <c r="BS267" i="1"/>
  <c r="BR267" i="1"/>
  <c r="BV267" i="1" s="1"/>
  <c r="BW267" i="1" s="1"/>
  <c r="BQ267" i="1"/>
  <c r="AB270" i="1"/>
  <c r="N270" i="1"/>
  <c r="K270" i="1"/>
  <c r="AE270" i="1"/>
  <c r="AF270" i="1"/>
  <c r="BS297" i="1"/>
  <c r="BR297" i="1"/>
  <c r="BV297" i="1" s="1"/>
  <c r="BW297" i="1" s="1"/>
  <c r="BQ297" i="1"/>
  <c r="BJ251" i="1"/>
  <c r="T257" i="1"/>
  <c r="U257" i="1" s="1"/>
  <c r="AT259" i="1"/>
  <c r="K259" i="1"/>
  <c r="N262" i="1"/>
  <c r="K262" i="1"/>
  <c r="AE262" i="1"/>
  <c r="BK269" i="1"/>
  <c r="AT271" i="1"/>
  <c r="AF271" i="1"/>
  <c r="AE271" i="1"/>
  <c r="N271" i="1"/>
  <c r="K271" i="1"/>
  <c r="BS275" i="1"/>
  <c r="BR275" i="1"/>
  <c r="BV275" i="1" s="1"/>
  <c r="BW275" i="1" s="1"/>
  <c r="BQ275" i="1"/>
  <c r="AB276" i="1"/>
  <c r="AF276" i="1"/>
  <c r="AE276" i="1"/>
  <c r="N276" i="1"/>
  <c r="AT276" i="1"/>
  <c r="Q283" i="1"/>
  <c r="O283" i="1" s="1"/>
  <c r="R283" i="1" s="1"/>
  <c r="L283" i="1" s="1"/>
  <c r="M283" i="1" s="1"/>
  <c r="AA283" i="1"/>
  <c r="AT231" i="1"/>
  <c r="AT235" i="1"/>
  <c r="AT239" i="1"/>
  <c r="AT243" i="1"/>
  <c r="BJ247" i="1"/>
  <c r="S250" i="1"/>
  <c r="T253" i="1"/>
  <c r="U253" i="1" s="1"/>
  <c r="AB253" i="1" s="1"/>
  <c r="AF257" i="1"/>
  <c r="AT257" i="1"/>
  <c r="K257" i="1"/>
  <c r="AA270" i="1"/>
  <c r="AD270" i="1" s="1"/>
  <c r="Q270" i="1"/>
  <c r="O270" i="1" s="1"/>
  <c r="R270" i="1" s="1"/>
  <c r="L270" i="1" s="1"/>
  <c r="M270" i="1" s="1"/>
  <c r="BS271" i="1"/>
  <c r="BR271" i="1"/>
  <c r="BV271" i="1" s="1"/>
  <c r="BW271" i="1" s="1"/>
  <c r="BQ271" i="1"/>
  <c r="AT275" i="1"/>
  <c r="AF275" i="1"/>
  <c r="AE275" i="1"/>
  <c r="N275" i="1"/>
  <c r="AA285" i="1"/>
  <c r="T285" i="1"/>
  <c r="U285" i="1" s="1"/>
  <c r="CQ298" i="1"/>
  <c r="BH298" i="1" s="1"/>
  <c r="BK298" i="1" s="1"/>
  <c r="S298" i="1"/>
  <c r="N259" i="1"/>
  <c r="AF261" i="1"/>
  <c r="K261" i="1"/>
  <c r="BR261" i="1"/>
  <c r="BV261" i="1" s="1"/>
  <c r="BW261" i="1" s="1"/>
  <c r="BS261" i="1"/>
  <c r="BQ261" i="1"/>
  <c r="AA262" i="1"/>
  <c r="T262" i="1"/>
  <c r="U262" i="1" s="1"/>
  <c r="Q262" i="1" s="1"/>
  <c r="O262" i="1" s="1"/>
  <c r="R262" i="1" s="1"/>
  <c r="L262" i="1" s="1"/>
  <c r="M262" i="1" s="1"/>
  <c r="N266" i="1"/>
  <c r="K266" i="1"/>
  <c r="AT266" i="1"/>
  <c r="BK267" i="1"/>
  <c r="AA267" i="1"/>
  <c r="BS270" i="1"/>
  <c r="BQ270" i="1"/>
  <c r="BJ272" i="1"/>
  <c r="BJ277" i="1"/>
  <c r="AA282" i="1"/>
  <c r="BQ282" i="1"/>
  <c r="BS282" i="1"/>
  <c r="BR282" i="1"/>
  <c r="BV282" i="1" s="1"/>
  <c r="BW282" i="1" s="1"/>
  <c r="K246" i="1"/>
  <c r="AT255" i="1"/>
  <c r="AF256" i="1"/>
  <c r="AT256" i="1"/>
  <c r="K256" i="1"/>
  <c r="N257" i="1"/>
  <c r="BR257" i="1"/>
  <c r="BV257" i="1" s="1"/>
  <c r="BW257" i="1" s="1"/>
  <c r="BQ257" i="1"/>
  <c r="AT261" i="1"/>
  <c r="AA263" i="1"/>
  <c r="BK270" i="1"/>
  <c r="BR270" i="1"/>
  <c r="BV270" i="1" s="1"/>
  <c r="BW270" i="1" s="1"/>
  <c r="CQ272" i="1"/>
  <c r="BH272" i="1" s="1"/>
  <c r="BK272" i="1" s="1"/>
  <c r="BK276" i="1"/>
  <c r="BS278" i="1"/>
  <c r="BR278" i="1"/>
  <c r="BV278" i="1" s="1"/>
  <c r="BW278" i="1" s="1"/>
  <c r="BQ278" i="1"/>
  <c r="CQ279" i="1"/>
  <c r="BH279" i="1" s="1"/>
  <c r="S279" i="1"/>
  <c r="BS287" i="1"/>
  <c r="BR287" i="1"/>
  <c r="BV287" i="1" s="1"/>
  <c r="BW287" i="1" s="1"/>
  <c r="BQ287" i="1"/>
  <c r="N265" i="1"/>
  <c r="CQ268" i="1"/>
  <c r="BH268" i="1" s="1"/>
  <c r="BK268" i="1" s="1"/>
  <c r="S269" i="1"/>
  <c r="W272" i="1"/>
  <c r="CQ277" i="1"/>
  <c r="BH277" i="1" s="1"/>
  <c r="BK277" i="1" s="1"/>
  <c r="S277" i="1"/>
  <c r="BR279" i="1"/>
  <c r="BV279" i="1" s="1"/>
  <c r="BW279" i="1" s="1"/>
  <c r="BQ279" i="1"/>
  <c r="BS279" i="1"/>
  <c r="BK280" i="1"/>
  <c r="BR288" i="1"/>
  <c r="BV288" i="1" s="1"/>
  <c r="BW288" i="1" s="1"/>
  <c r="BS288" i="1"/>
  <c r="BQ288" i="1"/>
  <c r="AA293" i="1"/>
  <c r="AA297" i="1"/>
  <c r="T297" i="1"/>
  <c r="U297" i="1" s="1"/>
  <c r="AB297" i="1" s="1"/>
  <c r="CQ264" i="1"/>
  <c r="BH264" i="1" s="1"/>
  <c r="BJ264" i="1" s="1"/>
  <c r="AE268" i="1"/>
  <c r="N268" i="1"/>
  <c r="CQ269" i="1"/>
  <c r="BH269" i="1" s="1"/>
  <c r="BJ269" i="1" s="1"/>
  <c r="BJ270" i="1"/>
  <c r="AB275" i="1"/>
  <c r="T278" i="1"/>
  <c r="U278" i="1" s="1"/>
  <c r="AB278" i="1" s="1"/>
  <c r="AF279" i="1"/>
  <c r="AT279" i="1"/>
  <c r="K279" i="1"/>
  <c r="BS280" i="1"/>
  <c r="BR280" i="1"/>
  <c r="BV280" i="1" s="1"/>
  <c r="BW280" i="1" s="1"/>
  <c r="T282" i="1"/>
  <c r="U282" i="1" s="1"/>
  <c r="AB282" i="1" s="1"/>
  <c r="AE282" i="1"/>
  <c r="AT282" i="1"/>
  <c r="N282" i="1"/>
  <c r="AF287" i="1"/>
  <c r="K287" i="1"/>
  <c r="AE287" i="1"/>
  <c r="AT287" i="1"/>
  <c r="N287" i="1"/>
  <c r="AF291" i="1"/>
  <c r="T295" i="1"/>
  <c r="U295" i="1" s="1"/>
  <c r="BS295" i="1"/>
  <c r="BR295" i="1"/>
  <c r="BV295" i="1" s="1"/>
  <c r="BW295" i="1" s="1"/>
  <c r="BQ295" i="1"/>
  <c r="AF298" i="1"/>
  <c r="K298" i="1"/>
  <c r="AE298" i="1"/>
  <c r="AT298" i="1"/>
  <c r="N298" i="1"/>
  <c r="BS313" i="1"/>
  <c r="BR313" i="1"/>
  <c r="BV313" i="1" s="1"/>
  <c r="BW313" i="1" s="1"/>
  <c r="BQ313" i="1"/>
  <c r="T261" i="1"/>
  <c r="U261" i="1" s="1"/>
  <c r="W268" i="1"/>
  <c r="AA274" i="1"/>
  <c r="BS276" i="1"/>
  <c r="BR276" i="1"/>
  <c r="BV276" i="1" s="1"/>
  <c r="BW276" i="1" s="1"/>
  <c r="BQ276" i="1"/>
  <c r="AB283" i="1"/>
  <c r="AE286" i="1"/>
  <c r="AT286" i="1"/>
  <c r="AF286" i="1"/>
  <c r="N286" i="1"/>
  <c r="BQ286" i="1"/>
  <c r="BS286" i="1"/>
  <c r="BR286" i="1"/>
  <c r="BV286" i="1" s="1"/>
  <c r="BW286" i="1" s="1"/>
  <c r="AB287" i="1"/>
  <c r="AA290" i="1"/>
  <c r="BS298" i="1"/>
  <c r="BR298" i="1"/>
  <c r="BV298" i="1" s="1"/>
  <c r="BW298" i="1" s="1"/>
  <c r="BQ298" i="1"/>
  <c r="AA299" i="1"/>
  <c r="Q299" i="1"/>
  <c r="O299" i="1" s="1"/>
  <c r="R299" i="1" s="1"/>
  <c r="L299" i="1" s="1"/>
  <c r="M299" i="1" s="1"/>
  <c r="N285" i="1"/>
  <c r="AF285" i="1"/>
  <c r="AE285" i="1"/>
  <c r="K285" i="1"/>
  <c r="AA289" i="1"/>
  <c r="AA301" i="1"/>
  <c r="N289" i="1"/>
  <c r="AT289" i="1"/>
  <c r="K289" i="1"/>
  <c r="AF289" i="1"/>
  <c r="AE289" i="1"/>
  <c r="AE291" i="1"/>
  <c r="K291" i="1"/>
  <c r="AT291" i="1"/>
  <c r="T292" i="1"/>
  <c r="U292" i="1" s="1"/>
  <c r="Q292" i="1" s="1"/>
  <c r="O292" i="1" s="1"/>
  <c r="R292" i="1" s="1"/>
  <c r="L292" i="1" s="1"/>
  <c r="M292" i="1" s="1"/>
  <c r="AE296" i="1"/>
  <c r="N296" i="1"/>
  <c r="AT296" i="1"/>
  <c r="K296" i="1"/>
  <c r="T304" i="1"/>
  <c r="U304" i="1" s="1"/>
  <c r="AB304" i="1" s="1"/>
  <c r="CQ260" i="1"/>
  <c r="BH260" i="1" s="1"/>
  <c r="BK260" i="1" s="1"/>
  <c r="BJ268" i="1"/>
  <c r="T271" i="1"/>
  <c r="U271" i="1" s="1"/>
  <c r="N274" i="1"/>
  <c r="K274" i="1"/>
  <c r="Q275" i="1"/>
  <c r="O275" i="1" s="1"/>
  <c r="R275" i="1" s="1"/>
  <c r="L275" i="1" s="1"/>
  <c r="M275" i="1" s="1"/>
  <c r="W276" i="1"/>
  <c r="BJ278" i="1"/>
  <c r="N281" i="1"/>
  <c r="AT281" i="1"/>
  <c r="K281" i="1"/>
  <c r="AF281" i="1"/>
  <c r="AA284" i="1"/>
  <c r="CQ286" i="1"/>
  <c r="BH286" i="1" s="1"/>
  <c r="S286" i="1"/>
  <c r="AC288" i="1"/>
  <c r="AB288" i="1"/>
  <c r="CQ291" i="1"/>
  <c r="BH291" i="1" s="1"/>
  <c r="S291" i="1"/>
  <c r="T296" i="1"/>
  <c r="U296" i="1" s="1"/>
  <c r="T299" i="1"/>
  <c r="U299" i="1" s="1"/>
  <c r="AB299" i="1" s="1"/>
  <c r="AA281" i="1"/>
  <c r="BK290" i="1"/>
  <c r="BS291" i="1"/>
  <c r="BR291" i="1"/>
  <c r="BV291" i="1" s="1"/>
  <c r="BW291" i="1" s="1"/>
  <c r="BJ298" i="1"/>
  <c r="T303" i="1"/>
  <c r="U303" i="1" s="1"/>
  <c r="AB303" i="1" s="1"/>
  <c r="AT269" i="1"/>
  <c r="AT273" i="1"/>
  <c r="AT278" i="1"/>
  <c r="T287" i="1"/>
  <c r="U287" i="1" s="1"/>
  <c r="S289" i="1"/>
  <c r="CQ289" i="1"/>
  <c r="BH289" i="1" s="1"/>
  <c r="BK289" i="1" s="1"/>
  <c r="AA291" i="1"/>
  <c r="AF302" i="1"/>
  <c r="N302" i="1"/>
  <c r="AT302" i="1"/>
  <c r="AE302" i="1"/>
  <c r="K302" i="1"/>
  <c r="BJ304" i="1"/>
  <c r="BJ305" i="1"/>
  <c r="Q306" i="1"/>
  <c r="O306" i="1" s="1"/>
  <c r="R306" i="1" s="1"/>
  <c r="L306" i="1" s="1"/>
  <c r="M306" i="1" s="1"/>
  <c r="T306" i="1"/>
  <c r="U306" i="1" s="1"/>
  <c r="AA306" i="1"/>
  <c r="T312" i="1"/>
  <c r="U312" i="1" s="1"/>
  <c r="AF314" i="1"/>
  <c r="AE314" i="1"/>
  <c r="N314" i="1"/>
  <c r="K314" i="1"/>
  <c r="AT314" i="1"/>
  <c r="K278" i="1"/>
  <c r="BQ285" i="1"/>
  <c r="CQ287" i="1"/>
  <c r="BH287" i="1" s="1"/>
  <c r="BK287" i="1" s="1"/>
  <c r="AA288" i="1"/>
  <c r="Q288" i="1"/>
  <c r="O288" i="1" s="1"/>
  <c r="R288" i="1" s="1"/>
  <c r="BS290" i="1"/>
  <c r="BR290" i="1"/>
  <c r="BV290" i="1" s="1"/>
  <c r="BW290" i="1" s="1"/>
  <c r="T293" i="1"/>
  <c r="U293" i="1" s="1"/>
  <c r="AB293" i="1" s="1"/>
  <c r="K294" i="1"/>
  <c r="N294" i="1"/>
  <c r="AF294" i="1"/>
  <c r="AE294" i="1"/>
  <c r="AF295" i="1"/>
  <c r="N295" i="1"/>
  <c r="CQ296" i="1"/>
  <c r="BH296" i="1" s="1"/>
  <c r="BJ296" i="1" s="1"/>
  <c r="BK305" i="1"/>
  <c r="T310" i="1"/>
  <c r="U310" i="1" s="1"/>
  <c r="AA311" i="1"/>
  <c r="CQ312" i="1"/>
  <c r="BH312" i="1" s="1"/>
  <c r="BK312" i="1" s="1"/>
  <c r="N278" i="1"/>
  <c r="K284" i="1"/>
  <c r="AF284" i="1"/>
  <c r="N284" i="1"/>
  <c r="AE284" i="1"/>
  <c r="BQ292" i="1"/>
  <c r="BR292" i="1"/>
  <c r="BV292" i="1" s="1"/>
  <c r="BW292" i="1" s="1"/>
  <c r="BS292" i="1"/>
  <c r="AA294" i="1"/>
  <c r="AA307" i="1"/>
  <c r="K288" i="1"/>
  <c r="AF288" i="1"/>
  <c r="AE292" i="1"/>
  <c r="N292" i="1"/>
  <c r="BQ296" i="1"/>
  <c r="BS296" i="1"/>
  <c r="AE299" i="1"/>
  <c r="AT299" i="1"/>
  <c r="BR299" i="1"/>
  <c r="BV299" i="1" s="1"/>
  <c r="BW299" i="1" s="1"/>
  <c r="BK302" i="1"/>
  <c r="AA305" i="1"/>
  <c r="S305" i="1"/>
  <c r="CQ305" i="1"/>
  <c r="BH305" i="1" s="1"/>
  <c r="T307" i="1"/>
  <c r="U307" i="1" s="1"/>
  <c r="BK308" i="1"/>
  <c r="AB311" i="1"/>
  <c r="BS312" i="1"/>
  <c r="BR312" i="1"/>
  <c r="BV312" i="1" s="1"/>
  <c r="BW312" i="1" s="1"/>
  <c r="BQ312" i="1"/>
  <c r="CQ282" i="1"/>
  <c r="BH282" i="1" s="1"/>
  <c r="BJ282" i="1" s="1"/>
  <c r="BJ287" i="1"/>
  <c r="AT293" i="1"/>
  <c r="N293" i="1"/>
  <c r="BR296" i="1"/>
  <c r="BV296" i="1" s="1"/>
  <c r="BW296" i="1" s="1"/>
  <c r="BK297" i="1"/>
  <c r="BS299" i="1"/>
  <c r="CQ300" i="1"/>
  <c r="BH300" i="1" s="1"/>
  <c r="S300" i="1"/>
  <c r="BR301" i="1"/>
  <c r="BV301" i="1" s="1"/>
  <c r="BW301" i="1" s="1"/>
  <c r="BQ301" i="1"/>
  <c r="BS301" i="1"/>
  <c r="S284" i="1"/>
  <c r="BJ290" i="1"/>
  <c r="AB292" i="1"/>
  <c r="S294" i="1"/>
  <c r="AE303" i="1"/>
  <c r="N303" i="1"/>
  <c r="AT303" i="1"/>
  <c r="AF303" i="1"/>
  <c r="K303" i="1"/>
  <c r="AT304" i="1"/>
  <c r="N304" i="1"/>
  <c r="K304" i="1"/>
  <c r="AF304" i="1"/>
  <c r="BQ307" i="1"/>
  <c r="BS307" i="1"/>
  <c r="BR307" i="1"/>
  <c r="BV307" i="1" s="1"/>
  <c r="BW307" i="1" s="1"/>
  <c r="BR309" i="1"/>
  <c r="BV309" i="1" s="1"/>
  <c r="BW309" i="1" s="1"/>
  <c r="BQ309" i="1"/>
  <c r="BS309" i="1"/>
  <c r="AF300" i="1"/>
  <c r="N300" i="1"/>
  <c r="AE300" i="1"/>
  <c r="CQ303" i="1"/>
  <c r="BH303" i="1" s="1"/>
  <c r="BS308" i="1"/>
  <c r="BR308" i="1"/>
  <c r="BV308" i="1" s="1"/>
  <c r="BW308" i="1" s="1"/>
  <c r="BQ308" i="1"/>
  <c r="BJ312" i="1"/>
  <c r="S290" i="1"/>
  <c r="W296" i="1"/>
  <c r="K297" i="1"/>
  <c r="AF297" i="1"/>
  <c r="N297" i="1"/>
  <c r="AE297" i="1"/>
  <c r="K300" i="1"/>
  <c r="BS300" i="1"/>
  <c r="BR300" i="1"/>
  <c r="BV300" i="1" s="1"/>
  <c r="BW300" i="1" s="1"/>
  <c r="S301" i="1"/>
  <c r="CQ301" i="1"/>
  <c r="BH301" i="1" s="1"/>
  <c r="BJ301" i="1" s="1"/>
  <c r="AA304" i="1"/>
  <c r="CQ307" i="1"/>
  <c r="BH307" i="1" s="1"/>
  <c r="BJ307" i="1" s="1"/>
  <c r="AB308" i="1"/>
  <c r="AD308" i="1" s="1"/>
  <c r="BR303" i="1"/>
  <c r="BV303" i="1" s="1"/>
  <c r="BW303" i="1" s="1"/>
  <c r="BR305" i="1"/>
  <c r="BV305" i="1" s="1"/>
  <c r="BW305" i="1" s="1"/>
  <c r="BQ305" i="1"/>
  <c r="S309" i="1"/>
  <c r="CQ309" i="1"/>
  <c r="BH309" i="1" s="1"/>
  <c r="BJ309" i="1" s="1"/>
  <c r="CQ311" i="1"/>
  <c r="BH311" i="1" s="1"/>
  <c r="BJ311" i="1" s="1"/>
  <c r="AB312" i="1"/>
  <c r="AA313" i="1"/>
  <c r="K313" i="1"/>
  <c r="AF313" i="1"/>
  <c r="AE313" i="1"/>
  <c r="BS302" i="1"/>
  <c r="BR302" i="1"/>
  <c r="BV302" i="1" s="1"/>
  <c r="BW302" i="1" s="1"/>
  <c r="BR304" i="1"/>
  <c r="BV304" i="1" s="1"/>
  <c r="BW304" i="1" s="1"/>
  <c r="K305" i="1"/>
  <c r="AF305" i="1"/>
  <c r="AE305" i="1"/>
  <c r="AF306" i="1"/>
  <c r="N306" i="1"/>
  <c r="BS306" i="1"/>
  <c r="BR306" i="1"/>
  <c r="BV306" i="1" s="1"/>
  <c r="BW306" i="1" s="1"/>
  <c r="AE307" i="1"/>
  <c r="N307" i="1"/>
  <c r="AT307" i="1"/>
  <c r="K307" i="1"/>
  <c r="Q308" i="1"/>
  <c r="O308" i="1" s="1"/>
  <c r="R308" i="1" s="1"/>
  <c r="L308" i="1" s="1"/>
  <c r="M308" i="1" s="1"/>
  <c r="T311" i="1"/>
  <c r="U311" i="1" s="1"/>
  <c r="Q311" i="1" s="1"/>
  <c r="O311" i="1" s="1"/>
  <c r="R311" i="1" s="1"/>
  <c r="L311" i="1" s="1"/>
  <c r="M311" i="1" s="1"/>
  <c r="CQ299" i="1"/>
  <c r="BH299" i="1" s="1"/>
  <c r="K301" i="1"/>
  <c r="AF301" i="1"/>
  <c r="BQ302" i="1"/>
  <c r="AT306" i="1"/>
  <c r="BQ306" i="1"/>
  <c r="W307" i="1"/>
  <c r="AA312" i="1"/>
  <c r="Q312" i="1"/>
  <c r="O312" i="1" s="1"/>
  <c r="R312" i="1" s="1"/>
  <c r="L312" i="1" s="1"/>
  <c r="M312" i="1" s="1"/>
  <c r="S313" i="1"/>
  <c r="CQ313" i="1"/>
  <c r="BH313" i="1" s="1"/>
  <c r="BK313" i="1" s="1"/>
  <c r="K309" i="1"/>
  <c r="AF309" i="1"/>
  <c r="AE309" i="1"/>
  <c r="AF310" i="1"/>
  <c r="N310" i="1"/>
  <c r="BS310" i="1"/>
  <c r="BR310" i="1"/>
  <c r="BV310" i="1" s="1"/>
  <c r="BW310" i="1" s="1"/>
  <c r="AE311" i="1"/>
  <c r="N311" i="1"/>
  <c r="AT311" i="1"/>
  <c r="K311" i="1"/>
  <c r="N313" i="1"/>
  <c r="V314" i="1"/>
  <c r="Z314" i="1" s="1"/>
  <c r="AC314" i="1"/>
  <c r="AD314" i="1" s="1"/>
  <c r="Q314" i="1"/>
  <c r="O314" i="1" s="1"/>
  <c r="R314" i="1" s="1"/>
  <c r="AB57" i="1" l="1"/>
  <c r="V57" i="1"/>
  <c r="Z57" i="1" s="1"/>
  <c r="Q57" i="1"/>
  <c r="O57" i="1" s="1"/>
  <c r="R57" i="1" s="1"/>
  <c r="L57" i="1" s="1"/>
  <c r="M57" i="1" s="1"/>
  <c r="AC57" i="1"/>
  <c r="AD147" i="1"/>
  <c r="AB200" i="1"/>
  <c r="AB91" i="1"/>
  <c r="BK47" i="1"/>
  <c r="BJ181" i="1"/>
  <c r="BK226" i="1"/>
  <c r="BK216" i="1"/>
  <c r="BJ115" i="1"/>
  <c r="BK96" i="1"/>
  <c r="BK46" i="1"/>
  <c r="AD242" i="1"/>
  <c r="BK184" i="1"/>
  <c r="BK136" i="1"/>
  <c r="BK110" i="1"/>
  <c r="AD24" i="1"/>
  <c r="BK211" i="1"/>
  <c r="BK59" i="1"/>
  <c r="BJ59" i="1"/>
  <c r="BK49" i="1"/>
  <c r="BK92" i="1"/>
  <c r="AD230" i="1"/>
  <c r="BK195" i="1"/>
  <c r="BK52" i="1"/>
  <c r="BK193" i="1"/>
  <c r="L191" i="1"/>
  <c r="M191" i="1" s="1"/>
  <c r="BK142" i="1"/>
  <c r="AD69" i="1"/>
  <c r="BK20" i="1"/>
  <c r="AC77" i="1"/>
  <c r="AB77" i="1"/>
  <c r="AD77" i="1"/>
  <c r="BJ86" i="1"/>
  <c r="BJ42" i="1"/>
  <c r="BK275" i="1"/>
  <c r="BJ275" i="1"/>
  <c r="BJ177" i="1"/>
  <c r="BJ260" i="1"/>
  <c r="L314" i="1"/>
  <c r="M314" i="1" s="1"/>
  <c r="AB218" i="1"/>
  <c r="Q235" i="1"/>
  <c r="O235" i="1" s="1"/>
  <c r="R235" i="1" s="1"/>
  <c r="L235" i="1" s="1"/>
  <c r="M235" i="1" s="1"/>
  <c r="BJ210" i="1"/>
  <c r="AD190" i="1"/>
  <c r="L151" i="1"/>
  <c r="M151" i="1" s="1"/>
  <c r="L183" i="1"/>
  <c r="M183" i="1" s="1"/>
  <c r="L170" i="1"/>
  <c r="M170" i="1" s="1"/>
  <c r="BK125" i="1"/>
  <c r="BK160" i="1"/>
  <c r="AD85" i="1"/>
  <c r="BK114" i="1"/>
  <c r="BK148" i="1"/>
  <c r="BK88" i="1"/>
  <c r="BJ82" i="1"/>
  <c r="AD25" i="1"/>
  <c r="AD73" i="1"/>
  <c r="AB197" i="1"/>
  <c r="BK33" i="1"/>
  <c r="BJ71" i="1"/>
  <c r="BK71" i="1"/>
  <c r="BK296" i="1"/>
  <c r="AD283" i="1"/>
  <c r="L238" i="1"/>
  <c r="M238" i="1" s="1"/>
  <c r="L281" i="1"/>
  <c r="M281" i="1" s="1"/>
  <c r="AD197" i="1"/>
  <c r="L190" i="1"/>
  <c r="M190" i="1" s="1"/>
  <c r="L100" i="1"/>
  <c r="M100" i="1" s="1"/>
  <c r="BK74" i="1"/>
  <c r="BK80" i="1"/>
  <c r="AD83" i="1"/>
  <c r="BK212" i="1"/>
  <c r="AC69" i="1"/>
  <c r="AB69" i="1"/>
  <c r="L288" i="1"/>
  <c r="M288" i="1" s="1"/>
  <c r="BJ289" i="1"/>
  <c r="Q282" i="1"/>
  <c r="O282" i="1" s="1"/>
  <c r="R282" i="1" s="1"/>
  <c r="L282" i="1" s="1"/>
  <c r="M282" i="1" s="1"/>
  <c r="L264" i="1"/>
  <c r="M264" i="1" s="1"/>
  <c r="BJ263" i="1"/>
  <c r="L228" i="1"/>
  <c r="M228" i="1" s="1"/>
  <c r="BJ232" i="1"/>
  <c r="BJ222" i="1"/>
  <c r="AD249" i="1"/>
  <c r="AD234" i="1"/>
  <c r="BK206" i="1"/>
  <c r="AD252" i="1"/>
  <c r="BK122" i="1"/>
  <c r="BK31" i="1"/>
  <c r="AD112" i="1"/>
  <c r="BK119" i="1"/>
  <c r="BK56" i="1"/>
  <c r="Q201" i="1"/>
  <c r="O201" i="1" s="1"/>
  <c r="R201" i="1" s="1"/>
  <c r="L201" i="1" s="1"/>
  <c r="M201" i="1" s="1"/>
  <c r="BJ155" i="1"/>
  <c r="BK234" i="1"/>
  <c r="BJ25" i="1"/>
  <c r="V307" i="1"/>
  <c r="Z307" i="1" s="1"/>
  <c r="AC307" i="1"/>
  <c r="T236" i="1"/>
  <c r="U236" i="1" s="1"/>
  <c r="T140" i="1"/>
  <c r="U140" i="1" s="1"/>
  <c r="AC44" i="1"/>
  <c r="V44" i="1"/>
  <c r="Z44" i="1" s="1"/>
  <c r="Q44" i="1"/>
  <c r="O44" i="1" s="1"/>
  <c r="R44" i="1" s="1"/>
  <c r="L44" i="1" s="1"/>
  <c r="M44" i="1" s="1"/>
  <c r="AB16" i="1"/>
  <c r="V16" i="1"/>
  <c r="Z16" i="1" s="1"/>
  <c r="AC16" i="1"/>
  <c r="BK309" i="1"/>
  <c r="T240" i="1"/>
  <c r="U240" i="1" s="1"/>
  <c r="V155" i="1"/>
  <c r="Z155" i="1" s="1"/>
  <c r="AC155" i="1"/>
  <c r="AB155" i="1"/>
  <c r="BJ161" i="1"/>
  <c r="T126" i="1"/>
  <c r="U126" i="1" s="1"/>
  <c r="T158" i="1"/>
  <c r="U158" i="1" s="1"/>
  <c r="AC129" i="1"/>
  <c r="V129" i="1"/>
  <c r="Z129" i="1" s="1"/>
  <c r="V181" i="1"/>
  <c r="Z181" i="1" s="1"/>
  <c r="AC181" i="1"/>
  <c r="AB181" i="1"/>
  <c r="T133" i="1"/>
  <c r="U133" i="1" s="1"/>
  <c r="BK77" i="1"/>
  <c r="AC96" i="1"/>
  <c r="V96" i="1"/>
  <c r="Z96" i="1" s="1"/>
  <c r="AB96" i="1"/>
  <c r="Q96" i="1"/>
  <c r="O96" i="1" s="1"/>
  <c r="R96" i="1" s="1"/>
  <c r="L96" i="1" s="1"/>
  <c r="M96" i="1" s="1"/>
  <c r="V94" i="1"/>
  <c r="Z94" i="1" s="1"/>
  <c r="Q94" i="1"/>
  <c r="O94" i="1" s="1"/>
  <c r="R94" i="1" s="1"/>
  <c r="L94" i="1" s="1"/>
  <c r="M94" i="1" s="1"/>
  <c r="AC94" i="1"/>
  <c r="T70" i="1"/>
  <c r="U70" i="1" s="1"/>
  <c r="BK69" i="1"/>
  <c r="Q113" i="1"/>
  <c r="O113" i="1" s="1"/>
  <c r="R113" i="1" s="1"/>
  <c r="L113" i="1" s="1"/>
  <c r="M113" i="1" s="1"/>
  <c r="V163" i="1"/>
  <c r="Z163" i="1" s="1"/>
  <c r="AC163" i="1"/>
  <c r="AB163" i="1"/>
  <c r="AC81" i="1"/>
  <c r="V81" i="1"/>
  <c r="Z81" i="1" s="1"/>
  <c r="T54" i="1"/>
  <c r="U54" i="1" s="1"/>
  <c r="BJ199" i="1"/>
  <c r="V26" i="1"/>
  <c r="Z26" i="1" s="1"/>
  <c r="AC26" i="1"/>
  <c r="V79" i="1"/>
  <c r="Z79" i="1" s="1"/>
  <c r="AC79" i="1"/>
  <c r="AC48" i="1"/>
  <c r="V48" i="1"/>
  <c r="Z48" i="1" s="1"/>
  <c r="Q48" i="1"/>
  <c r="O48" i="1" s="1"/>
  <c r="R48" i="1" s="1"/>
  <c r="L48" i="1" s="1"/>
  <c r="M48" i="1" s="1"/>
  <c r="AC117" i="1"/>
  <c r="AD117" i="1" s="1"/>
  <c r="V117" i="1"/>
  <c r="Z117" i="1" s="1"/>
  <c r="T80" i="1"/>
  <c r="U80" i="1" s="1"/>
  <c r="BK70" i="1"/>
  <c r="Q36" i="1"/>
  <c r="O36" i="1" s="1"/>
  <c r="R36" i="1" s="1"/>
  <c r="L36" i="1" s="1"/>
  <c r="M36" i="1" s="1"/>
  <c r="AC40" i="1"/>
  <c r="V40" i="1"/>
  <c r="Z40" i="1" s="1"/>
  <c r="BJ313" i="1"/>
  <c r="Q304" i="1"/>
  <c r="O304" i="1" s="1"/>
  <c r="R304" i="1" s="1"/>
  <c r="L304" i="1" s="1"/>
  <c r="M304" i="1" s="1"/>
  <c r="T294" i="1"/>
  <c r="U294" i="1" s="1"/>
  <c r="BJ300" i="1"/>
  <c r="BK300" i="1"/>
  <c r="V303" i="1"/>
  <c r="Z303" i="1" s="1"/>
  <c r="AC303" i="1"/>
  <c r="AD303" i="1" s="1"/>
  <c r="BJ291" i="1"/>
  <c r="BK291" i="1"/>
  <c r="L274" i="1"/>
  <c r="M274" i="1" s="1"/>
  <c r="V266" i="1"/>
  <c r="Z266" i="1" s="1"/>
  <c r="AC266" i="1"/>
  <c r="AD266" i="1" s="1"/>
  <c r="Q266" i="1"/>
  <c r="O266" i="1" s="1"/>
  <c r="R266" i="1" s="1"/>
  <c r="L266" i="1" s="1"/>
  <c r="M266" i="1" s="1"/>
  <c r="L258" i="1"/>
  <c r="M258" i="1" s="1"/>
  <c r="AD256" i="1"/>
  <c r="AB264" i="1"/>
  <c r="AC264" i="1"/>
  <c r="V264" i="1"/>
  <c r="Z264" i="1" s="1"/>
  <c r="AB205" i="1"/>
  <c r="V248" i="1"/>
  <c r="Z248" i="1" s="1"/>
  <c r="AC248" i="1"/>
  <c r="AB248" i="1"/>
  <c r="AC246" i="1"/>
  <c r="AD246" i="1" s="1"/>
  <c r="V246" i="1"/>
  <c r="Z246" i="1" s="1"/>
  <c r="V229" i="1"/>
  <c r="Z229" i="1" s="1"/>
  <c r="AC229" i="1"/>
  <c r="AB229" i="1"/>
  <c r="V191" i="1"/>
  <c r="Z191" i="1" s="1"/>
  <c r="AC191" i="1"/>
  <c r="AD191" i="1" s="1"/>
  <c r="T254" i="1"/>
  <c r="U254" i="1" s="1"/>
  <c r="BK198" i="1"/>
  <c r="T199" i="1"/>
  <c r="U199" i="1" s="1"/>
  <c r="BK207" i="1"/>
  <c r="T146" i="1"/>
  <c r="U146" i="1" s="1"/>
  <c r="V209" i="1"/>
  <c r="Z209" i="1" s="1"/>
  <c r="AC209" i="1"/>
  <c r="AD209" i="1" s="1"/>
  <c r="V179" i="1"/>
  <c r="Z179" i="1" s="1"/>
  <c r="AC179" i="1"/>
  <c r="AD179" i="1" s="1"/>
  <c r="BK158" i="1"/>
  <c r="AC137" i="1"/>
  <c r="V137" i="1"/>
  <c r="Z137" i="1" s="1"/>
  <c r="AC153" i="1"/>
  <c r="Q153" i="1"/>
  <c r="O153" i="1" s="1"/>
  <c r="R153" i="1" s="1"/>
  <c r="L153" i="1" s="1"/>
  <c r="M153" i="1" s="1"/>
  <c r="AB153" i="1"/>
  <c r="V153" i="1"/>
  <c r="Z153" i="1" s="1"/>
  <c r="BK126" i="1"/>
  <c r="BK164" i="1"/>
  <c r="T115" i="1"/>
  <c r="U115" i="1" s="1"/>
  <c r="V151" i="1"/>
  <c r="Z151" i="1" s="1"/>
  <c r="AC151" i="1"/>
  <c r="T143" i="1"/>
  <c r="U143" i="1" s="1"/>
  <c r="V173" i="1"/>
  <c r="Z173" i="1" s="1"/>
  <c r="AB173" i="1"/>
  <c r="Q173" i="1"/>
  <c r="O173" i="1" s="1"/>
  <c r="R173" i="1" s="1"/>
  <c r="L173" i="1" s="1"/>
  <c r="M173" i="1" s="1"/>
  <c r="AC173" i="1"/>
  <c r="AC135" i="1"/>
  <c r="AD135" i="1" s="1"/>
  <c r="V135" i="1"/>
  <c r="Z135" i="1" s="1"/>
  <c r="T50" i="1"/>
  <c r="U50" i="1" s="1"/>
  <c r="T35" i="1"/>
  <c r="U35" i="1" s="1"/>
  <c r="BK54" i="1"/>
  <c r="T56" i="1"/>
  <c r="U56" i="1" s="1"/>
  <c r="BK94" i="1"/>
  <c r="AD46" i="1"/>
  <c r="V22" i="1"/>
  <c r="Z22" i="1" s="1"/>
  <c r="AC22" i="1"/>
  <c r="AD22" i="1" s="1"/>
  <c r="AD57" i="1"/>
  <c r="BK185" i="1"/>
  <c r="AB129" i="1"/>
  <c r="L23" i="1"/>
  <c r="M23" i="1" s="1"/>
  <c r="T78" i="1"/>
  <c r="U78" i="1" s="1"/>
  <c r="AC19" i="1"/>
  <c r="AD19" i="1" s="1"/>
  <c r="V19" i="1"/>
  <c r="Z19" i="1" s="1"/>
  <c r="Q117" i="1"/>
  <c r="O117" i="1" s="1"/>
  <c r="R117" i="1" s="1"/>
  <c r="L117" i="1" s="1"/>
  <c r="M117" i="1" s="1"/>
  <c r="T68" i="1"/>
  <c r="U68" i="1" s="1"/>
  <c r="BK72" i="1"/>
  <c r="L34" i="1"/>
  <c r="M34" i="1" s="1"/>
  <c r="V18" i="1"/>
  <c r="Z18" i="1" s="1"/>
  <c r="AC18" i="1"/>
  <c r="AD18" i="1" s="1"/>
  <c r="BK140" i="1"/>
  <c r="T58" i="1"/>
  <c r="U58" i="1" s="1"/>
  <c r="V51" i="1"/>
  <c r="Z51" i="1" s="1"/>
  <c r="AC51" i="1"/>
  <c r="T120" i="1"/>
  <c r="U120" i="1" s="1"/>
  <c r="V86" i="1"/>
  <c r="Z86" i="1" s="1"/>
  <c r="AC86" i="1"/>
  <c r="AD86" i="1" s="1"/>
  <c r="V178" i="1"/>
  <c r="Z178" i="1" s="1"/>
  <c r="AC178" i="1"/>
  <c r="AD178" i="1" s="1"/>
  <c r="AB178" i="1"/>
  <c r="Q163" i="1"/>
  <c r="O163" i="1" s="1"/>
  <c r="R163" i="1" s="1"/>
  <c r="L163" i="1" s="1"/>
  <c r="M163" i="1" s="1"/>
  <c r="T128" i="1"/>
  <c r="U128" i="1" s="1"/>
  <c r="AC127" i="1"/>
  <c r="V127" i="1"/>
  <c r="Z127" i="1" s="1"/>
  <c r="AB127" i="1"/>
  <c r="V63" i="1"/>
  <c r="Z63" i="1" s="1"/>
  <c r="AC63" i="1"/>
  <c r="AC37" i="1"/>
  <c r="AD37" i="1" s="1"/>
  <c r="V37" i="1"/>
  <c r="Z37" i="1" s="1"/>
  <c r="AB37" i="1"/>
  <c r="AC149" i="1"/>
  <c r="V149" i="1"/>
  <c r="Z149" i="1" s="1"/>
  <c r="L38" i="1"/>
  <c r="M38" i="1" s="1"/>
  <c r="T138" i="1"/>
  <c r="U138" i="1" s="1"/>
  <c r="BJ73" i="1"/>
  <c r="BK78" i="1"/>
  <c r="T66" i="1"/>
  <c r="U66" i="1" s="1"/>
  <c r="BK76" i="1"/>
  <c r="BK19" i="1"/>
  <c r="V71" i="1"/>
  <c r="Z71" i="1" s="1"/>
  <c r="AC71" i="1"/>
  <c r="V226" i="1"/>
  <c r="Z226" i="1" s="1"/>
  <c r="AB226" i="1"/>
  <c r="AC226" i="1"/>
  <c r="V241" i="1"/>
  <c r="Z241" i="1" s="1"/>
  <c r="AC241" i="1"/>
  <c r="AB241" i="1"/>
  <c r="T108" i="1"/>
  <c r="U108" i="1" s="1"/>
  <c r="L167" i="1"/>
  <c r="M167" i="1" s="1"/>
  <c r="BK137" i="1"/>
  <c r="Q63" i="1"/>
  <c r="O63" i="1" s="1"/>
  <c r="R63" i="1" s="1"/>
  <c r="L63" i="1" s="1"/>
  <c r="M63" i="1" s="1"/>
  <c r="V111" i="1"/>
  <c r="Z111" i="1" s="1"/>
  <c r="AC111" i="1"/>
  <c r="AD111" i="1" s="1"/>
  <c r="AB104" i="1"/>
  <c r="AC104" i="1"/>
  <c r="AD104" i="1" s="1"/>
  <c r="V104" i="1"/>
  <c r="Z104" i="1" s="1"/>
  <c r="Q79" i="1"/>
  <c r="O79" i="1" s="1"/>
  <c r="R79" i="1" s="1"/>
  <c r="L79" i="1" s="1"/>
  <c r="M79" i="1" s="1"/>
  <c r="V55" i="1"/>
  <c r="Z55" i="1" s="1"/>
  <c r="AC55" i="1"/>
  <c r="AD55" i="1" s="1"/>
  <c r="AB55" i="1"/>
  <c r="V21" i="1"/>
  <c r="Z21" i="1" s="1"/>
  <c r="AC21" i="1"/>
  <c r="AB21" i="1"/>
  <c r="L32" i="1"/>
  <c r="M32" i="1" s="1"/>
  <c r="V89" i="1"/>
  <c r="Z89" i="1" s="1"/>
  <c r="AC89" i="1"/>
  <c r="AB89" i="1"/>
  <c r="Q89" i="1"/>
  <c r="O89" i="1" s="1"/>
  <c r="R89" i="1" s="1"/>
  <c r="L89" i="1" s="1"/>
  <c r="M89" i="1" s="1"/>
  <c r="V67" i="1"/>
  <c r="Z67" i="1" s="1"/>
  <c r="AC67" i="1"/>
  <c r="AB67" i="1"/>
  <c r="AC139" i="1"/>
  <c r="AD139" i="1" s="1"/>
  <c r="V139" i="1"/>
  <c r="Z139" i="1" s="1"/>
  <c r="V31" i="1"/>
  <c r="Z31" i="1" s="1"/>
  <c r="AC31" i="1"/>
  <c r="AD31" i="1" s="1"/>
  <c r="AB31" i="1"/>
  <c r="BJ279" i="1"/>
  <c r="BK279" i="1"/>
  <c r="T263" i="1"/>
  <c r="U263" i="1" s="1"/>
  <c r="V237" i="1"/>
  <c r="Z237" i="1" s="1"/>
  <c r="AC237" i="1"/>
  <c r="AD237" i="1" s="1"/>
  <c r="AB237" i="1"/>
  <c r="V156" i="1"/>
  <c r="Z156" i="1" s="1"/>
  <c r="AC156" i="1"/>
  <c r="T76" i="1"/>
  <c r="U76" i="1" s="1"/>
  <c r="V27" i="1"/>
  <c r="Z27" i="1" s="1"/>
  <c r="AC27" i="1"/>
  <c r="AC123" i="1"/>
  <c r="AD123" i="1" s="1"/>
  <c r="AB123" i="1"/>
  <c r="V123" i="1"/>
  <c r="Z123" i="1" s="1"/>
  <c r="T313" i="1"/>
  <c r="U313" i="1" s="1"/>
  <c r="T309" i="1"/>
  <c r="U309" i="1" s="1"/>
  <c r="T291" i="1"/>
  <c r="U291" i="1" s="1"/>
  <c r="V295" i="1"/>
  <c r="Z295" i="1" s="1"/>
  <c r="AC295" i="1"/>
  <c r="AB295" i="1"/>
  <c r="V285" i="1"/>
  <c r="Z285" i="1" s="1"/>
  <c r="AC285" i="1"/>
  <c r="AB285" i="1"/>
  <c r="AC259" i="1"/>
  <c r="V259" i="1"/>
  <c r="Z259" i="1" s="1"/>
  <c r="V174" i="1"/>
  <c r="Z174" i="1" s="1"/>
  <c r="AC174" i="1"/>
  <c r="AB174" i="1"/>
  <c r="Q174" i="1"/>
  <c r="O174" i="1" s="1"/>
  <c r="R174" i="1" s="1"/>
  <c r="L174" i="1" s="1"/>
  <c r="M174" i="1" s="1"/>
  <c r="V166" i="1"/>
  <c r="Z166" i="1" s="1"/>
  <c r="AC166" i="1"/>
  <c r="AB166" i="1"/>
  <c r="V243" i="1"/>
  <c r="Z243" i="1" s="1"/>
  <c r="AC243" i="1"/>
  <c r="AC186" i="1"/>
  <c r="V186" i="1"/>
  <c r="Z186" i="1" s="1"/>
  <c r="AB186" i="1"/>
  <c r="AB243" i="1"/>
  <c r="AC172" i="1"/>
  <c r="AD172" i="1" s="1"/>
  <c r="V172" i="1"/>
  <c r="Z172" i="1" s="1"/>
  <c r="T189" i="1"/>
  <c r="U189" i="1" s="1"/>
  <c r="AB172" i="1"/>
  <c r="AC157" i="1"/>
  <c r="V157" i="1"/>
  <c r="Z157" i="1" s="1"/>
  <c r="Q253" i="1"/>
  <c r="O253" i="1" s="1"/>
  <c r="R253" i="1" s="1"/>
  <c r="L253" i="1" s="1"/>
  <c r="M253" i="1" s="1"/>
  <c r="T150" i="1"/>
  <c r="U150" i="1" s="1"/>
  <c r="Q178" i="1"/>
  <c r="O178" i="1" s="1"/>
  <c r="R178" i="1" s="1"/>
  <c r="L178" i="1" s="1"/>
  <c r="M178" i="1" s="1"/>
  <c r="L168" i="1"/>
  <c r="M168" i="1" s="1"/>
  <c r="T130" i="1"/>
  <c r="U130" i="1" s="1"/>
  <c r="V180" i="1"/>
  <c r="Z180" i="1" s="1"/>
  <c r="AC180" i="1"/>
  <c r="T52" i="1"/>
  <c r="U52" i="1" s="1"/>
  <c r="T284" i="1"/>
  <c r="U284" i="1" s="1"/>
  <c r="AC312" i="1"/>
  <c r="AD312" i="1" s="1"/>
  <c r="V312" i="1"/>
  <c r="Z312" i="1" s="1"/>
  <c r="T269" i="1"/>
  <c r="U269" i="1" s="1"/>
  <c r="V262" i="1"/>
  <c r="Z262" i="1" s="1"/>
  <c r="AC262" i="1"/>
  <c r="T250" i="1"/>
  <c r="U250" i="1" s="1"/>
  <c r="AD275" i="1"/>
  <c r="L246" i="1"/>
  <c r="M246" i="1" s="1"/>
  <c r="L234" i="1"/>
  <c r="M234" i="1" s="1"/>
  <c r="AD265" i="1"/>
  <c r="V211" i="1"/>
  <c r="Z211" i="1" s="1"/>
  <c r="AC211" i="1"/>
  <c r="AB211" i="1"/>
  <c r="V276" i="1"/>
  <c r="Z276" i="1" s="1"/>
  <c r="AC276" i="1"/>
  <c r="AD276" i="1" s="1"/>
  <c r="V239" i="1"/>
  <c r="Z239" i="1" s="1"/>
  <c r="AC239" i="1"/>
  <c r="AD239" i="1" s="1"/>
  <c r="L218" i="1"/>
  <c r="M218" i="1" s="1"/>
  <c r="V235" i="1"/>
  <c r="Z235" i="1" s="1"/>
  <c r="AC235" i="1"/>
  <c r="AD235" i="1" s="1"/>
  <c r="BJ203" i="1"/>
  <c r="BK203" i="1"/>
  <c r="T244" i="1"/>
  <c r="U244" i="1" s="1"/>
  <c r="T202" i="1"/>
  <c r="U202" i="1" s="1"/>
  <c r="L177" i="1"/>
  <c r="M177" i="1" s="1"/>
  <c r="Q172" i="1"/>
  <c r="O172" i="1" s="1"/>
  <c r="R172" i="1" s="1"/>
  <c r="L172" i="1" s="1"/>
  <c r="M172" i="1" s="1"/>
  <c r="BJ135" i="1"/>
  <c r="BK135" i="1"/>
  <c r="AC187" i="1"/>
  <c r="AD187" i="1" s="1"/>
  <c r="V187" i="1"/>
  <c r="Z187" i="1" s="1"/>
  <c r="L147" i="1"/>
  <c r="M147" i="1" s="1"/>
  <c r="V171" i="1"/>
  <c r="Z171" i="1" s="1"/>
  <c r="AC171" i="1"/>
  <c r="AD171" i="1" s="1"/>
  <c r="Q171" i="1"/>
  <c r="O171" i="1" s="1"/>
  <c r="R171" i="1" s="1"/>
  <c r="L171" i="1" s="1"/>
  <c r="M171" i="1" s="1"/>
  <c r="AB157" i="1"/>
  <c r="V185" i="1"/>
  <c r="Z185" i="1" s="1"/>
  <c r="AC185" i="1"/>
  <c r="AD185" i="1" s="1"/>
  <c r="AB151" i="1"/>
  <c r="Q179" i="1"/>
  <c r="O179" i="1" s="1"/>
  <c r="R179" i="1" s="1"/>
  <c r="L179" i="1" s="1"/>
  <c r="M179" i="1" s="1"/>
  <c r="AB137" i="1"/>
  <c r="Q156" i="1"/>
  <c r="O156" i="1" s="1"/>
  <c r="R156" i="1" s="1"/>
  <c r="L156" i="1" s="1"/>
  <c r="M156" i="1" s="1"/>
  <c r="V196" i="1"/>
  <c r="Z196" i="1" s="1"/>
  <c r="AB196" i="1"/>
  <c r="AC196" i="1"/>
  <c r="L46" i="1"/>
  <c r="M46" i="1" s="1"/>
  <c r="BK156" i="1"/>
  <c r="T165" i="1"/>
  <c r="U165" i="1" s="1"/>
  <c r="AD141" i="1"/>
  <c r="V107" i="1"/>
  <c r="Z107" i="1" s="1"/>
  <c r="AC107" i="1"/>
  <c r="AD107" i="1" s="1"/>
  <c r="V75" i="1"/>
  <c r="Z75" i="1" s="1"/>
  <c r="AC75" i="1"/>
  <c r="T41" i="1"/>
  <c r="U41" i="1" s="1"/>
  <c r="BK219" i="1"/>
  <c r="AC105" i="1"/>
  <c r="V105" i="1"/>
  <c r="Z105" i="1" s="1"/>
  <c r="AB105" i="1"/>
  <c r="BK143" i="1"/>
  <c r="Q127" i="1"/>
  <c r="O127" i="1" s="1"/>
  <c r="R127" i="1" s="1"/>
  <c r="L127" i="1" s="1"/>
  <c r="M127" i="1" s="1"/>
  <c r="V91" i="1"/>
  <c r="Z91" i="1" s="1"/>
  <c r="AC91" i="1"/>
  <c r="AD91" i="1" s="1"/>
  <c r="AB63" i="1"/>
  <c r="AC45" i="1"/>
  <c r="V45" i="1"/>
  <c r="Z45" i="1" s="1"/>
  <c r="AB45" i="1"/>
  <c r="V39" i="1"/>
  <c r="Z39" i="1" s="1"/>
  <c r="AC39" i="1"/>
  <c r="AD39" i="1" s="1"/>
  <c r="AB39" i="1"/>
  <c r="T42" i="1"/>
  <c r="U42" i="1" s="1"/>
  <c r="AB79" i="1"/>
  <c r="AB71" i="1"/>
  <c r="Q55" i="1"/>
  <c r="O55" i="1" s="1"/>
  <c r="R55" i="1" s="1"/>
  <c r="L55" i="1" s="1"/>
  <c r="M55" i="1" s="1"/>
  <c r="T28" i="1"/>
  <c r="U28" i="1" s="1"/>
  <c r="L20" i="1"/>
  <c r="M20" i="1" s="1"/>
  <c r="BK112" i="1"/>
  <c r="T61" i="1"/>
  <c r="U61" i="1" s="1"/>
  <c r="Q27" i="1"/>
  <c r="O27" i="1" s="1"/>
  <c r="R27" i="1" s="1"/>
  <c r="L27" i="1" s="1"/>
  <c r="M27" i="1" s="1"/>
  <c r="Q71" i="1"/>
  <c r="O71" i="1" s="1"/>
  <c r="R71" i="1" s="1"/>
  <c r="L71" i="1" s="1"/>
  <c r="M71" i="1" s="1"/>
  <c r="Q40" i="1"/>
  <c r="O40" i="1" s="1"/>
  <c r="R40" i="1" s="1"/>
  <c r="L40" i="1" s="1"/>
  <c r="M40" i="1" s="1"/>
  <c r="V296" i="1"/>
  <c r="Z296" i="1" s="1"/>
  <c r="AC296" i="1"/>
  <c r="AB296" i="1"/>
  <c r="Q296" i="1"/>
  <c r="O296" i="1" s="1"/>
  <c r="R296" i="1" s="1"/>
  <c r="L296" i="1" s="1"/>
  <c r="M296" i="1" s="1"/>
  <c r="V227" i="1"/>
  <c r="Z227" i="1" s="1"/>
  <c r="AC227" i="1"/>
  <c r="AD227" i="1" s="1"/>
  <c r="Q227" i="1"/>
  <c r="O227" i="1" s="1"/>
  <c r="R227" i="1" s="1"/>
  <c r="L227" i="1" s="1"/>
  <c r="M227" i="1" s="1"/>
  <c r="V220" i="1"/>
  <c r="Z220" i="1" s="1"/>
  <c r="AC220" i="1"/>
  <c r="Q220" i="1"/>
  <c r="O220" i="1" s="1"/>
  <c r="R220" i="1" s="1"/>
  <c r="L220" i="1" s="1"/>
  <c r="M220" i="1" s="1"/>
  <c r="AB220" i="1"/>
  <c r="T154" i="1"/>
  <c r="U154" i="1" s="1"/>
  <c r="T110" i="1"/>
  <c r="U110" i="1" s="1"/>
  <c r="Q226" i="1"/>
  <c r="O226" i="1" s="1"/>
  <c r="R226" i="1" s="1"/>
  <c r="L226" i="1" s="1"/>
  <c r="M226" i="1" s="1"/>
  <c r="V170" i="1"/>
  <c r="Z170" i="1" s="1"/>
  <c r="AC170" i="1"/>
  <c r="AB170" i="1"/>
  <c r="V100" i="1"/>
  <c r="Z100" i="1" s="1"/>
  <c r="AC100" i="1"/>
  <c r="AB100" i="1"/>
  <c r="T64" i="1"/>
  <c r="U64" i="1" s="1"/>
  <c r="AC113" i="1"/>
  <c r="AD113" i="1" s="1"/>
  <c r="V113" i="1"/>
  <c r="Z113" i="1" s="1"/>
  <c r="AC97" i="1"/>
  <c r="V97" i="1"/>
  <c r="Z97" i="1" s="1"/>
  <c r="T300" i="1"/>
  <c r="U300" i="1" s="1"/>
  <c r="T277" i="1"/>
  <c r="U277" i="1" s="1"/>
  <c r="BK264" i="1"/>
  <c r="V281" i="1"/>
  <c r="Z281" i="1" s="1"/>
  <c r="AB281" i="1"/>
  <c r="AC281" i="1"/>
  <c r="AD281" i="1" s="1"/>
  <c r="T305" i="1"/>
  <c r="U305" i="1" s="1"/>
  <c r="Q307" i="1"/>
  <c r="O307" i="1" s="1"/>
  <c r="R307" i="1" s="1"/>
  <c r="L307" i="1" s="1"/>
  <c r="M307" i="1" s="1"/>
  <c r="AC278" i="1"/>
  <c r="AD278" i="1" s="1"/>
  <c r="V278" i="1"/>
  <c r="Z278" i="1" s="1"/>
  <c r="Q285" i="1"/>
  <c r="O285" i="1" s="1"/>
  <c r="R285" i="1" s="1"/>
  <c r="L285" i="1" s="1"/>
  <c r="M285" i="1" s="1"/>
  <c r="T280" i="1"/>
  <c r="U280" i="1" s="1"/>
  <c r="V204" i="1"/>
  <c r="Z204" i="1" s="1"/>
  <c r="AC204" i="1"/>
  <c r="AB204" i="1"/>
  <c r="Q123" i="1"/>
  <c r="O123" i="1" s="1"/>
  <c r="R123" i="1" s="1"/>
  <c r="L123" i="1" s="1"/>
  <c r="M123" i="1" s="1"/>
  <c r="BK104" i="1"/>
  <c r="AC271" i="1"/>
  <c r="V271" i="1"/>
  <c r="Z271" i="1" s="1"/>
  <c r="V253" i="1"/>
  <c r="Z253" i="1" s="1"/>
  <c r="AC253" i="1"/>
  <c r="AD253" i="1" s="1"/>
  <c r="BJ240" i="1"/>
  <c r="AB231" i="1"/>
  <c r="AC201" i="1"/>
  <c r="AD201" i="1" s="1"/>
  <c r="V201" i="1"/>
  <c r="Z201" i="1" s="1"/>
  <c r="T207" i="1"/>
  <c r="U207" i="1" s="1"/>
  <c r="AC200" i="1"/>
  <c r="AD200" i="1" s="1"/>
  <c r="V200" i="1"/>
  <c r="Z200" i="1" s="1"/>
  <c r="V208" i="1"/>
  <c r="Z208" i="1" s="1"/>
  <c r="AC208" i="1"/>
  <c r="AB208" i="1"/>
  <c r="V217" i="1"/>
  <c r="Z217" i="1" s="1"/>
  <c r="AC217" i="1"/>
  <c r="AD217" i="1" s="1"/>
  <c r="BK152" i="1"/>
  <c r="T114" i="1"/>
  <c r="U114" i="1" s="1"/>
  <c r="T160" i="1"/>
  <c r="U160" i="1" s="1"/>
  <c r="AB156" i="1"/>
  <c r="AB94" i="1"/>
  <c r="T109" i="1"/>
  <c r="U109" i="1" s="1"/>
  <c r="Q97" i="1"/>
  <c r="O97" i="1" s="1"/>
  <c r="R97" i="1" s="1"/>
  <c r="L97" i="1" s="1"/>
  <c r="M97" i="1" s="1"/>
  <c r="T301" i="1"/>
  <c r="U301" i="1" s="1"/>
  <c r="AC261" i="1"/>
  <c r="AD261" i="1" s="1"/>
  <c r="AB261" i="1"/>
  <c r="V261" i="1"/>
  <c r="Z261" i="1" s="1"/>
  <c r="Q261" i="1"/>
  <c r="O261" i="1" s="1"/>
  <c r="R261" i="1" s="1"/>
  <c r="L261" i="1" s="1"/>
  <c r="M261" i="1" s="1"/>
  <c r="V311" i="1"/>
  <c r="Z311" i="1" s="1"/>
  <c r="AC311" i="1"/>
  <c r="AD311" i="1" s="1"/>
  <c r="Q295" i="1"/>
  <c r="O295" i="1" s="1"/>
  <c r="R295" i="1" s="1"/>
  <c r="L295" i="1" s="1"/>
  <c r="M295" i="1" s="1"/>
  <c r="Q303" i="1"/>
  <c r="O303" i="1" s="1"/>
  <c r="R303" i="1" s="1"/>
  <c r="L303" i="1" s="1"/>
  <c r="M303" i="1" s="1"/>
  <c r="AC293" i="1"/>
  <c r="AD293" i="1" s="1"/>
  <c r="V293" i="1"/>
  <c r="Z293" i="1" s="1"/>
  <c r="BK307" i="1"/>
  <c r="T286" i="1"/>
  <c r="U286" i="1" s="1"/>
  <c r="AB271" i="1"/>
  <c r="T298" i="1"/>
  <c r="U298" i="1" s="1"/>
  <c r="V302" i="1"/>
  <c r="Z302" i="1" s="1"/>
  <c r="AC302" i="1"/>
  <c r="AD302" i="1" s="1"/>
  <c r="AB302" i="1"/>
  <c r="AD273" i="1"/>
  <c r="BK202" i="1"/>
  <c r="V260" i="1"/>
  <c r="Z260" i="1" s="1"/>
  <c r="AC260" i="1"/>
  <c r="AB260" i="1"/>
  <c r="Q260" i="1"/>
  <c r="O260" i="1" s="1"/>
  <c r="R260" i="1" s="1"/>
  <c r="L260" i="1" s="1"/>
  <c r="M260" i="1" s="1"/>
  <c r="BJ225" i="1"/>
  <c r="V206" i="1"/>
  <c r="Z206" i="1" s="1"/>
  <c r="AC206" i="1"/>
  <c r="AD225" i="1"/>
  <c r="Q208" i="1"/>
  <c r="O208" i="1" s="1"/>
  <c r="R208" i="1" s="1"/>
  <c r="L208" i="1" s="1"/>
  <c r="M208" i="1" s="1"/>
  <c r="Q276" i="1"/>
  <c r="O276" i="1" s="1"/>
  <c r="R276" i="1" s="1"/>
  <c r="L276" i="1" s="1"/>
  <c r="M276" i="1" s="1"/>
  <c r="T219" i="1"/>
  <c r="U219" i="1" s="1"/>
  <c r="AB180" i="1"/>
  <c r="AC168" i="1"/>
  <c r="AD168" i="1" s="1"/>
  <c r="V168" i="1"/>
  <c r="Z168" i="1" s="1"/>
  <c r="T210" i="1"/>
  <c r="U210" i="1" s="1"/>
  <c r="T232" i="1"/>
  <c r="U232" i="1" s="1"/>
  <c r="T214" i="1"/>
  <c r="U214" i="1" s="1"/>
  <c r="L185" i="1"/>
  <c r="M185" i="1" s="1"/>
  <c r="Q217" i="1"/>
  <c r="O217" i="1" s="1"/>
  <c r="R217" i="1" s="1"/>
  <c r="L217" i="1" s="1"/>
  <c r="M217" i="1" s="1"/>
  <c r="T118" i="1"/>
  <c r="U118" i="1" s="1"/>
  <c r="Q187" i="1"/>
  <c r="O187" i="1" s="1"/>
  <c r="R187" i="1" s="1"/>
  <c r="L187" i="1" s="1"/>
  <c r="M187" i="1" s="1"/>
  <c r="V176" i="1"/>
  <c r="Z176" i="1" s="1"/>
  <c r="AC176" i="1"/>
  <c r="AD176" i="1" s="1"/>
  <c r="T116" i="1"/>
  <c r="U116" i="1" s="1"/>
  <c r="AB176" i="1"/>
  <c r="V159" i="1"/>
  <c r="Z159" i="1" s="1"/>
  <c r="AC159" i="1"/>
  <c r="AD159" i="1" s="1"/>
  <c r="T136" i="1"/>
  <c r="U136" i="1" s="1"/>
  <c r="BK124" i="1"/>
  <c r="T84" i="1"/>
  <c r="U84" i="1" s="1"/>
  <c r="BK62" i="1"/>
  <c r="T144" i="1"/>
  <c r="U144" i="1" s="1"/>
  <c r="T119" i="1"/>
  <c r="U119" i="1" s="1"/>
  <c r="T33" i="1"/>
  <c r="U33" i="1" s="1"/>
  <c r="T74" i="1"/>
  <c r="U74" i="1" s="1"/>
  <c r="AB48" i="1"/>
  <c r="Q105" i="1"/>
  <c r="O105" i="1" s="1"/>
  <c r="R105" i="1" s="1"/>
  <c r="L105" i="1" s="1"/>
  <c r="M105" i="1" s="1"/>
  <c r="AC65" i="1"/>
  <c r="AB65" i="1"/>
  <c r="V65" i="1"/>
  <c r="Z65" i="1" s="1"/>
  <c r="AB51" i="1"/>
  <c r="AB44" i="1"/>
  <c r="AB27" i="1"/>
  <c r="T95" i="1"/>
  <c r="U95" i="1" s="1"/>
  <c r="BK32" i="1"/>
  <c r="BK64" i="1"/>
  <c r="AC121" i="1"/>
  <c r="AD121" i="1" s="1"/>
  <c r="V121" i="1"/>
  <c r="Z121" i="1" s="1"/>
  <c r="V103" i="1"/>
  <c r="Z103" i="1" s="1"/>
  <c r="AB103" i="1"/>
  <c r="AC103" i="1"/>
  <c r="AD103" i="1" s="1"/>
  <c r="V43" i="1"/>
  <c r="Z43" i="1" s="1"/>
  <c r="AC43" i="1"/>
  <c r="AD43" i="1" s="1"/>
  <c r="Q26" i="1"/>
  <c r="O26" i="1" s="1"/>
  <c r="R26" i="1" s="1"/>
  <c r="L26" i="1" s="1"/>
  <c r="M26" i="1" s="1"/>
  <c r="BK132" i="1"/>
  <c r="AB87" i="1"/>
  <c r="AC87" i="1"/>
  <c r="V87" i="1"/>
  <c r="Z87" i="1" s="1"/>
  <c r="T131" i="1"/>
  <c r="U131" i="1" s="1"/>
  <c r="AB26" i="1"/>
  <c r="T88" i="1"/>
  <c r="U88" i="1" s="1"/>
  <c r="T90" i="1"/>
  <c r="U90" i="1" s="1"/>
  <c r="T134" i="1"/>
  <c r="U134" i="1" s="1"/>
  <c r="T82" i="1"/>
  <c r="U82" i="1" s="1"/>
  <c r="BK84" i="1"/>
  <c r="Q22" i="1"/>
  <c r="O22" i="1" s="1"/>
  <c r="R22" i="1" s="1"/>
  <c r="L22" i="1" s="1"/>
  <c r="M22" i="1" s="1"/>
  <c r="V245" i="1"/>
  <c r="Z245" i="1" s="1"/>
  <c r="AC245" i="1"/>
  <c r="AB245" i="1"/>
  <c r="V231" i="1"/>
  <c r="Z231" i="1" s="1"/>
  <c r="AC231" i="1"/>
  <c r="AC255" i="1"/>
  <c r="V255" i="1"/>
  <c r="Z255" i="1" s="1"/>
  <c r="Q255" i="1"/>
  <c r="O255" i="1" s="1"/>
  <c r="R255" i="1" s="1"/>
  <c r="L255" i="1" s="1"/>
  <c r="M255" i="1" s="1"/>
  <c r="T184" i="1"/>
  <c r="U184" i="1" s="1"/>
  <c r="T98" i="1"/>
  <c r="U98" i="1" s="1"/>
  <c r="T164" i="1"/>
  <c r="U164" i="1" s="1"/>
  <c r="T132" i="1"/>
  <c r="U132" i="1" s="1"/>
  <c r="V188" i="1"/>
  <c r="Z188" i="1" s="1"/>
  <c r="AB188" i="1"/>
  <c r="AC188" i="1"/>
  <c r="AD188" i="1" s="1"/>
  <c r="T72" i="1"/>
  <c r="U72" i="1" s="1"/>
  <c r="V36" i="1"/>
  <c r="Z36" i="1" s="1"/>
  <c r="AC36" i="1"/>
  <c r="AD36" i="1" s="1"/>
  <c r="BK99" i="1"/>
  <c r="BJ99" i="1"/>
  <c r="Q16" i="1"/>
  <c r="O16" i="1" s="1"/>
  <c r="R16" i="1" s="1"/>
  <c r="L16" i="1" s="1"/>
  <c r="M16" i="1" s="1"/>
  <c r="AC304" i="1"/>
  <c r="AD304" i="1" s="1"/>
  <c r="V304" i="1"/>
  <c r="Z304" i="1" s="1"/>
  <c r="AC257" i="1"/>
  <c r="AB257" i="1"/>
  <c r="V257" i="1"/>
  <c r="Z257" i="1" s="1"/>
  <c r="Q257" i="1"/>
  <c r="O257" i="1" s="1"/>
  <c r="R257" i="1" s="1"/>
  <c r="L257" i="1" s="1"/>
  <c r="M257" i="1" s="1"/>
  <c r="V268" i="1"/>
  <c r="Z268" i="1" s="1"/>
  <c r="AC268" i="1"/>
  <c r="AD268" i="1" s="1"/>
  <c r="Q268" i="1"/>
  <c r="O268" i="1" s="1"/>
  <c r="R268" i="1" s="1"/>
  <c r="L268" i="1" s="1"/>
  <c r="M268" i="1" s="1"/>
  <c r="AC223" i="1"/>
  <c r="AB223" i="1"/>
  <c r="V223" i="1"/>
  <c r="Z223" i="1" s="1"/>
  <c r="V182" i="1"/>
  <c r="Z182" i="1" s="1"/>
  <c r="AC182" i="1"/>
  <c r="AD182" i="1" s="1"/>
  <c r="AB182" i="1"/>
  <c r="V310" i="1"/>
  <c r="Z310" i="1" s="1"/>
  <c r="AC310" i="1"/>
  <c r="AB310" i="1"/>
  <c r="AB259" i="1"/>
  <c r="V205" i="1"/>
  <c r="Z205" i="1" s="1"/>
  <c r="AC205" i="1"/>
  <c r="AD205" i="1" s="1"/>
  <c r="BK254" i="1"/>
  <c r="BJ254" i="1"/>
  <c r="BK146" i="1"/>
  <c r="BK162" i="1"/>
  <c r="V194" i="1"/>
  <c r="Z194" i="1" s="1"/>
  <c r="AC194" i="1"/>
  <c r="AD194" i="1" s="1"/>
  <c r="Q194" i="1"/>
  <c r="O194" i="1" s="1"/>
  <c r="R194" i="1" s="1"/>
  <c r="L194" i="1" s="1"/>
  <c r="M194" i="1" s="1"/>
  <c r="BJ299" i="1"/>
  <c r="BK299" i="1"/>
  <c r="T289" i="1"/>
  <c r="U289" i="1" s="1"/>
  <c r="AD288" i="1"/>
  <c r="V297" i="1"/>
  <c r="Z297" i="1" s="1"/>
  <c r="Q297" i="1"/>
  <c r="O297" i="1" s="1"/>
  <c r="R297" i="1" s="1"/>
  <c r="L297" i="1" s="1"/>
  <c r="M297" i="1" s="1"/>
  <c r="AC297" i="1"/>
  <c r="AD297" i="1" s="1"/>
  <c r="Q271" i="1"/>
  <c r="O271" i="1" s="1"/>
  <c r="R271" i="1" s="1"/>
  <c r="L271" i="1" s="1"/>
  <c r="M271" i="1" s="1"/>
  <c r="BK282" i="1"/>
  <c r="AC267" i="1"/>
  <c r="AD267" i="1" s="1"/>
  <c r="V267" i="1"/>
  <c r="Z267" i="1" s="1"/>
  <c r="Q259" i="1"/>
  <c r="O259" i="1" s="1"/>
  <c r="R259" i="1" s="1"/>
  <c r="L259" i="1" s="1"/>
  <c r="M259" i="1" s="1"/>
  <c r="AB255" i="1"/>
  <c r="V233" i="1"/>
  <c r="Z233" i="1" s="1"/>
  <c r="AC233" i="1"/>
  <c r="AB233" i="1"/>
  <c r="V216" i="1"/>
  <c r="Z216" i="1" s="1"/>
  <c r="AC216" i="1"/>
  <c r="AB216" i="1"/>
  <c r="V251" i="1"/>
  <c r="Z251" i="1" s="1"/>
  <c r="AC251" i="1"/>
  <c r="AB251" i="1"/>
  <c r="T203" i="1"/>
  <c r="U203" i="1" s="1"/>
  <c r="V175" i="1"/>
  <c r="Z175" i="1" s="1"/>
  <c r="AC175" i="1"/>
  <c r="T162" i="1"/>
  <c r="U162" i="1" s="1"/>
  <c r="V183" i="1"/>
  <c r="Z183" i="1" s="1"/>
  <c r="AC183" i="1"/>
  <c r="AD183" i="1" s="1"/>
  <c r="AB183" i="1"/>
  <c r="AB175" i="1"/>
  <c r="T148" i="1"/>
  <c r="U148" i="1" s="1"/>
  <c r="T124" i="1"/>
  <c r="U124" i="1" s="1"/>
  <c r="BK50" i="1"/>
  <c r="Q310" i="1"/>
  <c r="O310" i="1" s="1"/>
  <c r="R310" i="1" s="1"/>
  <c r="L310" i="1" s="1"/>
  <c r="M310" i="1" s="1"/>
  <c r="BJ303" i="1"/>
  <c r="BK303" i="1"/>
  <c r="Q278" i="1"/>
  <c r="O278" i="1" s="1"/>
  <c r="R278" i="1" s="1"/>
  <c r="L278" i="1" s="1"/>
  <c r="M278" i="1" s="1"/>
  <c r="V282" i="1"/>
  <c r="Z282" i="1" s="1"/>
  <c r="AC282" i="1"/>
  <c r="AD282" i="1" s="1"/>
  <c r="AC287" i="1"/>
  <c r="AD287" i="1" s="1"/>
  <c r="V287" i="1"/>
  <c r="Z287" i="1" s="1"/>
  <c r="Q287" i="1"/>
  <c r="O287" i="1" s="1"/>
  <c r="R287" i="1" s="1"/>
  <c r="L287" i="1" s="1"/>
  <c r="M287" i="1" s="1"/>
  <c r="BK311" i="1"/>
  <c r="AB307" i="1"/>
  <c r="T290" i="1"/>
  <c r="U290" i="1" s="1"/>
  <c r="V306" i="1"/>
  <c r="Z306" i="1" s="1"/>
  <c r="AC306" i="1"/>
  <c r="AB306" i="1"/>
  <c r="V299" i="1"/>
  <c r="Z299" i="1" s="1"/>
  <c r="AC299" i="1"/>
  <c r="AD299" i="1" s="1"/>
  <c r="BJ286" i="1"/>
  <c r="BK286" i="1"/>
  <c r="V292" i="1"/>
  <c r="Z292" i="1" s="1"/>
  <c r="AC292" i="1"/>
  <c r="AD292" i="1" s="1"/>
  <c r="Q293" i="1"/>
  <c r="O293" i="1" s="1"/>
  <c r="R293" i="1" s="1"/>
  <c r="L293" i="1" s="1"/>
  <c r="M293" i="1" s="1"/>
  <c r="T279" i="1"/>
  <c r="U279" i="1" s="1"/>
  <c r="AB262" i="1"/>
  <c r="AC228" i="1"/>
  <c r="AD228" i="1" s="1"/>
  <c r="V228" i="1"/>
  <c r="Z228" i="1" s="1"/>
  <c r="V272" i="1"/>
  <c r="Z272" i="1" s="1"/>
  <c r="AC272" i="1"/>
  <c r="AD272" i="1" s="1"/>
  <c r="L256" i="1"/>
  <c r="M256" i="1" s="1"/>
  <c r="Q237" i="1"/>
  <c r="O237" i="1" s="1"/>
  <c r="R237" i="1" s="1"/>
  <c r="L237" i="1" s="1"/>
  <c r="M237" i="1" s="1"/>
  <c r="AC218" i="1"/>
  <c r="AD218" i="1" s="1"/>
  <c r="V218" i="1"/>
  <c r="Z218" i="1" s="1"/>
  <c r="V247" i="1"/>
  <c r="Z247" i="1" s="1"/>
  <c r="AC247" i="1"/>
  <c r="AD247" i="1" s="1"/>
  <c r="AB247" i="1"/>
  <c r="V221" i="1"/>
  <c r="Z221" i="1" s="1"/>
  <c r="AC221" i="1"/>
  <c r="AD221" i="1" s="1"/>
  <c r="Q221" i="1"/>
  <c r="O221" i="1" s="1"/>
  <c r="R221" i="1" s="1"/>
  <c r="L221" i="1" s="1"/>
  <c r="M221" i="1" s="1"/>
  <c r="AB206" i="1"/>
  <c r="Q243" i="1"/>
  <c r="O243" i="1" s="1"/>
  <c r="R243" i="1" s="1"/>
  <c r="L243" i="1" s="1"/>
  <c r="M243" i="1" s="1"/>
  <c r="V274" i="1"/>
  <c r="Z274" i="1" s="1"/>
  <c r="AC274" i="1"/>
  <c r="AD274" i="1" s="1"/>
  <c r="AB274" i="1"/>
  <c r="T222" i="1"/>
  <c r="U222" i="1" s="1"/>
  <c r="V213" i="1"/>
  <c r="Z213" i="1" s="1"/>
  <c r="AC213" i="1"/>
  <c r="AD213" i="1" s="1"/>
  <c r="T198" i="1"/>
  <c r="U198" i="1" s="1"/>
  <c r="T195" i="1"/>
  <c r="U195" i="1" s="1"/>
  <c r="V167" i="1"/>
  <c r="Z167" i="1" s="1"/>
  <c r="AC167" i="1"/>
  <c r="Q182" i="1"/>
  <c r="O182" i="1" s="1"/>
  <c r="R182" i="1" s="1"/>
  <c r="L182" i="1" s="1"/>
  <c r="M182" i="1" s="1"/>
  <c r="V169" i="1"/>
  <c r="Z169" i="1" s="1"/>
  <c r="AB169" i="1"/>
  <c r="AC169" i="1"/>
  <c r="AD169" i="1" s="1"/>
  <c r="BJ139" i="1"/>
  <c r="BK139" i="1"/>
  <c r="T122" i="1"/>
  <c r="U122" i="1" s="1"/>
  <c r="V193" i="1"/>
  <c r="Z193" i="1" s="1"/>
  <c r="AC193" i="1"/>
  <c r="AD193" i="1" s="1"/>
  <c r="AB193" i="1"/>
  <c r="Q193" i="1"/>
  <c r="O193" i="1" s="1"/>
  <c r="R193" i="1" s="1"/>
  <c r="L193" i="1" s="1"/>
  <c r="M193" i="1" s="1"/>
  <c r="AB167" i="1"/>
  <c r="V224" i="1"/>
  <c r="Z224" i="1" s="1"/>
  <c r="AC224" i="1"/>
  <c r="AD224" i="1" s="1"/>
  <c r="Q204" i="1"/>
  <c r="O204" i="1" s="1"/>
  <c r="R204" i="1" s="1"/>
  <c r="L204" i="1" s="1"/>
  <c r="M204" i="1" s="1"/>
  <c r="T142" i="1"/>
  <c r="U142" i="1" s="1"/>
  <c r="BK118" i="1"/>
  <c r="T161" i="1"/>
  <c r="U161" i="1" s="1"/>
  <c r="BK133" i="1"/>
  <c r="BK128" i="1"/>
  <c r="V177" i="1"/>
  <c r="Z177" i="1" s="1"/>
  <c r="AC177" i="1"/>
  <c r="AB177" i="1"/>
  <c r="BK120" i="1"/>
  <c r="AB192" i="1"/>
  <c r="AC192" i="1"/>
  <c r="V192" i="1"/>
  <c r="Z192" i="1" s="1"/>
  <c r="Q149" i="1"/>
  <c r="O149" i="1" s="1"/>
  <c r="R149" i="1" s="1"/>
  <c r="L149" i="1" s="1"/>
  <c r="M149" i="1" s="1"/>
  <c r="T125" i="1"/>
  <c r="U125" i="1" s="1"/>
  <c r="T106" i="1"/>
  <c r="U106" i="1" s="1"/>
  <c r="L92" i="1"/>
  <c r="M92" i="1" s="1"/>
  <c r="T29" i="1"/>
  <c r="U29" i="1" s="1"/>
  <c r="L83" i="1"/>
  <c r="M83" i="1" s="1"/>
  <c r="T62" i="1"/>
  <c r="U62" i="1" s="1"/>
  <c r="Q155" i="1"/>
  <c r="O155" i="1" s="1"/>
  <c r="R155" i="1" s="1"/>
  <c r="L155" i="1" s="1"/>
  <c r="M155" i="1" s="1"/>
  <c r="AC101" i="1"/>
  <c r="V101" i="1"/>
  <c r="Z101" i="1" s="1"/>
  <c r="AB101" i="1"/>
  <c r="Q159" i="1"/>
  <c r="O159" i="1" s="1"/>
  <c r="R159" i="1" s="1"/>
  <c r="L159" i="1" s="1"/>
  <c r="M159" i="1" s="1"/>
  <c r="V102" i="1"/>
  <c r="Z102" i="1" s="1"/>
  <c r="AC102" i="1"/>
  <c r="AD102" i="1" s="1"/>
  <c r="Q102" i="1"/>
  <c r="O102" i="1" s="1"/>
  <c r="R102" i="1" s="1"/>
  <c r="L102" i="1" s="1"/>
  <c r="M102" i="1" s="1"/>
  <c r="AB40" i="1"/>
  <c r="Q65" i="1"/>
  <c r="O65" i="1" s="1"/>
  <c r="R65" i="1" s="1"/>
  <c r="L65" i="1" s="1"/>
  <c r="M65" i="1" s="1"/>
  <c r="AC49" i="1"/>
  <c r="AB49" i="1"/>
  <c r="V49" i="1"/>
  <c r="Z49" i="1" s="1"/>
  <c r="V38" i="1"/>
  <c r="Z38" i="1" s="1"/>
  <c r="AC38" i="1"/>
  <c r="AB38" i="1"/>
  <c r="BK30" i="1"/>
  <c r="Q21" i="1"/>
  <c r="O21" i="1" s="1"/>
  <c r="R21" i="1" s="1"/>
  <c r="L21" i="1" s="1"/>
  <c r="M21" i="1" s="1"/>
  <c r="T99" i="1"/>
  <c r="U99" i="1" s="1"/>
  <c r="BK130" i="1"/>
  <c r="Q121" i="1"/>
  <c r="O121" i="1" s="1"/>
  <c r="R121" i="1" s="1"/>
  <c r="L121" i="1" s="1"/>
  <c r="M121" i="1" s="1"/>
  <c r="Q43" i="1"/>
  <c r="O43" i="1" s="1"/>
  <c r="R43" i="1" s="1"/>
  <c r="L43" i="1" s="1"/>
  <c r="M43" i="1" s="1"/>
  <c r="AC30" i="1"/>
  <c r="AD30" i="1" s="1"/>
  <c r="V30" i="1"/>
  <c r="Z30" i="1" s="1"/>
  <c r="BK116" i="1"/>
  <c r="AB97" i="1"/>
  <c r="AC32" i="1"/>
  <c r="AD32" i="1" s="1"/>
  <c r="V32" i="1"/>
  <c r="Z32" i="1" s="1"/>
  <c r="AC145" i="1"/>
  <c r="AD145" i="1" s="1"/>
  <c r="V145" i="1"/>
  <c r="Z145" i="1" s="1"/>
  <c r="AB149" i="1"/>
  <c r="Q107" i="1"/>
  <c r="O107" i="1" s="1"/>
  <c r="R107" i="1" s="1"/>
  <c r="L107" i="1" s="1"/>
  <c r="M107" i="1" s="1"/>
  <c r="L59" i="1"/>
  <c r="M59" i="1" s="1"/>
  <c r="Q51" i="1"/>
  <c r="O51" i="1" s="1"/>
  <c r="R51" i="1" s="1"/>
  <c r="L51" i="1" s="1"/>
  <c r="M51" i="1" s="1"/>
  <c r="BK144" i="1"/>
  <c r="BK127" i="1"/>
  <c r="T60" i="1"/>
  <c r="U60" i="1" s="1"/>
  <c r="Q19" i="1"/>
  <c r="O19" i="1" s="1"/>
  <c r="R19" i="1" s="1"/>
  <c r="L19" i="1" s="1"/>
  <c r="M19" i="1" s="1"/>
  <c r="AB81" i="1"/>
  <c r="AB75" i="1"/>
  <c r="AD40" i="1" l="1"/>
  <c r="AD216" i="1"/>
  <c r="AD285" i="1"/>
  <c r="AD89" i="1"/>
  <c r="AD155" i="1"/>
  <c r="AD44" i="1"/>
  <c r="AD26" i="1"/>
  <c r="AD257" i="1"/>
  <c r="AD208" i="1"/>
  <c r="AD180" i="1"/>
  <c r="AD27" i="1"/>
  <c r="AD129" i="1"/>
  <c r="AD262" i="1"/>
  <c r="AD51" i="1"/>
  <c r="AD151" i="1"/>
  <c r="AD153" i="1"/>
  <c r="AD96" i="1"/>
  <c r="AD16" i="1"/>
  <c r="AD192" i="1"/>
  <c r="AD264" i="1"/>
  <c r="AC195" i="1"/>
  <c r="V195" i="1"/>
  <c r="Z195" i="1" s="1"/>
  <c r="AB195" i="1"/>
  <c r="Q195" i="1"/>
  <c r="O195" i="1" s="1"/>
  <c r="R195" i="1" s="1"/>
  <c r="L195" i="1" s="1"/>
  <c r="M195" i="1" s="1"/>
  <c r="V250" i="1"/>
  <c r="Z250" i="1" s="1"/>
  <c r="AC250" i="1"/>
  <c r="Q250" i="1"/>
  <c r="O250" i="1" s="1"/>
  <c r="R250" i="1" s="1"/>
  <c r="L250" i="1" s="1"/>
  <c r="M250" i="1" s="1"/>
  <c r="AB250" i="1"/>
  <c r="V291" i="1"/>
  <c r="Z291" i="1" s="1"/>
  <c r="AC291" i="1"/>
  <c r="Q291" i="1"/>
  <c r="O291" i="1" s="1"/>
  <c r="R291" i="1" s="1"/>
  <c r="L291" i="1" s="1"/>
  <c r="M291" i="1" s="1"/>
  <c r="AB291" i="1"/>
  <c r="AC128" i="1"/>
  <c r="V128" i="1"/>
  <c r="Z128" i="1" s="1"/>
  <c r="AB128" i="1"/>
  <c r="Q128" i="1"/>
  <c r="O128" i="1" s="1"/>
  <c r="R128" i="1" s="1"/>
  <c r="L128" i="1" s="1"/>
  <c r="M128" i="1" s="1"/>
  <c r="AD49" i="1"/>
  <c r="AC136" i="1"/>
  <c r="V136" i="1"/>
  <c r="Z136" i="1" s="1"/>
  <c r="AB136" i="1"/>
  <c r="Q136" i="1"/>
  <c r="O136" i="1" s="1"/>
  <c r="R136" i="1" s="1"/>
  <c r="L136" i="1" s="1"/>
  <c r="M136" i="1" s="1"/>
  <c r="AB219" i="1"/>
  <c r="V219" i="1"/>
  <c r="Z219" i="1" s="1"/>
  <c r="AC219" i="1"/>
  <c r="AD219" i="1" s="1"/>
  <c r="Q219" i="1"/>
  <c r="O219" i="1" s="1"/>
  <c r="R219" i="1" s="1"/>
  <c r="L219" i="1" s="1"/>
  <c r="M219" i="1" s="1"/>
  <c r="V298" i="1"/>
  <c r="Z298" i="1" s="1"/>
  <c r="AC298" i="1"/>
  <c r="AB298" i="1"/>
  <c r="Q298" i="1"/>
  <c r="O298" i="1" s="1"/>
  <c r="R298" i="1" s="1"/>
  <c r="L298" i="1" s="1"/>
  <c r="M298" i="1" s="1"/>
  <c r="V160" i="1"/>
  <c r="Z160" i="1" s="1"/>
  <c r="AC160" i="1"/>
  <c r="AB160" i="1"/>
  <c r="Q160" i="1"/>
  <c r="O160" i="1" s="1"/>
  <c r="R160" i="1" s="1"/>
  <c r="L160" i="1" s="1"/>
  <c r="M160" i="1" s="1"/>
  <c r="AD204" i="1"/>
  <c r="AC110" i="1"/>
  <c r="AD110" i="1" s="1"/>
  <c r="V110" i="1"/>
  <c r="Z110" i="1" s="1"/>
  <c r="Q110" i="1"/>
  <c r="O110" i="1" s="1"/>
  <c r="R110" i="1" s="1"/>
  <c r="L110" i="1" s="1"/>
  <c r="M110" i="1" s="1"/>
  <c r="AB110" i="1"/>
  <c r="AD211" i="1"/>
  <c r="AC150" i="1"/>
  <c r="V150" i="1"/>
  <c r="Z150" i="1" s="1"/>
  <c r="Q150" i="1"/>
  <c r="O150" i="1" s="1"/>
  <c r="R150" i="1" s="1"/>
  <c r="L150" i="1" s="1"/>
  <c r="M150" i="1" s="1"/>
  <c r="AB150" i="1"/>
  <c r="AD259" i="1"/>
  <c r="V146" i="1"/>
  <c r="Z146" i="1" s="1"/>
  <c r="AC146" i="1"/>
  <c r="Q146" i="1"/>
  <c r="O146" i="1" s="1"/>
  <c r="R146" i="1" s="1"/>
  <c r="L146" i="1" s="1"/>
  <c r="M146" i="1" s="1"/>
  <c r="AB146" i="1"/>
  <c r="AD248" i="1"/>
  <c r="AD48" i="1"/>
  <c r="V158" i="1"/>
  <c r="Z158" i="1" s="1"/>
  <c r="Q158" i="1"/>
  <c r="O158" i="1" s="1"/>
  <c r="R158" i="1" s="1"/>
  <c r="L158" i="1" s="1"/>
  <c r="M158" i="1" s="1"/>
  <c r="AC158" i="1"/>
  <c r="AD158" i="1" s="1"/>
  <c r="AB158" i="1"/>
  <c r="AD101" i="1"/>
  <c r="AB203" i="1"/>
  <c r="V203" i="1"/>
  <c r="Z203" i="1" s="1"/>
  <c r="AC203" i="1"/>
  <c r="Q203" i="1"/>
  <c r="O203" i="1" s="1"/>
  <c r="R203" i="1" s="1"/>
  <c r="L203" i="1" s="1"/>
  <c r="M203" i="1" s="1"/>
  <c r="AD233" i="1"/>
  <c r="AD255" i="1"/>
  <c r="V82" i="1"/>
  <c r="Z82" i="1" s="1"/>
  <c r="AC82" i="1"/>
  <c r="AB82" i="1"/>
  <c r="Q82" i="1"/>
  <c r="O82" i="1" s="1"/>
  <c r="R82" i="1" s="1"/>
  <c r="L82" i="1" s="1"/>
  <c r="M82" i="1" s="1"/>
  <c r="AD65" i="1"/>
  <c r="AC119" i="1"/>
  <c r="V119" i="1"/>
  <c r="Z119" i="1" s="1"/>
  <c r="AB119" i="1"/>
  <c r="Q119" i="1"/>
  <c r="O119" i="1" s="1"/>
  <c r="R119" i="1" s="1"/>
  <c r="L119" i="1" s="1"/>
  <c r="M119" i="1" s="1"/>
  <c r="AC232" i="1"/>
  <c r="V232" i="1"/>
  <c r="Z232" i="1" s="1"/>
  <c r="Q232" i="1"/>
  <c r="O232" i="1" s="1"/>
  <c r="R232" i="1" s="1"/>
  <c r="L232" i="1" s="1"/>
  <c r="M232" i="1" s="1"/>
  <c r="AB232" i="1"/>
  <c r="AD260" i="1"/>
  <c r="V301" i="1"/>
  <c r="Z301" i="1" s="1"/>
  <c r="AC301" i="1"/>
  <c r="AD301" i="1" s="1"/>
  <c r="AB301" i="1"/>
  <c r="Q301" i="1"/>
  <c r="O301" i="1" s="1"/>
  <c r="R301" i="1" s="1"/>
  <c r="L301" i="1" s="1"/>
  <c r="M301" i="1" s="1"/>
  <c r="AC114" i="1"/>
  <c r="AB114" i="1"/>
  <c r="V114" i="1"/>
  <c r="Z114" i="1" s="1"/>
  <c r="Q114" i="1"/>
  <c r="O114" i="1" s="1"/>
  <c r="R114" i="1" s="1"/>
  <c r="L114" i="1" s="1"/>
  <c r="M114" i="1" s="1"/>
  <c r="AB305" i="1"/>
  <c r="AC305" i="1"/>
  <c r="V305" i="1"/>
  <c r="Z305" i="1" s="1"/>
  <c r="Q305" i="1"/>
  <c r="O305" i="1" s="1"/>
  <c r="R305" i="1" s="1"/>
  <c r="L305" i="1" s="1"/>
  <c r="M305" i="1" s="1"/>
  <c r="AC300" i="1"/>
  <c r="V300" i="1"/>
  <c r="Z300" i="1" s="1"/>
  <c r="Q300" i="1"/>
  <c r="O300" i="1" s="1"/>
  <c r="R300" i="1" s="1"/>
  <c r="L300" i="1" s="1"/>
  <c r="M300" i="1" s="1"/>
  <c r="AB300" i="1"/>
  <c r="AD100" i="1"/>
  <c r="AC61" i="1"/>
  <c r="V61" i="1"/>
  <c r="Z61" i="1" s="1"/>
  <c r="AB61" i="1"/>
  <c r="Q61" i="1"/>
  <c r="O61" i="1" s="1"/>
  <c r="R61" i="1" s="1"/>
  <c r="L61" i="1" s="1"/>
  <c r="M61" i="1" s="1"/>
  <c r="AD45" i="1"/>
  <c r="AD105" i="1"/>
  <c r="AC52" i="1"/>
  <c r="V52" i="1"/>
  <c r="Z52" i="1" s="1"/>
  <c r="AB52" i="1"/>
  <c r="Q52" i="1"/>
  <c r="O52" i="1" s="1"/>
  <c r="R52" i="1" s="1"/>
  <c r="L52" i="1" s="1"/>
  <c r="M52" i="1" s="1"/>
  <c r="AD166" i="1"/>
  <c r="V309" i="1"/>
  <c r="Z309" i="1" s="1"/>
  <c r="Q309" i="1"/>
  <c r="O309" i="1" s="1"/>
  <c r="R309" i="1" s="1"/>
  <c r="L309" i="1" s="1"/>
  <c r="M309" i="1" s="1"/>
  <c r="AC309" i="1"/>
  <c r="AB309" i="1"/>
  <c r="AC108" i="1"/>
  <c r="AB108" i="1"/>
  <c r="V108" i="1"/>
  <c r="Z108" i="1" s="1"/>
  <c r="Q108" i="1"/>
  <c r="O108" i="1" s="1"/>
  <c r="R108" i="1" s="1"/>
  <c r="L108" i="1" s="1"/>
  <c r="M108" i="1" s="1"/>
  <c r="AD71" i="1"/>
  <c r="AD63" i="1"/>
  <c r="AC56" i="1"/>
  <c r="V56" i="1"/>
  <c r="Z56" i="1" s="1"/>
  <c r="AB56" i="1"/>
  <c r="Q56" i="1"/>
  <c r="O56" i="1" s="1"/>
  <c r="R56" i="1" s="1"/>
  <c r="L56" i="1" s="1"/>
  <c r="M56" i="1" s="1"/>
  <c r="AD173" i="1"/>
  <c r="AD79" i="1"/>
  <c r="AD81" i="1"/>
  <c r="AD94" i="1"/>
  <c r="AC133" i="1"/>
  <c r="V133" i="1"/>
  <c r="Z133" i="1" s="1"/>
  <c r="AB133" i="1"/>
  <c r="Q133" i="1"/>
  <c r="O133" i="1" s="1"/>
  <c r="R133" i="1" s="1"/>
  <c r="L133" i="1" s="1"/>
  <c r="M133" i="1" s="1"/>
  <c r="AC240" i="1"/>
  <c r="V240" i="1"/>
  <c r="Z240" i="1" s="1"/>
  <c r="AB240" i="1"/>
  <c r="Q240" i="1"/>
  <c r="O240" i="1" s="1"/>
  <c r="R240" i="1" s="1"/>
  <c r="L240" i="1" s="1"/>
  <c r="M240" i="1" s="1"/>
  <c r="AC131" i="1"/>
  <c r="V131" i="1"/>
  <c r="Z131" i="1" s="1"/>
  <c r="AB131" i="1"/>
  <c r="Q131" i="1"/>
  <c r="O131" i="1" s="1"/>
  <c r="R131" i="1" s="1"/>
  <c r="L131" i="1" s="1"/>
  <c r="M131" i="1" s="1"/>
  <c r="AC68" i="1"/>
  <c r="V68" i="1"/>
  <c r="Z68" i="1" s="1"/>
  <c r="AB68" i="1"/>
  <c r="Q68" i="1"/>
  <c r="O68" i="1" s="1"/>
  <c r="R68" i="1" s="1"/>
  <c r="L68" i="1" s="1"/>
  <c r="M68" i="1" s="1"/>
  <c r="AD137" i="1"/>
  <c r="AC140" i="1"/>
  <c r="AD140" i="1" s="1"/>
  <c r="V140" i="1"/>
  <c r="Z140" i="1" s="1"/>
  <c r="Q140" i="1"/>
  <c r="O140" i="1" s="1"/>
  <c r="R140" i="1" s="1"/>
  <c r="L140" i="1" s="1"/>
  <c r="M140" i="1" s="1"/>
  <c r="AB140" i="1"/>
  <c r="AC70" i="1"/>
  <c r="AB70" i="1"/>
  <c r="V70" i="1"/>
  <c r="Z70" i="1" s="1"/>
  <c r="Q70" i="1"/>
  <c r="O70" i="1" s="1"/>
  <c r="R70" i="1" s="1"/>
  <c r="L70" i="1" s="1"/>
  <c r="M70" i="1" s="1"/>
  <c r="AC58" i="1"/>
  <c r="AB58" i="1"/>
  <c r="V58" i="1"/>
  <c r="Z58" i="1" s="1"/>
  <c r="Q58" i="1"/>
  <c r="O58" i="1" s="1"/>
  <c r="R58" i="1" s="1"/>
  <c r="L58" i="1" s="1"/>
  <c r="M58" i="1" s="1"/>
  <c r="AC277" i="1"/>
  <c r="V277" i="1"/>
  <c r="Z277" i="1" s="1"/>
  <c r="Q277" i="1"/>
  <c r="O277" i="1" s="1"/>
  <c r="R277" i="1" s="1"/>
  <c r="L277" i="1" s="1"/>
  <c r="M277" i="1" s="1"/>
  <c r="AB277" i="1"/>
  <c r="AC64" i="1"/>
  <c r="AD64" i="1" s="1"/>
  <c r="V64" i="1"/>
  <c r="Z64" i="1" s="1"/>
  <c r="Q64" i="1"/>
  <c r="O64" i="1" s="1"/>
  <c r="R64" i="1" s="1"/>
  <c r="L64" i="1" s="1"/>
  <c r="M64" i="1" s="1"/>
  <c r="AB64" i="1"/>
  <c r="V142" i="1"/>
  <c r="Z142" i="1" s="1"/>
  <c r="AC142" i="1"/>
  <c r="AB142" i="1"/>
  <c r="Q142" i="1"/>
  <c r="O142" i="1" s="1"/>
  <c r="R142" i="1" s="1"/>
  <c r="L142" i="1" s="1"/>
  <c r="M142" i="1" s="1"/>
  <c r="V118" i="1"/>
  <c r="Z118" i="1" s="1"/>
  <c r="AC118" i="1"/>
  <c r="AB118" i="1"/>
  <c r="Q118" i="1"/>
  <c r="O118" i="1" s="1"/>
  <c r="R118" i="1" s="1"/>
  <c r="L118" i="1" s="1"/>
  <c r="M118" i="1" s="1"/>
  <c r="V280" i="1"/>
  <c r="Z280" i="1" s="1"/>
  <c r="AC280" i="1"/>
  <c r="AB280" i="1"/>
  <c r="Q280" i="1"/>
  <c r="O280" i="1" s="1"/>
  <c r="R280" i="1" s="1"/>
  <c r="L280" i="1" s="1"/>
  <c r="M280" i="1" s="1"/>
  <c r="AB42" i="1"/>
  <c r="V42" i="1"/>
  <c r="Z42" i="1" s="1"/>
  <c r="AC42" i="1"/>
  <c r="Q42" i="1"/>
  <c r="O42" i="1" s="1"/>
  <c r="R42" i="1" s="1"/>
  <c r="L42" i="1" s="1"/>
  <c r="M42" i="1" s="1"/>
  <c r="AC263" i="1"/>
  <c r="V263" i="1"/>
  <c r="Z263" i="1" s="1"/>
  <c r="Q263" i="1"/>
  <c r="O263" i="1" s="1"/>
  <c r="R263" i="1" s="1"/>
  <c r="L263" i="1" s="1"/>
  <c r="M263" i="1" s="1"/>
  <c r="AB263" i="1"/>
  <c r="AC279" i="1"/>
  <c r="AB279" i="1"/>
  <c r="V279" i="1"/>
  <c r="Z279" i="1" s="1"/>
  <c r="Q279" i="1"/>
  <c r="O279" i="1" s="1"/>
  <c r="R279" i="1" s="1"/>
  <c r="L279" i="1" s="1"/>
  <c r="M279" i="1" s="1"/>
  <c r="AD251" i="1"/>
  <c r="AC98" i="1"/>
  <c r="AD98" i="1" s="1"/>
  <c r="V98" i="1"/>
  <c r="Z98" i="1" s="1"/>
  <c r="Q98" i="1"/>
  <c r="O98" i="1" s="1"/>
  <c r="R98" i="1" s="1"/>
  <c r="L98" i="1" s="1"/>
  <c r="M98" i="1" s="1"/>
  <c r="AB98" i="1"/>
  <c r="V210" i="1"/>
  <c r="Z210" i="1" s="1"/>
  <c r="AC210" i="1"/>
  <c r="AD210" i="1" s="1"/>
  <c r="AB210" i="1"/>
  <c r="Q210" i="1"/>
  <c r="O210" i="1" s="1"/>
  <c r="R210" i="1" s="1"/>
  <c r="L210" i="1" s="1"/>
  <c r="M210" i="1" s="1"/>
  <c r="AC109" i="1"/>
  <c r="V109" i="1"/>
  <c r="Z109" i="1" s="1"/>
  <c r="AB109" i="1"/>
  <c r="Q109" i="1"/>
  <c r="O109" i="1" s="1"/>
  <c r="R109" i="1" s="1"/>
  <c r="L109" i="1" s="1"/>
  <c r="M109" i="1" s="1"/>
  <c r="AD67" i="1"/>
  <c r="AC126" i="1"/>
  <c r="V126" i="1"/>
  <c r="Z126" i="1" s="1"/>
  <c r="Q126" i="1"/>
  <c r="O126" i="1" s="1"/>
  <c r="R126" i="1" s="1"/>
  <c r="L126" i="1" s="1"/>
  <c r="M126" i="1" s="1"/>
  <c r="AB126" i="1"/>
  <c r="AD38" i="1"/>
  <c r="V62" i="1"/>
  <c r="Z62" i="1" s="1"/>
  <c r="AC62" i="1"/>
  <c r="AB62" i="1"/>
  <c r="Q62" i="1"/>
  <c r="O62" i="1" s="1"/>
  <c r="R62" i="1" s="1"/>
  <c r="L62" i="1" s="1"/>
  <c r="M62" i="1" s="1"/>
  <c r="V122" i="1"/>
  <c r="Z122" i="1" s="1"/>
  <c r="AC122" i="1"/>
  <c r="AB122" i="1"/>
  <c r="Q122" i="1"/>
  <c r="O122" i="1" s="1"/>
  <c r="R122" i="1" s="1"/>
  <c r="L122" i="1" s="1"/>
  <c r="M122" i="1" s="1"/>
  <c r="AD167" i="1"/>
  <c r="AD306" i="1"/>
  <c r="V162" i="1"/>
  <c r="Z162" i="1" s="1"/>
  <c r="AC162" i="1"/>
  <c r="AD162" i="1" s="1"/>
  <c r="AB162" i="1"/>
  <c r="Q162" i="1"/>
  <c r="O162" i="1" s="1"/>
  <c r="R162" i="1" s="1"/>
  <c r="L162" i="1" s="1"/>
  <c r="M162" i="1" s="1"/>
  <c r="AD310" i="1"/>
  <c r="V74" i="1"/>
  <c r="Z74" i="1" s="1"/>
  <c r="AC74" i="1"/>
  <c r="AD74" i="1" s="1"/>
  <c r="AB74" i="1"/>
  <c r="Q74" i="1"/>
  <c r="O74" i="1" s="1"/>
  <c r="R74" i="1" s="1"/>
  <c r="L74" i="1" s="1"/>
  <c r="M74" i="1" s="1"/>
  <c r="AD206" i="1"/>
  <c r="AC286" i="1"/>
  <c r="V286" i="1"/>
  <c r="Z286" i="1" s="1"/>
  <c r="Q286" i="1"/>
  <c r="O286" i="1" s="1"/>
  <c r="R286" i="1" s="1"/>
  <c r="L286" i="1" s="1"/>
  <c r="M286" i="1" s="1"/>
  <c r="AB286" i="1"/>
  <c r="AD271" i="1"/>
  <c r="AD170" i="1"/>
  <c r="AD296" i="1"/>
  <c r="AC41" i="1"/>
  <c r="V41" i="1"/>
  <c r="Z41" i="1" s="1"/>
  <c r="Q41" i="1"/>
  <c r="O41" i="1" s="1"/>
  <c r="R41" i="1" s="1"/>
  <c r="L41" i="1" s="1"/>
  <c r="M41" i="1" s="1"/>
  <c r="AB41" i="1"/>
  <c r="AD157" i="1"/>
  <c r="AC313" i="1"/>
  <c r="AD313" i="1" s="1"/>
  <c r="AB313" i="1"/>
  <c r="V313" i="1"/>
  <c r="Z313" i="1" s="1"/>
  <c r="Q313" i="1"/>
  <c r="O313" i="1" s="1"/>
  <c r="R313" i="1" s="1"/>
  <c r="L313" i="1" s="1"/>
  <c r="M313" i="1" s="1"/>
  <c r="AD156" i="1"/>
  <c r="AD241" i="1"/>
  <c r="AC35" i="1"/>
  <c r="AD35" i="1" s="1"/>
  <c r="V35" i="1"/>
  <c r="Z35" i="1" s="1"/>
  <c r="Q35" i="1"/>
  <c r="O35" i="1" s="1"/>
  <c r="R35" i="1" s="1"/>
  <c r="L35" i="1" s="1"/>
  <c r="M35" i="1" s="1"/>
  <c r="AB35" i="1"/>
  <c r="AD181" i="1"/>
  <c r="AC236" i="1"/>
  <c r="V236" i="1"/>
  <c r="Z236" i="1" s="1"/>
  <c r="Q236" i="1"/>
  <c r="O236" i="1" s="1"/>
  <c r="R236" i="1" s="1"/>
  <c r="L236" i="1" s="1"/>
  <c r="M236" i="1" s="1"/>
  <c r="AB236" i="1"/>
  <c r="V99" i="1"/>
  <c r="Z99" i="1" s="1"/>
  <c r="AC99" i="1"/>
  <c r="AD99" i="1" s="1"/>
  <c r="AB99" i="1"/>
  <c r="Q99" i="1"/>
  <c r="O99" i="1" s="1"/>
  <c r="R99" i="1" s="1"/>
  <c r="L99" i="1" s="1"/>
  <c r="M99" i="1" s="1"/>
  <c r="AC161" i="1"/>
  <c r="V161" i="1"/>
  <c r="Z161" i="1" s="1"/>
  <c r="Q161" i="1"/>
  <c r="O161" i="1" s="1"/>
  <c r="R161" i="1" s="1"/>
  <c r="L161" i="1" s="1"/>
  <c r="M161" i="1" s="1"/>
  <c r="AB161" i="1"/>
  <c r="AC132" i="1"/>
  <c r="V132" i="1"/>
  <c r="Z132" i="1" s="1"/>
  <c r="Q132" i="1"/>
  <c r="O132" i="1" s="1"/>
  <c r="R132" i="1" s="1"/>
  <c r="L132" i="1" s="1"/>
  <c r="M132" i="1" s="1"/>
  <c r="AB132" i="1"/>
  <c r="V88" i="1"/>
  <c r="Z88" i="1" s="1"/>
  <c r="AC88" i="1"/>
  <c r="AB88" i="1"/>
  <c r="Q88" i="1"/>
  <c r="O88" i="1" s="1"/>
  <c r="R88" i="1" s="1"/>
  <c r="L88" i="1" s="1"/>
  <c r="M88" i="1" s="1"/>
  <c r="V284" i="1"/>
  <c r="Z284" i="1" s="1"/>
  <c r="AC284" i="1"/>
  <c r="AD284" i="1" s="1"/>
  <c r="AB284" i="1"/>
  <c r="Q284" i="1"/>
  <c r="O284" i="1" s="1"/>
  <c r="R284" i="1" s="1"/>
  <c r="L284" i="1" s="1"/>
  <c r="M284" i="1" s="1"/>
  <c r="AB78" i="1"/>
  <c r="AC78" i="1"/>
  <c r="V78" i="1"/>
  <c r="Z78" i="1" s="1"/>
  <c r="Q78" i="1"/>
  <c r="O78" i="1" s="1"/>
  <c r="R78" i="1" s="1"/>
  <c r="L78" i="1" s="1"/>
  <c r="M78" i="1" s="1"/>
  <c r="V198" i="1"/>
  <c r="Z198" i="1" s="1"/>
  <c r="AC198" i="1"/>
  <c r="AD198" i="1" s="1"/>
  <c r="AB198" i="1"/>
  <c r="Q198" i="1"/>
  <c r="O198" i="1" s="1"/>
  <c r="R198" i="1" s="1"/>
  <c r="L198" i="1" s="1"/>
  <c r="M198" i="1" s="1"/>
  <c r="V164" i="1"/>
  <c r="Z164" i="1" s="1"/>
  <c r="AC164" i="1"/>
  <c r="Q164" i="1"/>
  <c r="O164" i="1" s="1"/>
  <c r="R164" i="1" s="1"/>
  <c r="L164" i="1" s="1"/>
  <c r="M164" i="1" s="1"/>
  <c r="AB164" i="1"/>
  <c r="V154" i="1"/>
  <c r="Z154" i="1" s="1"/>
  <c r="AC154" i="1"/>
  <c r="Q154" i="1"/>
  <c r="O154" i="1" s="1"/>
  <c r="R154" i="1" s="1"/>
  <c r="L154" i="1" s="1"/>
  <c r="M154" i="1" s="1"/>
  <c r="AB154" i="1"/>
  <c r="AC202" i="1"/>
  <c r="V202" i="1"/>
  <c r="Z202" i="1" s="1"/>
  <c r="Q202" i="1"/>
  <c r="O202" i="1" s="1"/>
  <c r="R202" i="1" s="1"/>
  <c r="L202" i="1" s="1"/>
  <c r="M202" i="1" s="1"/>
  <c r="AB202" i="1"/>
  <c r="V138" i="1"/>
  <c r="Z138" i="1" s="1"/>
  <c r="AC138" i="1"/>
  <c r="AD138" i="1" s="1"/>
  <c r="AB138" i="1"/>
  <c r="Q138" i="1"/>
  <c r="O138" i="1" s="1"/>
  <c r="R138" i="1" s="1"/>
  <c r="L138" i="1" s="1"/>
  <c r="M138" i="1" s="1"/>
  <c r="AC115" i="1"/>
  <c r="V115" i="1"/>
  <c r="Z115" i="1" s="1"/>
  <c r="AB115" i="1"/>
  <c r="Q115" i="1"/>
  <c r="O115" i="1" s="1"/>
  <c r="R115" i="1" s="1"/>
  <c r="L115" i="1" s="1"/>
  <c r="M115" i="1" s="1"/>
  <c r="AC125" i="1"/>
  <c r="AD125" i="1" s="1"/>
  <c r="V125" i="1"/>
  <c r="Z125" i="1" s="1"/>
  <c r="AB125" i="1"/>
  <c r="Q125" i="1"/>
  <c r="O125" i="1" s="1"/>
  <c r="R125" i="1" s="1"/>
  <c r="L125" i="1" s="1"/>
  <c r="M125" i="1" s="1"/>
  <c r="AD223" i="1"/>
  <c r="AC134" i="1"/>
  <c r="V134" i="1"/>
  <c r="Z134" i="1" s="1"/>
  <c r="AB134" i="1"/>
  <c r="Q134" i="1"/>
  <c r="O134" i="1" s="1"/>
  <c r="R134" i="1" s="1"/>
  <c r="L134" i="1" s="1"/>
  <c r="M134" i="1" s="1"/>
  <c r="AC269" i="1"/>
  <c r="AD269" i="1" s="1"/>
  <c r="AB269" i="1"/>
  <c r="V269" i="1"/>
  <c r="Z269" i="1" s="1"/>
  <c r="Q269" i="1"/>
  <c r="O269" i="1" s="1"/>
  <c r="R269" i="1" s="1"/>
  <c r="L269" i="1" s="1"/>
  <c r="M269" i="1" s="1"/>
  <c r="AC76" i="1"/>
  <c r="V76" i="1"/>
  <c r="Z76" i="1" s="1"/>
  <c r="Q76" i="1"/>
  <c r="O76" i="1" s="1"/>
  <c r="R76" i="1" s="1"/>
  <c r="L76" i="1" s="1"/>
  <c r="M76" i="1" s="1"/>
  <c r="AB76" i="1"/>
  <c r="AB199" i="1"/>
  <c r="V199" i="1"/>
  <c r="Z199" i="1" s="1"/>
  <c r="AC199" i="1"/>
  <c r="Q199" i="1"/>
  <c r="O199" i="1" s="1"/>
  <c r="R199" i="1" s="1"/>
  <c r="L199" i="1" s="1"/>
  <c r="M199" i="1" s="1"/>
  <c r="AD229" i="1"/>
  <c r="AC294" i="1"/>
  <c r="V294" i="1"/>
  <c r="Z294" i="1" s="1"/>
  <c r="Q294" i="1"/>
  <c r="O294" i="1" s="1"/>
  <c r="R294" i="1" s="1"/>
  <c r="L294" i="1" s="1"/>
  <c r="M294" i="1" s="1"/>
  <c r="AB294" i="1"/>
  <c r="AC80" i="1"/>
  <c r="V80" i="1"/>
  <c r="Z80" i="1" s="1"/>
  <c r="AB80" i="1"/>
  <c r="Q80" i="1"/>
  <c r="O80" i="1" s="1"/>
  <c r="R80" i="1" s="1"/>
  <c r="L80" i="1" s="1"/>
  <c r="M80" i="1" s="1"/>
  <c r="AD163" i="1"/>
  <c r="AC60" i="1"/>
  <c r="AD60" i="1" s="1"/>
  <c r="V60" i="1"/>
  <c r="Z60" i="1" s="1"/>
  <c r="Q60" i="1"/>
  <c r="O60" i="1" s="1"/>
  <c r="R60" i="1" s="1"/>
  <c r="L60" i="1" s="1"/>
  <c r="M60" i="1" s="1"/>
  <c r="AB60" i="1"/>
  <c r="AC222" i="1"/>
  <c r="AD222" i="1" s="1"/>
  <c r="V222" i="1"/>
  <c r="Z222" i="1" s="1"/>
  <c r="AB222" i="1"/>
  <c r="Q222" i="1"/>
  <c r="O222" i="1" s="1"/>
  <c r="R222" i="1" s="1"/>
  <c r="L222" i="1" s="1"/>
  <c r="M222" i="1" s="1"/>
  <c r="AC124" i="1"/>
  <c r="AD124" i="1" s="1"/>
  <c r="Q124" i="1"/>
  <c r="O124" i="1" s="1"/>
  <c r="R124" i="1" s="1"/>
  <c r="L124" i="1" s="1"/>
  <c r="M124" i="1" s="1"/>
  <c r="V124" i="1"/>
  <c r="Z124" i="1" s="1"/>
  <c r="AB124" i="1"/>
  <c r="V289" i="1"/>
  <c r="Z289" i="1" s="1"/>
  <c r="AB289" i="1"/>
  <c r="AC289" i="1"/>
  <c r="Q289" i="1"/>
  <c r="O289" i="1" s="1"/>
  <c r="R289" i="1" s="1"/>
  <c r="L289" i="1" s="1"/>
  <c r="M289" i="1" s="1"/>
  <c r="AD245" i="1"/>
  <c r="AD87" i="1"/>
  <c r="AC116" i="1"/>
  <c r="V116" i="1"/>
  <c r="Z116" i="1" s="1"/>
  <c r="Q116" i="1"/>
  <c r="O116" i="1" s="1"/>
  <c r="R116" i="1" s="1"/>
  <c r="L116" i="1" s="1"/>
  <c r="M116" i="1" s="1"/>
  <c r="AB116" i="1"/>
  <c r="AD220" i="1"/>
  <c r="V28" i="1"/>
  <c r="Z28" i="1" s="1"/>
  <c r="AC28" i="1"/>
  <c r="AB28" i="1"/>
  <c r="Q28" i="1"/>
  <c r="O28" i="1" s="1"/>
  <c r="R28" i="1" s="1"/>
  <c r="L28" i="1" s="1"/>
  <c r="M28" i="1" s="1"/>
  <c r="AD75" i="1"/>
  <c r="AC244" i="1"/>
  <c r="V244" i="1"/>
  <c r="Z244" i="1" s="1"/>
  <c r="Q244" i="1"/>
  <c r="O244" i="1" s="1"/>
  <c r="R244" i="1" s="1"/>
  <c r="L244" i="1" s="1"/>
  <c r="M244" i="1" s="1"/>
  <c r="AB244" i="1"/>
  <c r="AC130" i="1"/>
  <c r="V130" i="1"/>
  <c r="Z130" i="1" s="1"/>
  <c r="AB130" i="1"/>
  <c r="Q130" i="1"/>
  <c r="O130" i="1" s="1"/>
  <c r="R130" i="1" s="1"/>
  <c r="L130" i="1" s="1"/>
  <c r="M130" i="1" s="1"/>
  <c r="AD186" i="1"/>
  <c r="AD174" i="1"/>
  <c r="AD295" i="1"/>
  <c r="AD149" i="1"/>
  <c r="AD127" i="1"/>
  <c r="V50" i="1"/>
  <c r="Z50" i="1" s="1"/>
  <c r="AB50" i="1"/>
  <c r="AC50" i="1"/>
  <c r="Q50" i="1"/>
  <c r="O50" i="1" s="1"/>
  <c r="R50" i="1" s="1"/>
  <c r="L50" i="1" s="1"/>
  <c r="M50" i="1" s="1"/>
  <c r="AD307" i="1"/>
  <c r="AC29" i="1"/>
  <c r="V29" i="1"/>
  <c r="Z29" i="1" s="1"/>
  <c r="Q29" i="1"/>
  <c r="O29" i="1" s="1"/>
  <c r="R29" i="1" s="1"/>
  <c r="L29" i="1" s="1"/>
  <c r="M29" i="1" s="1"/>
  <c r="AB29" i="1"/>
  <c r="AC148" i="1"/>
  <c r="V148" i="1"/>
  <c r="Z148" i="1" s="1"/>
  <c r="Q148" i="1"/>
  <c r="O148" i="1" s="1"/>
  <c r="R148" i="1" s="1"/>
  <c r="L148" i="1" s="1"/>
  <c r="M148" i="1" s="1"/>
  <c r="AB148" i="1"/>
  <c r="AC214" i="1"/>
  <c r="V214" i="1"/>
  <c r="Z214" i="1" s="1"/>
  <c r="Q214" i="1"/>
  <c r="O214" i="1" s="1"/>
  <c r="R214" i="1" s="1"/>
  <c r="L214" i="1" s="1"/>
  <c r="M214" i="1" s="1"/>
  <c r="AB214" i="1"/>
  <c r="V189" i="1"/>
  <c r="Z189" i="1" s="1"/>
  <c r="AC189" i="1"/>
  <c r="AB189" i="1"/>
  <c r="Q189" i="1"/>
  <c r="O189" i="1" s="1"/>
  <c r="R189" i="1" s="1"/>
  <c r="L189" i="1" s="1"/>
  <c r="M189" i="1" s="1"/>
  <c r="AC120" i="1"/>
  <c r="V120" i="1"/>
  <c r="Z120" i="1" s="1"/>
  <c r="AB120" i="1"/>
  <c r="Q120" i="1"/>
  <c r="O120" i="1" s="1"/>
  <c r="R120" i="1" s="1"/>
  <c r="L120" i="1" s="1"/>
  <c r="M120" i="1" s="1"/>
  <c r="AC254" i="1"/>
  <c r="V254" i="1"/>
  <c r="Z254" i="1" s="1"/>
  <c r="Q254" i="1"/>
  <c r="O254" i="1" s="1"/>
  <c r="R254" i="1" s="1"/>
  <c r="L254" i="1" s="1"/>
  <c r="M254" i="1" s="1"/>
  <c r="AB254" i="1"/>
  <c r="V106" i="1"/>
  <c r="Z106" i="1" s="1"/>
  <c r="AC106" i="1"/>
  <c r="AB106" i="1"/>
  <c r="Q106" i="1"/>
  <c r="O106" i="1" s="1"/>
  <c r="R106" i="1" s="1"/>
  <c r="L106" i="1" s="1"/>
  <c r="M106" i="1" s="1"/>
  <c r="AD231" i="1"/>
  <c r="V95" i="1"/>
  <c r="Z95" i="1" s="1"/>
  <c r="AC95" i="1"/>
  <c r="AB95" i="1"/>
  <c r="Q95" i="1"/>
  <c r="O95" i="1" s="1"/>
  <c r="R95" i="1" s="1"/>
  <c r="L95" i="1" s="1"/>
  <c r="M95" i="1" s="1"/>
  <c r="AC165" i="1"/>
  <c r="AB165" i="1"/>
  <c r="V165" i="1"/>
  <c r="Z165" i="1" s="1"/>
  <c r="Q165" i="1"/>
  <c r="O165" i="1" s="1"/>
  <c r="R165" i="1" s="1"/>
  <c r="L165" i="1" s="1"/>
  <c r="M165" i="1" s="1"/>
  <c r="AD177" i="1"/>
  <c r="AC72" i="1"/>
  <c r="V72" i="1"/>
  <c r="Z72" i="1" s="1"/>
  <c r="Q72" i="1"/>
  <c r="O72" i="1" s="1"/>
  <c r="R72" i="1" s="1"/>
  <c r="L72" i="1" s="1"/>
  <c r="M72" i="1" s="1"/>
  <c r="AB72" i="1"/>
  <c r="AC144" i="1"/>
  <c r="V144" i="1"/>
  <c r="Z144" i="1" s="1"/>
  <c r="AB144" i="1"/>
  <c r="Q144" i="1"/>
  <c r="O144" i="1" s="1"/>
  <c r="R144" i="1" s="1"/>
  <c r="L144" i="1" s="1"/>
  <c r="M144" i="1" s="1"/>
  <c r="AC207" i="1"/>
  <c r="AB207" i="1"/>
  <c r="V207" i="1"/>
  <c r="Z207" i="1" s="1"/>
  <c r="Q207" i="1"/>
  <c r="O207" i="1" s="1"/>
  <c r="R207" i="1" s="1"/>
  <c r="L207" i="1" s="1"/>
  <c r="M207" i="1" s="1"/>
  <c r="AD97" i="1"/>
  <c r="AD21" i="1"/>
  <c r="AC290" i="1"/>
  <c r="V290" i="1"/>
  <c r="Z290" i="1" s="1"/>
  <c r="Q290" i="1"/>
  <c r="O290" i="1" s="1"/>
  <c r="R290" i="1" s="1"/>
  <c r="L290" i="1" s="1"/>
  <c r="M290" i="1" s="1"/>
  <c r="AB290" i="1"/>
  <c r="AD175" i="1"/>
  <c r="AC184" i="1"/>
  <c r="V184" i="1"/>
  <c r="Z184" i="1" s="1"/>
  <c r="AB184" i="1"/>
  <c r="Q184" i="1"/>
  <c r="O184" i="1" s="1"/>
  <c r="R184" i="1" s="1"/>
  <c r="L184" i="1" s="1"/>
  <c r="M184" i="1" s="1"/>
  <c r="V90" i="1"/>
  <c r="Z90" i="1" s="1"/>
  <c r="AC90" i="1"/>
  <c r="AB90" i="1"/>
  <c r="Q90" i="1"/>
  <c r="O90" i="1" s="1"/>
  <c r="R90" i="1" s="1"/>
  <c r="L90" i="1" s="1"/>
  <c r="M90" i="1" s="1"/>
  <c r="AC33" i="1"/>
  <c r="V33" i="1"/>
  <c r="Z33" i="1" s="1"/>
  <c r="Q33" i="1"/>
  <c r="O33" i="1" s="1"/>
  <c r="R33" i="1" s="1"/>
  <c r="L33" i="1" s="1"/>
  <c r="M33" i="1" s="1"/>
  <c r="AB33" i="1"/>
  <c r="V84" i="1"/>
  <c r="Z84" i="1" s="1"/>
  <c r="AC84" i="1"/>
  <c r="AB84" i="1"/>
  <c r="Q84" i="1"/>
  <c r="O84" i="1" s="1"/>
  <c r="R84" i="1" s="1"/>
  <c r="L84" i="1" s="1"/>
  <c r="M84" i="1" s="1"/>
  <c r="AD196" i="1"/>
  <c r="AD243" i="1"/>
  <c r="AD226" i="1"/>
  <c r="V66" i="1"/>
  <c r="Z66" i="1" s="1"/>
  <c r="AB66" i="1"/>
  <c r="AC66" i="1"/>
  <c r="AD66" i="1" s="1"/>
  <c r="Q66" i="1"/>
  <c r="O66" i="1" s="1"/>
  <c r="R66" i="1" s="1"/>
  <c r="L66" i="1" s="1"/>
  <c r="M66" i="1" s="1"/>
  <c r="AC143" i="1"/>
  <c r="AB143" i="1"/>
  <c r="V143" i="1"/>
  <c r="Z143" i="1" s="1"/>
  <c r="Q143" i="1"/>
  <c r="O143" i="1" s="1"/>
  <c r="R143" i="1" s="1"/>
  <c r="L143" i="1" s="1"/>
  <c r="M143" i="1" s="1"/>
  <c r="V54" i="1"/>
  <c r="Z54" i="1" s="1"/>
  <c r="AC54" i="1"/>
  <c r="AB54" i="1"/>
  <c r="Q54" i="1"/>
  <c r="O54" i="1" s="1"/>
  <c r="R54" i="1" s="1"/>
  <c r="L54" i="1" s="1"/>
  <c r="M54" i="1" s="1"/>
  <c r="AD199" i="1" l="1"/>
  <c r="AD130" i="1"/>
  <c r="AD28" i="1"/>
  <c r="AD109" i="1"/>
  <c r="AD280" i="1"/>
  <c r="AD142" i="1"/>
  <c r="AD300" i="1"/>
  <c r="AD114" i="1"/>
  <c r="AD150" i="1"/>
  <c r="AD144" i="1"/>
  <c r="AD184" i="1"/>
  <c r="AD263" i="1"/>
  <c r="AD277" i="1"/>
  <c r="AD232" i="1"/>
  <c r="AD33" i="1"/>
  <c r="AD294" i="1"/>
  <c r="AD42" i="1"/>
  <c r="AD305" i="1"/>
  <c r="AD165" i="1"/>
  <c r="AD82" i="1"/>
  <c r="AD160" i="1"/>
  <c r="AD143" i="1"/>
  <c r="AD120" i="1"/>
  <c r="AD214" i="1"/>
  <c r="AD29" i="1"/>
  <c r="AD289" i="1"/>
  <c r="AD76" i="1"/>
  <c r="AD134" i="1"/>
  <c r="AD164" i="1"/>
  <c r="AD78" i="1"/>
  <c r="AD88" i="1"/>
  <c r="AD286" i="1"/>
  <c r="AD68" i="1"/>
  <c r="AD240" i="1"/>
  <c r="AD146" i="1"/>
  <c r="AD250" i="1"/>
  <c r="AD161" i="1"/>
  <c r="AD61" i="1"/>
  <c r="AD128" i="1"/>
  <c r="AD118" i="1"/>
  <c r="AD108" i="1"/>
  <c r="AD126" i="1"/>
  <c r="AD244" i="1"/>
  <c r="AD54" i="1"/>
  <c r="AD189" i="1"/>
  <c r="AD50" i="1"/>
  <c r="AD80" i="1"/>
  <c r="AD62" i="1"/>
  <c r="AD279" i="1"/>
  <c r="AD58" i="1"/>
  <c r="AD52" i="1"/>
  <c r="AD119" i="1"/>
  <c r="AD298" i="1"/>
  <c r="AD202" i="1"/>
  <c r="AD236" i="1"/>
  <c r="AD41" i="1"/>
  <c r="AD84" i="1"/>
  <c r="AD207" i="1"/>
  <c r="AD95" i="1"/>
  <c r="AD290" i="1"/>
  <c r="AD254" i="1"/>
  <c r="AD148" i="1"/>
  <c r="AD116" i="1"/>
  <c r="AD154" i="1"/>
  <c r="AD131" i="1"/>
  <c r="AD133" i="1"/>
  <c r="AD56" i="1"/>
  <c r="AD309" i="1"/>
  <c r="AD203" i="1"/>
  <c r="AD136" i="1"/>
  <c r="AD291" i="1"/>
  <c r="AD106" i="1"/>
  <c r="AD122" i="1"/>
  <c r="AD70" i="1"/>
  <c r="AD115" i="1"/>
  <c r="AD90" i="1"/>
  <c r="AD72" i="1"/>
  <c r="AD132" i="1"/>
  <c r="AD195" i="1"/>
</calcChain>
</file>

<file path=xl/sharedStrings.xml><?xml version="1.0" encoding="utf-8"?>
<sst xmlns="http://schemas.openxmlformats.org/spreadsheetml/2006/main" count="8317" uniqueCount="1020">
  <si>
    <t>File opened</t>
  </si>
  <si>
    <t>2022-07-12 11:31:57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</si>
  <si>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</si>
  <si>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</si>
  <si>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</si>
  <si>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</si>
  <si>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</si>
  <si>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</si>
  <si>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</si>
  <si>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</si>
  <si>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</si>
  <si>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</si>
  <si>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</si>
  <si>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</si>
  <si>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</si>
  <si>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</si>
  <si>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</si>
  <si>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</si>
  <si>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</si>
  <si>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</si>
  <si>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</si>
  <si>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</si>
  <si>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</si>
  <si>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</si>
  <si>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</si>
  <si>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</si>
  <si>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</si>
  <si>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11:31:57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</si>
  <si>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</si>
  <si>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</si>
  <si>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</si>
  <si>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</si>
  <si>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</si>
  <si>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</si>
  <si>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</si>
  <si>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</si>
  <si>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</si>
  <si>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</si>
  <si>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</si>
  <si>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</si>
  <si>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</si>
  <si>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</si>
  <si>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</si>
  <si>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</si>
  <si>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</si>
  <si>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</si>
  <si>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</si>
  <si>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</si>
  <si>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</si>
  <si>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</si>
  <si>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</si>
  <si>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</si>
  <si>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</si>
  <si>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</si>
  <si>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</si>
  <si>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</si>
  <si>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</si>
  <si>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</si>
  <si>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</si>
  <si>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</si>
  <si>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</si>
  <si>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</si>
  <si>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</si>
  <si>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</si>
  <si>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</si>
  <si>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</si>
  <si>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</si>
  <si>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</si>
  <si>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</si>
  <si>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</si>
  <si>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</si>
  <si>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</si>
  <si>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</si>
  <si>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</si>
  <si>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</si>
  <si>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</si>
  <si>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</si>
  <si>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</si>
  <si>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</si>
  <si>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</si>
  <si>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</si>
  <si>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5.54296 89.3931 395.25 655.294 888.591 1087.04 1273.19 1465.7</t>
  </si>
  <si>
    <t>Fs_true</t>
  </si>
  <si>
    <t>-0.0545818 109.932 399.858 601.47 801.561 1002.39 1200.92 1400.95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</si>
  <si>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</si>
  <si>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</si>
  <si>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</si>
  <si>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</si>
  <si>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</si>
  <si>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</si>
  <si>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</si>
  <si>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</si>
  <si>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</si>
  <si>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</si>
  <si>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</si>
  <si>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</si>
  <si>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</si>
  <si>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</si>
  <si>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</si>
  <si>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</si>
  <si>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</si>
  <si>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</si>
  <si>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</si>
  <si>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</si>
  <si>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</si>
  <si>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</si>
  <si>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</si>
  <si>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</si>
  <si>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</si>
  <si>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</si>
  <si>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</si>
  <si>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</si>
  <si>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</si>
  <si>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</si>
  <si>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</si>
  <si>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</si>
  <si>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</si>
  <si>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</si>
  <si>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</si>
  <si>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</si>
  <si>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</si>
  <si>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</si>
  <si>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</si>
  <si>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</si>
  <si>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</si>
  <si>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</si>
  <si>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</si>
  <si>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</si>
  <si>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</si>
  <si>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</si>
  <si>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</si>
  <si>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</si>
  <si>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</si>
  <si>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</si>
  <si>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</si>
  <si>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</si>
  <si>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</si>
  <si>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</si>
  <si>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</si>
  <si>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</si>
  <si>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</si>
  <si>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</si>
  <si>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</si>
  <si>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</si>
  <si>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</si>
  <si>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</si>
  <si>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</si>
  <si>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</si>
  <si>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</si>
  <si>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</si>
  <si>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</si>
  <si>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</si>
  <si>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</si>
  <si>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</si>
  <si>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</si>
  <si>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</si>
  <si>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</si>
  <si>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</si>
  <si>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</si>
  <si>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</si>
  <si>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</si>
  <si>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</si>
  <si>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</si>
  <si>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</si>
  <si>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</si>
  <si>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</si>
  <si>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</si>
  <si>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</si>
  <si>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</si>
  <si>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</si>
  <si>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</si>
  <si>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</si>
  <si>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</si>
  <si>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</si>
  <si>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</si>
  <si>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</si>
  <si>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</si>
  <si>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</si>
  <si>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</si>
  <si>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</si>
  <si>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</si>
  <si>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</si>
  <si>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</si>
  <si>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</si>
  <si>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</si>
  <si>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</si>
  <si>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</si>
  <si>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</si>
  <si>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</si>
  <si>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</si>
  <si>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</si>
  <si>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</si>
  <si>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</si>
  <si>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</si>
  <si>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</si>
  <si>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</si>
  <si>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</si>
  <si>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</si>
  <si>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</si>
  <si>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</si>
  <si>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</si>
  <si>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</si>
  <si>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</si>
  <si>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</si>
  <si>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</si>
  <si>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</si>
  <si>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</si>
  <si>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</si>
  <si>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</si>
  <si>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</si>
  <si>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</si>
  <si>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</si>
  <si>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</si>
  <si>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</si>
  <si>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</si>
  <si>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</si>
  <si>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</si>
  <si>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</si>
  <si>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</si>
  <si>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</si>
  <si>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</si>
  <si>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</si>
  <si>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</si>
  <si>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</si>
  <si>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</si>
  <si>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</si>
  <si>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</si>
  <si>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</si>
  <si>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</si>
  <si>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</si>
  <si>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</si>
  <si>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</si>
  <si>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</si>
  <si>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</si>
  <si>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</si>
  <si>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</si>
  <si>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</si>
  <si>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</si>
  <si>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</si>
  <si>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</si>
  <si>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</si>
  <si>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</si>
  <si>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</si>
  <si>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</si>
  <si>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</si>
  <si>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</si>
  <si>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</si>
  <si>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</si>
  <si>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</si>
  <si>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</si>
  <si>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</si>
  <si>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</si>
  <si>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</si>
  <si>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</si>
  <si>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</si>
  <si>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</si>
  <si>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</si>
  <si>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</si>
  <si>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</si>
  <si>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</si>
  <si>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</si>
  <si>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</si>
  <si>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</si>
  <si>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</si>
  <si>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</si>
  <si>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</si>
  <si>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</si>
  <si>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</si>
  <si>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</si>
  <si>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</si>
  <si>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</si>
  <si>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</si>
  <si>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</si>
  <si>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</si>
  <si>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</si>
  <si>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</si>
  <si>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</si>
  <si>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</si>
  <si>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</si>
  <si>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</si>
  <si>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</si>
  <si>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</si>
  <si>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</si>
  <si>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</si>
  <si>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</si>
  <si>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</si>
  <si>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</si>
  <si>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</si>
  <si>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</si>
  <si>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</si>
  <si>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</si>
  <si>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</si>
  <si>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</si>
  <si>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</si>
  <si>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</si>
  <si>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</si>
  <si>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</si>
  <si>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</si>
  <si>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</si>
  <si>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</si>
  <si>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</si>
  <si>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</si>
  <si>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</si>
  <si>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</si>
  <si>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</si>
  <si>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</si>
  <si>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</si>
  <si>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</si>
  <si>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</si>
  <si>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</si>
  <si>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</si>
  <si>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</si>
  <si>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</si>
  <si>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</si>
  <si>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</si>
  <si>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</si>
  <si>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</si>
  <si>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</si>
  <si>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</si>
  <si>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</si>
  <si>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</si>
  <si>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</si>
  <si>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</si>
  <si>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</si>
  <si>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</si>
  <si>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</si>
  <si>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</si>
  <si>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</si>
  <si>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</si>
  <si>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</si>
  <si>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</si>
  <si>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</si>
  <si>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</si>
  <si>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</si>
  <si>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</si>
  <si>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</si>
  <si>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</si>
  <si>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</si>
  <si>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</si>
  <si>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</si>
  <si>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</si>
  <si>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</si>
  <si>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</si>
  <si>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</si>
  <si>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</si>
  <si>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</si>
  <si>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</si>
  <si>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</si>
  <si>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</si>
  <si>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</si>
  <si>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</si>
  <si>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</si>
  <si>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</si>
  <si>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</si>
  <si>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</si>
  <si>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</si>
  <si>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</si>
  <si>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</si>
  <si>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</si>
  <si>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</si>
  <si>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</si>
  <si>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</si>
  <si>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</si>
  <si>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</si>
  <si>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</si>
  <si>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</si>
  <si>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</si>
  <si>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</si>
  <si>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</si>
  <si>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</si>
  <si>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</si>
  <si>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</si>
  <si>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</si>
  <si>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</si>
  <si>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</si>
  <si>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</si>
  <si>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</si>
  <si>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</si>
  <si>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</si>
  <si>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</si>
  <si>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</si>
  <si>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</si>
  <si>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</si>
  <si>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</si>
  <si>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</si>
  <si>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</si>
  <si>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</si>
  <si>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</si>
  <si>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</si>
  <si>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</si>
  <si>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</si>
  <si>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</si>
  <si>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</si>
  <si>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</si>
  <si>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</si>
  <si>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</si>
  <si>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</si>
  <si>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</si>
  <si>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</si>
  <si>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</si>
  <si>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</si>
  <si>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</si>
  <si>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</si>
  <si>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</si>
  <si>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</si>
  <si>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</si>
  <si>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</si>
  <si>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</si>
  <si>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</si>
  <si>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</si>
  <si>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</si>
  <si>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20220712 11:35:57</t>
  </si>
  <si>
    <t>11:35:57</t>
  </si>
  <si>
    <t>-</t>
  </si>
  <si>
    <t>?</t>
  </si>
  <si>
    <t>0: Broadleaf</t>
  </si>
  <si>
    <t>10:39:52</t>
  </si>
  <si>
    <t>2/3</t>
  </si>
  <si>
    <t>10111111</t>
  </si>
  <si>
    <t>oioooooo</t>
  </si>
  <si>
    <t>on</t>
  </si>
  <si>
    <t>20220712 11:36:01</t>
  </si>
  <si>
    <t>11:36:01</t>
  </si>
  <si>
    <t>3/3</t>
  </si>
  <si>
    <t>20220712 11:36:05</t>
  </si>
  <si>
    <t>11:36:05</t>
  </si>
  <si>
    <t>1/3</t>
  </si>
  <si>
    <t>20220712 11:36:09</t>
  </si>
  <si>
    <t>11:36:09</t>
  </si>
  <si>
    <t>20220712 11:36:13</t>
  </si>
  <si>
    <t>11:36:13</t>
  </si>
  <si>
    <t>0/3</t>
  </si>
  <si>
    <t>20220712 11:36:17</t>
  </si>
  <si>
    <t>11:36:17</t>
  </si>
  <si>
    <t>20220712 11:36:21</t>
  </si>
  <si>
    <t>11:36:21</t>
  </si>
  <si>
    <t>20220712 11:36:25</t>
  </si>
  <si>
    <t>11:36:25</t>
  </si>
  <si>
    <t>20220712 11:36:29</t>
  </si>
  <si>
    <t>11:36:29</t>
  </si>
  <si>
    <t>20220712 11:36:33</t>
  </si>
  <si>
    <t>11:36:33</t>
  </si>
  <si>
    <t>20220712 11:36:37</t>
  </si>
  <si>
    <t>11:36:37</t>
  </si>
  <si>
    <t>20220712 11:36:41</t>
  </si>
  <si>
    <t>11:36:41</t>
  </si>
  <si>
    <t>20220712 11:36:45</t>
  </si>
  <si>
    <t>11:36:45</t>
  </si>
  <si>
    <t>20220712 11:36:49</t>
  </si>
  <si>
    <t>11:36:49</t>
  </si>
  <si>
    <t>20220712 11:36:53</t>
  </si>
  <si>
    <t>11:36:53</t>
  </si>
  <si>
    <t>20220712 11:36:57</t>
  </si>
  <si>
    <t>11:36:57</t>
  </si>
  <si>
    <t>20220712 11:37:01</t>
  </si>
  <si>
    <t>11:37:01</t>
  </si>
  <si>
    <t>20220712 11:37:05</t>
  </si>
  <si>
    <t>11:37:05</t>
  </si>
  <si>
    <t>20220712 11:37:09</t>
  </si>
  <si>
    <t>11:37:09</t>
  </si>
  <si>
    <t>20220712 11:37:13</t>
  </si>
  <si>
    <t>11:37:13</t>
  </si>
  <si>
    <t>20220712 11:37:17</t>
  </si>
  <si>
    <t>11:37:17</t>
  </si>
  <si>
    <t>20220712 11:37:21</t>
  </si>
  <si>
    <t>11:37:21</t>
  </si>
  <si>
    <t>20220712 11:37:25</t>
  </si>
  <si>
    <t>11:37:25</t>
  </si>
  <si>
    <t>20220712 11:37:29</t>
  </si>
  <si>
    <t>11:37:29</t>
  </si>
  <si>
    <t>20220712 11:37:33</t>
  </si>
  <si>
    <t>11:37:33</t>
  </si>
  <si>
    <t>20220712 11:37:37</t>
  </si>
  <si>
    <t>11:37:37</t>
  </si>
  <si>
    <t>20220712 11:37:41</t>
  </si>
  <si>
    <t>11:37:41</t>
  </si>
  <si>
    <t>20220712 11:37:45</t>
  </si>
  <si>
    <t>11:37:45</t>
  </si>
  <si>
    <t>20220712 11:37:49</t>
  </si>
  <si>
    <t>11:37:49</t>
  </si>
  <si>
    <t>20220712 11:37:53</t>
  </si>
  <si>
    <t>11:37:53</t>
  </si>
  <si>
    <t>20220712 11:37:57</t>
  </si>
  <si>
    <t>11:37:57</t>
  </si>
  <si>
    <t>20220712 11:38:01</t>
  </si>
  <si>
    <t>11:38:01</t>
  </si>
  <si>
    <t>20220712 11:38:05</t>
  </si>
  <si>
    <t>11:38:05</t>
  </si>
  <si>
    <t>20220712 11:38:09</t>
  </si>
  <si>
    <t>11:38:09</t>
  </si>
  <si>
    <t>20220712 11:38:13</t>
  </si>
  <si>
    <t>11:38:13</t>
  </si>
  <si>
    <t>20220712 11:38:17</t>
  </si>
  <si>
    <t>11:38:17</t>
  </si>
  <si>
    <t>20220712 11:38:21</t>
  </si>
  <si>
    <t>11:38:21</t>
  </si>
  <si>
    <t>20220712 11:38:25</t>
  </si>
  <si>
    <t>11:38:25</t>
  </si>
  <si>
    <t>20220712 11:38:29</t>
  </si>
  <si>
    <t>11:38:29</t>
  </si>
  <si>
    <t>20220712 11:38:33</t>
  </si>
  <si>
    <t>11:38:33</t>
  </si>
  <si>
    <t>20220712 11:38:37</t>
  </si>
  <si>
    <t>11:38:37</t>
  </si>
  <si>
    <t>20220712 11:38:41</t>
  </si>
  <si>
    <t>11:38:41</t>
  </si>
  <si>
    <t>20220712 11:38:45</t>
  </si>
  <si>
    <t>11:38:45</t>
  </si>
  <si>
    <t>20220712 11:38:49</t>
  </si>
  <si>
    <t>11:38:49</t>
  </si>
  <si>
    <t>20220712 11:38:53</t>
  </si>
  <si>
    <t>11:38:53</t>
  </si>
  <si>
    <t>20220712 11:38:57</t>
  </si>
  <si>
    <t>11:38:57</t>
  </si>
  <si>
    <t>20220712 11:39:01</t>
  </si>
  <si>
    <t>11:39:01</t>
  </si>
  <si>
    <t>20220712 11:39:05</t>
  </si>
  <si>
    <t>11:39:05</t>
  </si>
  <si>
    <t>20220712 11:39:09</t>
  </si>
  <si>
    <t>11:39:09</t>
  </si>
  <si>
    <t>20220712 11:39:13</t>
  </si>
  <si>
    <t>11:39:13</t>
  </si>
  <si>
    <t>20220712 11:39:17</t>
  </si>
  <si>
    <t>11:39:17</t>
  </si>
  <si>
    <t>20220712 11:39:21</t>
  </si>
  <si>
    <t>11:39:21</t>
  </si>
  <si>
    <t>20220712 11:39:25</t>
  </si>
  <si>
    <t>11:39:25</t>
  </si>
  <si>
    <t>20220712 11:39:29</t>
  </si>
  <si>
    <t>11:39:29</t>
  </si>
  <si>
    <t>20220712 11:39:33</t>
  </si>
  <si>
    <t>11:39:33</t>
  </si>
  <si>
    <t>20220712 11:39:37</t>
  </si>
  <si>
    <t>11:39:37</t>
  </si>
  <si>
    <t>20220712 11:39:41</t>
  </si>
  <si>
    <t>11:39:41</t>
  </si>
  <si>
    <t>20220712 11:39:45</t>
  </si>
  <si>
    <t>11:39:45</t>
  </si>
  <si>
    <t>20220712 11:39:49</t>
  </si>
  <si>
    <t>11:39:49</t>
  </si>
  <si>
    <t>20220712 11:39:53</t>
  </si>
  <si>
    <t>11:39:53</t>
  </si>
  <si>
    <t>20220712 11:39:57</t>
  </si>
  <si>
    <t>11:39:57</t>
  </si>
  <si>
    <t>20220712 11:40:01</t>
  </si>
  <si>
    <t>11:40:01</t>
  </si>
  <si>
    <t>20220712 11:40:05</t>
  </si>
  <si>
    <t>11:40:05</t>
  </si>
  <si>
    <t>20220712 11:40:09</t>
  </si>
  <si>
    <t>11:40:09</t>
  </si>
  <si>
    <t>20220712 11:40:13</t>
  </si>
  <si>
    <t>11:40:13</t>
  </si>
  <si>
    <t>20220712 11:40:17</t>
  </si>
  <si>
    <t>11:40:17</t>
  </si>
  <si>
    <t>20220712 11:40:21</t>
  </si>
  <si>
    <t>11:40:21</t>
  </si>
  <si>
    <t>20220712 11:40:25</t>
  </si>
  <si>
    <t>11:40:25</t>
  </si>
  <si>
    <t>20220712 11:40:29</t>
  </si>
  <si>
    <t>11:40:29</t>
  </si>
  <si>
    <t>20220712 11:40:33</t>
  </si>
  <si>
    <t>11:40:33</t>
  </si>
  <si>
    <t>20220712 11:40:37</t>
  </si>
  <si>
    <t>11:40:37</t>
  </si>
  <si>
    <t>20220712 11:40:41</t>
  </si>
  <si>
    <t>11:40:41</t>
  </si>
  <si>
    <t>20220712 11:40:45</t>
  </si>
  <si>
    <t>11:40:45</t>
  </si>
  <si>
    <t>20220712 11:40:49</t>
  </si>
  <si>
    <t>11:40:49</t>
  </si>
  <si>
    <t>20220712 11:40:53</t>
  </si>
  <si>
    <t>11:40:53</t>
  </si>
  <si>
    <t>20220712 11:40:57</t>
  </si>
  <si>
    <t>11:40:57</t>
  </si>
  <si>
    <t>20220712 11:41:01</t>
  </si>
  <si>
    <t>11:41:01</t>
  </si>
  <si>
    <t>20220712 11:41:05</t>
  </si>
  <si>
    <t>11:41:05</t>
  </si>
  <si>
    <t>20220712 11:41:09</t>
  </si>
  <si>
    <t>11:41:09</t>
  </si>
  <si>
    <t>20220712 11:41:12</t>
  </si>
  <si>
    <t>11:41:12</t>
  </si>
  <si>
    <t>20220712 11:41:16</t>
  </si>
  <si>
    <t>11:41:16</t>
  </si>
  <si>
    <t>20220712 11:41:20</t>
  </si>
  <si>
    <t>11:41:20</t>
  </si>
  <si>
    <t>20220712 11:41:24</t>
  </si>
  <si>
    <t>11:41:24</t>
  </si>
  <si>
    <t>20220712 11:41:28</t>
  </si>
  <si>
    <t>11:41:28</t>
  </si>
  <si>
    <t>20220712 11:41:32</t>
  </si>
  <si>
    <t>11:41:32</t>
  </si>
  <si>
    <t>20220712 11:41:36</t>
  </si>
  <si>
    <t>11:41:36</t>
  </si>
  <si>
    <t>20220712 11:41:40</t>
  </si>
  <si>
    <t>11:41:40</t>
  </si>
  <si>
    <t>20220712 11:41:44</t>
  </si>
  <si>
    <t>11:41:44</t>
  </si>
  <si>
    <t>20220712 11:41:48</t>
  </si>
  <si>
    <t>11:41:48</t>
  </si>
  <si>
    <t>20220712 11:41:52</t>
  </si>
  <si>
    <t>11:41:52</t>
  </si>
  <si>
    <t>20220712 11:41:56</t>
  </si>
  <si>
    <t>11:41:56</t>
  </si>
  <si>
    <t>20220712 11:42:00</t>
  </si>
  <si>
    <t>11:42:00</t>
  </si>
  <si>
    <t>20220712 11:42:04</t>
  </si>
  <si>
    <t>11:42:04</t>
  </si>
  <si>
    <t>20220712 11:42:08</t>
  </si>
  <si>
    <t>11:42:08</t>
  </si>
  <si>
    <t>20220712 11:42:12</t>
  </si>
  <si>
    <t>11:42:12</t>
  </si>
  <si>
    <t>20220712 11:42:16</t>
  </si>
  <si>
    <t>11:42:16</t>
  </si>
  <si>
    <t>20220712 11:42:20</t>
  </si>
  <si>
    <t>11:42:20</t>
  </si>
  <si>
    <t>20220712 11:42:24</t>
  </si>
  <si>
    <t>11:42:24</t>
  </si>
  <si>
    <t>20220712 11:42:28</t>
  </si>
  <si>
    <t>11:42:28</t>
  </si>
  <si>
    <t>20220712 11:42:32</t>
  </si>
  <si>
    <t>11:42:32</t>
  </si>
  <si>
    <t>20220712 11:42:36</t>
  </si>
  <si>
    <t>11:42:36</t>
  </si>
  <si>
    <t>20220712 11:42:40</t>
  </si>
  <si>
    <t>11:42:40</t>
  </si>
  <si>
    <t>20220712 11:42:44</t>
  </si>
  <si>
    <t>11:42:44</t>
  </si>
  <si>
    <t>20220712 11:42:48</t>
  </si>
  <si>
    <t>11:42:48</t>
  </si>
  <si>
    <t>20220712 11:42:52</t>
  </si>
  <si>
    <t>11:42:52</t>
  </si>
  <si>
    <t>20220712 11:42:56</t>
  </si>
  <si>
    <t>11:42:56</t>
  </si>
  <si>
    <t>20220712 11:43:00</t>
  </si>
  <si>
    <t>11:43:00</t>
  </si>
  <si>
    <t>20220712 11:43:04</t>
  </si>
  <si>
    <t>11:43:04</t>
  </si>
  <si>
    <t>20220712 11:43:08</t>
  </si>
  <si>
    <t>11:43:08</t>
  </si>
  <si>
    <t>20220712 11:43:12</t>
  </si>
  <si>
    <t>11:43:12</t>
  </si>
  <si>
    <t>20220712 11:43:16</t>
  </si>
  <si>
    <t>11:43:16</t>
  </si>
  <si>
    <t>20220712 11:43:20</t>
  </si>
  <si>
    <t>11:43:20</t>
  </si>
  <si>
    <t>20220712 11:43:24</t>
  </si>
  <si>
    <t>11:43:24</t>
  </si>
  <si>
    <t>20220712 11:43:28</t>
  </si>
  <si>
    <t>11:43:28</t>
  </si>
  <si>
    <t>20220712 11:43:32</t>
  </si>
  <si>
    <t>11:43:32</t>
  </si>
  <si>
    <t>20220712 11:43:36</t>
  </si>
  <si>
    <t>11:43:36</t>
  </si>
  <si>
    <t>20220712 11:43:40</t>
  </si>
  <si>
    <t>11:43:40</t>
  </si>
  <si>
    <t>20220712 11:43:44</t>
  </si>
  <si>
    <t>11:43:44</t>
  </si>
  <si>
    <t>20220712 11:43:48</t>
  </si>
  <si>
    <t>11:43:48</t>
  </si>
  <si>
    <t>20220712 11:43:52</t>
  </si>
  <si>
    <t>11:43:52</t>
  </si>
  <si>
    <t>20220712 11:43:56</t>
  </si>
  <si>
    <t>11:43:56</t>
  </si>
  <si>
    <t>20220712 11:44:00</t>
  </si>
  <si>
    <t>11:44:00</t>
  </si>
  <si>
    <t>20220712 11:44:04</t>
  </si>
  <si>
    <t>11:44:04</t>
  </si>
  <si>
    <t>20220712 11:44:08</t>
  </si>
  <si>
    <t>11:44:08</t>
  </si>
  <si>
    <t>20220712 11:44:12</t>
  </si>
  <si>
    <t>11:44:12</t>
  </si>
  <si>
    <t>20220712 11:44:16</t>
  </si>
  <si>
    <t>11:44:16</t>
  </si>
  <si>
    <t>20220712 11:44:20</t>
  </si>
  <si>
    <t>11:44:20</t>
  </si>
  <si>
    <t>20220712 11:44:24</t>
  </si>
  <si>
    <t>11:44:24</t>
  </si>
  <si>
    <t>20220712 11:44:28</t>
  </si>
  <si>
    <t>11:44:28</t>
  </si>
  <si>
    <t>20220712 11:44:32</t>
  </si>
  <si>
    <t>11:44:32</t>
  </si>
  <si>
    <t>20220712 11:44:36</t>
  </si>
  <si>
    <t>11:44:36</t>
  </si>
  <si>
    <t>20220712 11:44:40</t>
  </si>
  <si>
    <t>11:44:40</t>
  </si>
  <si>
    <t>20220712 11:44:44</t>
  </si>
  <si>
    <t>11:44:44</t>
  </si>
  <si>
    <t>20220712 11:44:48</t>
  </si>
  <si>
    <t>11:44:48</t>
  </si>
  <si>
    <t>20220712 11:44:52</t>
  </si>
  <si>
    <t>11:44:52</t>
  </si>
  <si>
    <t>20220712 11:44:56</t>
  </si>
  <si>
    <t>11:44:56</t>
  </si>
  <si>
    <t>20220712 11:45:00</t>
  </si>
  <si>
    <t>11:45:00</t>
  </si>
  <si>
    <t>20220712 11:45:04</t>
  </si>
  <si>
    <t>11:45:04</t>
  </si>
  <si>
    <t>20220712 11:45:08</t>
  </si>
  <si>
    <t>11:45:08</t>
  </si>
  <si>
    <t>20220712 11:45:12</t>
  </si>
  <si>
    <t>11:45:12</t>
  </si>
  <si>
    <t>20220712 11:45:16</t>
  </si>
  <si>
    <t>11:45:16</t>
  </si>
  <si>
    <t>20220712 11:45:20</t>
  </si>
  <si>
    <t>11:45:20</t>
  </si>
  <si>
    <t>20220712 11:45:24</t>
  </si>
  <si>
    <t>11:45:24</t>
  </si>
  <si>
    <t>20220712 11:45:28</t>
  </si>
  <si>
    <t>11:45:28</t>
  </si>
  <si>
    <t>20220712 11:45:32</t>
  </si>
  <si>
    <t>11:45:32</t>
  </si>
  <si>
    <t>20220712 11:45:36</t>
  </si>
  <si>
    <t>11:45:36</t>
  </si>
  <si>
    <t>20220712 11:45:40</t>
  </si>
  <si>
    <t>11:45:40</t>
  </si>
  <si>
    <t>20220712 11:45:44</t>
  </si>
  <si>
    <t>11:45:44</t>
  </si>
  <si>
    <t>20220712 11:45:48</t>
  </si>
  <si>
    <t>11:45:48</t>
  </si>
  <si>
    <t>20220712 11:45:52</t>
  </si>
  <si>
    <t>11:45:52</t>
  </si>
  <si>
    <t>20220712 11:45:56</t>
  </si>
  <si>
    <t>11:45:56</t>
  </si>
  <si>
    <t>20220712 11:46:00</t>
  </si>
  <si>
    <t>11:46:00</t>
  </si>
  <si>
    <t>20220712 11:46:04</t>
  </si>
  <si>
    <t>11:46:04</t>
  </si>
  <si>
    <t>20220712 11:46:08</t>
  </si>
  <si>
    <t>11:46:08</t>
  </si>
  <si>
    <t>20220712 11:46:12</t>
  </si>
  <si>
    <t>11:46:12</t>
  </si>
  <si>
    <t>20220712 11:46:16</t>
  </si>
  <si>
    <t>11:46:16</t>
  </si>
  <si>
    <t>20220712 11:46:20</t>
  </si>
  <si>
    <t>11:46:20</t>
  </si>
  <si>
    <t>20220712 11:46:24</t>
  </si>
  <si>
    <t>11:46:24</t>
  </si>
  <si>
    <t>20220712 11:46:28</t>
  </si>
  <si>
    <t>11:46:28</t>
  </si>
  <si>
    <t>20220712 11:46:32</t>
  </si>
  <si>
    <t>11:46:32</t>
  </si>
  <si>
    <t>20220712 11:46:36</t>
  </si>
  <si>
    <t>11:46:36</t>
  </si>
  <si>
    <t>20220712 11:46:40</t>
  </si>
  <si>
    <t>11:46:40</t>
  </si>
  <si>
    <t>20220712 11:46:44</t>
  </si>
  <si>
    <t>11:46:44</t>
  </si>
  <si>
    <t>20220712 11:46:48</t>
  </si>
  <si>
    <t>11:46:48</t>
  </si>
  <si>
    <t>20220712 11:46:52</t>
  </si>
  <si>
    <t>11:46:52</t>
  </si>
  <si>
    <t>20220712 11:46:56</t>
  </si>
  <si>
    <t>11:46:56</t>
  </si>
  <si>
    <t>20220712 11:47:00</t>
  </si>
  <si>
    <t>11:47:00</t>
  </si>
  <si>
    <t>20220712 11:47:04</t>
  </si>
  <si>
    <t>11:47:04</t>
  </si>
  <si>
    <t>20220712 11:47:08</t>
  </si>
  <si>
    <t>11:47:08</t>
  </si>
  <si>
    <t>20220712 11:47:12</t>
  </si>
  <si>
    <t>11:47:12</t>
  </si>
  <si>
    <t>20220712 11:47:16</t>
  </si>
  <si>
    <t>11:47:16</t>
  </si>
  <si>
    <t>20220712 11:47:20</t>
  </si>
  <si>
    <t>11:47:20</t>
  </si>
  <si>
    <t>20220712 11:47:23</t>
  </si>
  <si>
    <t>11:47:23</t>
  </si>
  <si>
    <t>20220712 11:47:28</t>
  </si>
  <si>
    <t>11:47:28</t>
  </si>
  <si>
    <t>20220712 11:47:32</t>
  </si>
  <si>
    <t>11:47:32</t>
  </si>
  <si>
    <t>20220712 11:47:36</t>
  </si>
  <si>
    <t>11:47:36</t>
  </si>
  <si>
    <t>20220712 11:47:40</t>
  </si>
  <si>
    <t>11:47:40</t>
  </si>
  <si>
    <t>20220712 11:47:44</t>
  </si>
  <si>
    <t>11:47:44</t>
  </si>
  <si>
    <t>20220712 11:47:47</t>
  </si>
  <si>
    <t>11:47:47</t>
  </si>
  <si>
    <t>20220712 11:47:51</t>
  </si>
  <si>
    <t>11:47:51</t>
  </si>
  <si>
    <t>20220712 11:47:55</t>
  </si>
  <si>
    <t>11:47:55</t>
  </si>
  <si>
    <t>20220712 11:47:59</t>
  </si>
  <si>
    <t>11:47:59</t>
  </si>
  <si>
    <t>20220712 11:48:03</t>
  </si>
  <si>
    <t>11:48:03</t>
  </si>
  <si>
    <t>20220712 11:48:07</t>
  </si>
  <si>
    <t>11:48:07</t>
  </si>
  <si>
    <t>20220712 11:48:11</t>
  </si>
  <si>
    <t>11:48:11</t>
  </si>
  <si>
    <t>20220712 11:48:15</t>
  </si>
  <si>
    <t>11:48:15</t>
  </si>
  <si>
    <t>20220712 11:48:20</t>
  </si>
  <si>
    <t>11:48:20</t>
  </si>
  <si>
    <t>20220712 11:48:24</t>
  </si>
  <si>
    <t>11:48:24</t>
  </si>
  <si>
    <t>20220712 11:48:28</t>
  </si>
  <si>
    <t>11:48:28</t>
  </si>
  <si>
    <t>20220712 11:48:32</t>
  </si>
  <si>
    <t>11:48:32</t>
  </si>
  <si>
    <t>20220712 11:48:36</t>
  </si>
  <si>
    <t>11:48:36</t>
  </si>
  <si>
    <t>20220712 11:48:40</t>
  </si>
  <si>
    <t>11:48:40</t>
  </si>
  <si>
    <t>20220712 11:48:44</t>
  </si>
  <si>
    <t>11:48:44</t>
  </si>
  <si>
    <t>20220712 11:48:48</t>
  </si>
  <si>
    <t>11:48:48</t>
  </si>
  <si>
    <t>20220712 11:48:52</t>
  </si>
  <si>
    <t>11:48:52</t>
  </si>
  <si>
    <t>20220712 11:48:56</t>
  </si>
  <si>
    <t>11:48:56</t>
  </si>
  <si>
    <t>20220712 11:49:00</t>
  </si>
  <si>
    <t>11:49:00</t>
  </si>
  <si>
    <t>20220712 11:49:04</t>
  </si>
  <si>
    <t>11:49:04</t>
  </si>
  <si>
    <t>20220712 11:49:08</t>
  </si>
  <si>
    <t>11:49:08</t>
  </si>
  <si>
    <t>20220712 11:49:12</t>
  </si>
  <si>
    <t>11:49:12</t>
  </si>
  <si>
    <t>20220712 11:49:16</t>
  </si>
  <si>
    <t>11:49:16</t>
  </si>
  <si>
    <t>20220712 11:49:20</t>
  </si>
  <si>
    <t>11:49:20</t>
  </si>
  <si>
    <t>20220712 11:49:24</t>
  </si>
  <si>
    <t>11:49:24</t>
  </si>
  <si>
    <t>20220712 11:49:28</t>
  </si>
  <si>
    <t>11:49:28</t>
  </si>
  <si>
    <t>20220712 11:49:32</t>
  </si>
  <si>
    <t>11:49:32</t>
  </si>
  <si>
    <t>20220712 11:49:36</t>
  </si>
  <si>
    <t>11:49:36</t>
  </si>
  <si>
    <t>20220712 11:49:40</t>
  </si>
  <si>
    <t>11:49:40</t>
  </si>
  <si>
    <t>20220712 11:49:44</t>
  </si>
  <si>
    <t>11:49:44</t>
  </si>
  <si>
    <t>20220712 11:49:48</t>
  </si>
  <si>
    <t>11:49:48</t>
  </si>
  <si>
    <t>20220712 11:49:52</t>
  </si>
  <si>
    <t>11:49:52</t>
  </si>
  <si>
    <t>20220712 11:49:55</t>
  </si>
  <si>
    <t>11:49:55</t>
  </si>
  <si>
    <t>20220712 11:49:59</t>
  </si>
  <si>
    <t>11:49:59</t>
  </si>
  <si>
    <t>20220712 11:50:03</t>
  </si>
  <si>
    <t>11:50:03</t>
  </si>
  <si>
    <t>20220712 11:50:07</t>
  </si>
  <si>
    <t>11:50:07</t>
  </si>
  <si>
    <t>20220712 11:50:11</t>
  </si>
  <si>
    <t>11:50:11</t>
  </si>
  <si>
    <t>20220712 11:50:15</t>
  </si>
  <si>
    <t>11:50:15</t>
  </si>
  <si>
    <t>20220712 11:50:19</t>
  </si>
  <si>
    <t>11:50:19</t>
  </si>
  <si>
    <t>20220712 11:50:23</t>
  </si>
  <si>
    <t>11:50:23</t>
  </si>
  <si>
    <t>20220712 11:50:27</t>
  </si>
  <si>
    <t>11:50:27</t>
  </si>
  <si>
    <t>20220712 11:50:31</t>
  </si>
  <si>
    <t>11:50:31</t>
  </si>
  <si>
    <t>20220712 11:50:35</t>
  </si>
  <si>
    <t>11:50:35</t>
  </si>
  <si>
    <t>20220712 11:50:39</t>
  </si>
  <si>
    <t>11:50:39</t>
  </si>
  <si>
    <t>20220712 11:50:43</t>
  </si>
  <si>
    <t>11:50:43</t>
  </si>
  <si>
    <t>20220712 11:50:47</t>
  </si>
  <si>
    <t>11:50:47</t>
  </si>
  <si>
    <t>20220712 11:50:51</t>
  </si>
  <si>
    <t>11:50:51</t>
  </si>
  <si>
    <t>20220712 11:50:55</t>
  </si>
  <si>
    <t>11:50:55</t>
  </si>
  <si>
    <t>20220712 11:50:59</t>
  </si>
  <si>
    <t>11:50:59</t>
  </si>
  <si>
    <t>20220712 11:51:03</t>
  </si>
  <si>
    <t>11:51:03</t>
  </si>
  <si>
    <t>20220712 11:51:07</t>
  </si>
  <si>
    <t>11:51:07</t>
  </si>
  <si>
    <t>20220712 11:51:11</t>
  </si>
  <si>
    <t>11:51:11</t>
  </si>
  <si>
    <t>20220712 11:51:15</t>
  </si>
  <si>
    <t>11:51:15</t>
  </si>
  <si>
    <t>20220712 11:51:19</t>
  </si>
  <si>
    <t>11:51:19</t>
  </si>
  <si>
    <t>20220712 11:51:23</t>
  </si>
  <si>
    <t>11:51:23</t>
  </si>
  <si>
    <t>20220712 11:51:27</t>
  </si>
  <si>
    <t>11:51:27</t>
  </si>
  <si>
    <t>20220712 11:51:31</t>
  </si>
  <si>
    <t>11:51:31</t>
  </si>
  <si>
    <t>20220712 11:51:35</t>
  </si>
  <si>
    <t>11:51:35</t>
  </si>
  <si>
    <t>20220712 11:51:39</t>
  </si>
  <si>
    <t>11:51:39</t>
  </si>
  <si>
    <t>20220712 11:51:43</t>
  </si>
  <si>
    <t>11:51:43</t>
  </si>
  <si>
    <t>20220712 11:51:47</t>
  </si>
  <si>
    <t>11:51:47</t>
  </si>
  <si>
    <t>20220712 11:51:51</t>
  </si>
  <si>
    <t>11:51:51</t>
  </si>
  <si>
    <t>20220712 11:51:55</t>
  </si>
  <si>
    <t>11:51:55</t>
  </si>
  <si>
    <t>20220712 11:51:59</t>
  </si>
  <si>
    <t>11:51:59</t>
  </si>
  <si>
    <t>20220712 11:52:03</t>
  </si>
  <si>
    <t>11:52:03</t>
  </si>
  <si>
    <t>20220712 11:52:07</t>
  </si>
  <si>
    <t>11:52:07</t>
  </si>
  <si>
    <t>20220712 11:52:11</t>
  </si>
  <si>
    <t>11:52:11</t>
  </si>
  <si>
    <t>20220712 11:52:15</t>
  </si>
  <si>
    <t>11:52:15</t>
  </si>
  <si>
    <t>20220712 11:52:19</t>
  </si>
  <si>
    <t>11:52:19</t>
  </si>
  <si>
    <t>20220712 11:52:23</t>
  </si>
  <si>
    <t>11:52:23</t>
  </si>
  <si>
    <t>20220712 11:52:27</t>
  </si>
  <si>
    <t>11:52:27</t>
  </si>
  <si>
    <t>20220712 11:52:31</t>
  </si>
  <si>
    <t>11:52:31</t>
  </si>
  <si>
    <t>20220712 11:52:35</t>
  </si>
  <si>
    <t>11:52:35</t>
  </si>
  <si>
    <t>20220712 11:52:39</t>
  </si>
  <si>
    <t>11:52:39</t>
  </si>
  <si>
    <t>20220712 11:52:43</t>
  </si>
  <si>
    <t>11:52:43</t>
  </si>
  <si>
    <t>20220712 11:52:47</t>
  </si>
  <si>
    <t>11:52:47</t>
  </si>
  <si>
    <t>20220712 11:52:51</t>
  </si>
  <si>
    <t>11:52:51</t>
  </si>
  <si>
    <t>20220712 11:52:55</t>
  </si>
  <si>
    <t>11:52:55</t>
  </si>
  <si>
    <t>20220712 11:52:59</t>
  </si>
  <si>
    <t>11:52:59</t>
  </si>
  <si>
    <t>20220712 11:53:03</t>
  </si>
  <si>
    <t>11:53:03</t>
  </si>
  <si>
    <t>20220712 11:53:07</t>
  </si>
  <si>
    <t>11:53:07</t>
  </si>
  <si>
    <t>20220712 11:53:11</t>
  </si>
  <si>
    <t>11:53:11</t>
  </si>
  <si>
    <t>20220712 11:53:15</t>
  </si>
  <si>
    <t>11:53:15</t>
  </si>
  <si>
    <t>20220712 11:53:19</t>
  </si>
  <si>
    <t>11:53:19</t>
  </si>
  <si>
    <t>20220712 11:53:23</t>
  </si>
  <si>
    <t>11:53:23</t>
  </si>
  <si>
    <t>20220712 11:53:27</t>
  </si>
  <si>
    <t>11:53:27</t>
  </si>
  <si>
    <t>20220712 11:53:31</t>
  </si>
  <si>
    <t>11:53:31</t>
  </si>
  <si>
    <t>20220712 11:53:35</t>
  </si>
  <si>
    <t>11:53:35</t>
  </si>
  <si>
    <t>20220712 11:53:39</t>
  </si>
  <si>
    <t>11:53:39</t>
  </si>
  <si>
    <t>20220712 11:53:43</t>
  </si>
  <si>
    <t>11:53:43</t>
  </si>
  <si>
    <t>20220712 11:53:47</t>
  </si>
  <si>
    <t>11:53:47</t>
  </si>
  <si>
    <t>20220712 11:53:51</t>
  </si>
  <si>
    <t>11:53:51</t>
  </si>
  <si>
    <t>20220712 11:53:55</t>
  </si>
  <si>
    <t>11:53:55</t>
  </si>
  <si>
    <t>20220712 11:53:59</t>
  </si>
  <si>
    <t>11:53:59</t>
  </si>
  <si>
    <t>20220712 11:54:03</t>
  </si>
  <si>
    <t>11:54:03</t>
  </si>
  <si>
    <t>20220712 11:54:07</t>
  </si>
  <si>
    <t>11:54:07</t>
  </si>
  <si>
    <t>20220712 11:54:11</t>
  </si>
  <si>
    <t>11:54:11</t>
  </si>
  <si>
    <t>20220712 11:54:15</t>
  </si>
  <si>
    <t>11:54:15</t>
  </si>
  <si>
    <t>20220712 11:54:19</t>
  </si>
  <si>
    <t>11:54:19</t>
  </si>
  <si>
    <t>20220712 11:54:23</t>
  </si>
  <si>
    <t>11:54:23</t>
  </si>
  <si>
    <t>20220712 11:54:27</t>
  </si>
  <si>
    <t>11:54:27</t>
  </si>
  <si>
    <t>20220712 11:54:31</t>
  </si>
  <si>
    <t>11:54:31</t>
  </si>
  <si>
    <t>20220712 11:54:35</t>
  </si>
  <si>
    <t>11:54:35</t>
  </si>
  <si>
    <t>20220712 11:54:39</t>
  </si>
  <si>
    <t>11:54:39</t>
  </si>
  <si>
    <t>20220712 11:54:43</t>
  </si>
  <si>
    <t>11:54:43</t>
  </si>
  <si>
    <t>20220712 11:54:47</t>
  </si>
  <si>
    <t>11:54:47</t>
  </si>
  <si>
    <t>20220712 11:54:51</t>
  </si>
  <si>
    <t>11:54:51</t>
  </si>
  <si>
    <t>20220712 11:54:55</t>
  </si>
  <si>
    <t>11:54:55</t>
  </si>
  <si>
    <t>20220712 11:54:59</t>
  </si>
  <si>
    <t>11:54:59</t>
  </si>
  <si>
    <t>20220712 11:55:03</t>
  </si>
  <si>
    <t>11:55:03</t>
  </si>
  <si>
    <t>20220712 11:55:07</t>
  </si>
  <si>
    <t>11:55:07</t>
  </si>
  <si>
    <t>20220712 11:55:11</t>
  </si>
  <si>
    <t>11:55:11</t>
  </si>
  <si>
    <t>20220712 11:55:15</t>
  </si>
  <si>
    <t>11:55:15</t>
  </si>
  <si>
    <t>20220712 11:55:19</t>
  </si>
  <si>
    <t>11:55:19</t>
  </si>
  <si>
    <t>20220712 11:55:23</t>
  </si>
  <si>
    <t>11:55:23</t>
  </si>
  <si>
    <t>20220712 11:55:27</t>
  </si>
  <si>
    <t>11:55:27</t>
  </si>
  <si>
    <t>20220712 11:55:31</t>
  </si>
  <si>
    <t>11:55:31</t>
  </si>
  <si>
    <t>20220712 11:55:35</t>
  </si>
  <si>
    <t>11:55:35</t>
  </si>
  <si>
    <t>20220712 11:55:39</t>
  </si>
  <si>
    <t>11:55:39</t>
  </si>
  <si>
    <t>20220712 11:55:43</t>
  </si>
  <si>
    <t>11:55:43</t>
  </si>
  <si>
    <t>20220712 11:55:47</t>
  </si>
  <si>
    <t>11:55:47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</si>
</sst>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1657636557.5</v>
      </c>
      <c r="C16">
        <v>0</v>
      </c>
      <c r="D16" t="s">
        <v>411</v>
      </c>
      <c r="E16" t="s">
        <v>412</v>
      </c>
      <c r="F16">
        <v>4</v>
      </c>
      <c r="G16">
        <v>1657636555.25</v>
      </c>
      <c r="H16">
        <f t="shared" ref="H16:H79" si="0">(I16)/1000</f>
        <v>1.0758694317461424E-3</v>
      </c>
      <c r="I16">
        <f t="shared" ref="I16:I79" si="1">IF(CX16, AL16, AF16)</f>
        <v>1.0758694317461424</v>
      </c>
      <c r="J16">
        <f t="shared" ref="J16:J79" si="2">IF(CX16, AG16, AE16)</f>
        <v>-0.68552798997567266</v>
      </c>
      <c r="K16">
        <f t="shared" ref="K16:K79" si="3">CZ16 - IF(AS16&gt;1, J16*CT16*100/(AU16*DN16), 0)</f>
        <v>10.6243</v>
      </c>
      <c r="L16">
        <f t="shared" ref="L16:L79" si="4">((R16-H16/2)*K16-J16)/(R16+H16/2)</f>
        <v>26.724631274164764</v>
      </c>
      <c r="M16">
        <f t="shared" ref="M16:M79" si="5">L16*(DG16+DH16)/1000</f>
        <v>2.705972574672737</v>
      </c>
      <c r="N16">
        <f t="shared" ref="N16:N79" si="6">(CZ16 - IF(AS16&gt;1, J16*CT16*100/(AU16*DN16), 0))*(DG16+DH16)/1000</f>
        <v>1.0757515840036249</v>
      </c>
      <c r="O16">
        <f t="shared" ref="O16:O79" si="7">2/((1/Q16-1/P16)+SIGN(Q16)*SQRT((1/Q16-1/P16)*(1/Q16-1/P16) + 4*CU16/((CU16+1)*(CU16+1))*(2*1/Q16*1/P16-1/P16*1/P16)))</f>
        <v>6.6888069255054056E-2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2.7694188262793742</v>
      </c>
      <c r="Q16">
        <f t="shared" ref="Q16:Q79" si="9">H16*(1000-(1000*0.61365*EXP(17.502*U16/(240.97+U16))/(DG16+DH16)+DB16)/2)/(1000*0.61365*EXP(17.502*U16/(240.97+U16))/(DG16+DH16)-DB16)</f>
        <v>6.6003377074150091E-2</v>
      </c>
      <c r="R16">
        <f t="shared" ref="R16:R79" si="10">1/((CU16+1)/(O16/1.6)+1/(P16/1.37)) + CU16/((CU16+1)/(O16/1.6) + CU16/(P16/1.37))</f>
        <v>4.1330621830764962E-2</v>
      </c>
      <c r="S16">
        <f t="shared" ref="S16:S79" si="11">(CP16*CS16)</f>
        <v>194.43019011254171</v>
      </c>
      <c r="T16">
        <f t="shared" ref="T16:T79" si="12">(DI16+(S16+2*0.95*0.0000000567*(((DI16+$B$6)+273)^4-(DI16+273)^4)-44100*H16)/(1.84*29.3*P16+8*0.95*0.0000000567*(DI16+273)^3))</f>
        <v>33.86328345193705</v>
      </c>
      <c r="U16">
        <f t="shared" ref="U16:U79" si="13">($C$6*DJ16+$D$6*DK16+$E$6*T16)</f>
        <v>32.858474999999999</v>
      </c>
      <c r="V16">
        <f t="shared" ref="V16:V79" si="14">0.61365*EXP(17.502*U16/(240.97+U16))</f>
        <v>5.0120712121403237</v>
      </c>
      <c r="W16">
        <f t="shared" ref="W16:W79" si="15">(X16/Y16*100)</f>
        <v>68.076546279954414</v>
      </c>
      <c r="X16">
        <f t="shared" ref="X16:X79" si="16">DB16*(DG16+DH16)/1000</f>
        <v>3.4304181283757815</v>
      </c>
      <c r="Y16">
        <f t="shared" ref="Y16:Y79" si="17">0.61365*EXP(17.502*DI16/(240.97+DI16))</f>
        <v>5.0390601695166932</v>
      </c>
      <c r="Z16">
        <f t="shared" ref="Z16:Z79" si="18">(V16-DB16*(DG16+DH16)/1000)</f>
        <v>1.5816530837645422</v>
      </c>
      <c r="AA16">
        <f t="shared" ref="AA16:AA79" si="19">(-H16*44100)</f>
        <v>-47.445841940004883</v>
      </c>
      <c r="AB16">
        <f t="shared" ref="AB16:AB79" si="20">2*29.3*P16*0.92*(DI16-U16)</f>
        <v>14.26048500265343</v>
      </c>
      <c r="AC16">
        <f t="shared" ref="AC16:AC79" si="21">2*0.95*0.0000000567*(((DI16+$B$6)+273)^4-(U16+273)^4)</f>
        <v>1.1782076687428988</v>
      </c>
      <c r="AD16">
        <f t="shared" ref="AD16:AD79" si="22">S16+AC16+AA16+AB16</f>
        <v>162.42304084393314</v>
      </c>
      <c r="AE16">
        <f t="shared" ref="AE16:AE79" si="23">DF16*AS16*(DA16-CZ16*(1000-AS16*DC16)/(1000-AS16*DB16))/(100*CT16)</f>
        <v>-0.70665636344797467</v>
      </c>
      <c r="AF16">
        <f t="shared" ref="AF16:AF79" si="24">1000*DF16*AS16*(DB16-DC16)/(100*CT16*(1000-AS16*DB16))</f>
        <v>1.0974982624398408</v>
      </c>
      <c r="AG16">
        <f t="shared" ref="AG16:AG79" si="25">(AH16 - AI16 - DG16*1000/(8.314*(DI16+273.15)) * AK16/DF16 * AJ16) * DF16/(100*CT16) * (1000 - DC16)/1000</f>
        <v>-0.68552798997567266</v>
      </c>
      <c r="AH16">
        <v>10.320509179634209</v>
      </c>
      <c r="AI16">
        <v>10.97569757575757</v>
      </c>
      <c r="AJ16">
        <v>-2.7601658511002501E-4</v>
      </c>
      <c r="AK16">
        <v>64.289818059808184</v>
      </c>
      <c r="AL16">
        <f t="shared" ref="AL16:AL79" si="26">(AN16 - AM16 + DG16*1000/(8.314*(DI16+273.15)) * AP16/DF16 * AO16) * DF16/(100*CT16) * 1000/(1000 - AN16)</f>
        <v>1.0758694317461424</v>
      </c>
      <c r="AM16">
        <v>32.901019000037813</v>
      </c>
      <c r="AN16">
        <v>33.874046666666658</v>
      </c>
      <c r="AO16">
        <v>-2.5889306401633738E-3</v>
      </c>
      <c r="AP16">
        <v>87.702170361011625</v>
      </c>
      <c r="AQ16">
        <v>61</v>
      </c>
      <c r="AR16">
        <v>9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47393.148420107755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1009.5277497992442</v>
      </c>
      <c r="BI16">
        <f t="shared" ref="BI16:BI79" si="33">J16</f>
        <v>-0.68552798997567266</v>
      </c>
      <c r="BJ16" t="e">
        <f t="shared" ref="BJ16:BJ79" si="34">BF16*BG16*BH16</f>
        <v>#DIV/0!</v>
      </c>
      <c r="BK16">
        <f t="shared" ref="BK16:BK79" si="35">(BI16-BA16)/BH16</f>
        <v>-6.7905809435352073E-4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1200.0262499999999</v>
      </c>
      <c r="CQ16">
        <f t="shared" ref="CQ16:CQ79" si="47">CP16*CR16</f>
        <v>1009.5277497992442</v>
      </c>
      <c r="CR16">
        <f t="shared" ref="CR16:CR79" si="48">($B$10*$D$8+$C$10*$D$8+$F$10*((EN16+EF16)/MAX(EN16+EF16+EO16, 0.1)*$I$8+EO16/MAX(EN16+EF16+EO16, 0.1)*$J$8))/($B$10+$C$10+$F$10)</f>
        <v>0.84125472238565147</v>
      </c>
      <c r="CS16">
        <f t="shared" ref="CS16:CS79" si="49">($B$10*$K$8+$C$10*$K$8+$F$10*((EN16+EF16)/MAX(EN16+EF16+EO16, 0.1)*$P$8+EO16/MAX(EN16+EF16+EO16, 0.1)*$Q$8))/($B$10+$C$10+$F$10)</f>
        <v>0.16202161420430738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1657636555.25</v>
      </c>
      <c r="CZ16">
        <v>10.6243</v>
      </c>
      <c r="DA16">
        <v>9.9829799999999995</v>
      </c>
      <c r="DB16">
        <v>33.879375000000003</v>
      </c>
      <c r="DC16">
        <v>32.900950000000002</v>
      </c>
      <c r="DD16">
        <v>11.982799999999999</v>
      </c>
      <c r="DE16">
        <v>33.433275000000002</v>
      </c>
      <c r="DF16">
        <v>650.21787499999994</v>
      </c>
      <c r="DG16">
        <v>101.15412499999999</v>
      </c>
      <c r="DH16">
        <v>9.9753750000000002E-2</v>
      </c>
      <c r="DI16">
        <v>32.953987499999997</v>
      </c>
      <c r="DJ16">
        <v>999.9</v>
      </c>
      <c r="DK16">
        <v>32.858474999999999</v>
      </c>
      <c r="DL16">
        <v>0</v>
      </c>
      <c r="DM16">
        <v>0</v>
      </c>
      <c r="DN16">
        <v>9009.9225000000006</v>
      </c>
      <c r="DO16">
        <v>0</v>
      </c>
      <c r="DP16">
        <v>218.91974999999999</v>
      </c>
      <c r="DQ16">
        <v>0.64130450000000006</v>
      </c>
      <c r="DR16">
        <v>10.99685</v>
      </c>
      <c r="DS16">
        <v>10.3226125</v>
      </c>
      <c r="DT16">
        <v>0.97842037500000001</v>
      </c>
      <c r="DU16">
        <v>9.9829799999999995</v>
      </c>
      <c r="DV16">
        <v>32.900950000000002</v>
      </c>
      <c r="DW16">
        <v>3.4270375</v>
      </c>
      <c r="DX16">
        <v>3.32806625</v>
      </c>
      <c r="DY16">
        <v>26.262562500000001</v>
      </c>
      <c r="DZ16">
        <v>25.767250000000001</v>
      </c>
      <c r="EA16">
        <v>1200.0262499999999</v>
      </c>
      <c r="EB16">
        <v>0.95799999999999996</v>
      </c>
      <c r="EC16">
        <v>4.1999700000000001E-2</v>
      </c>
      <c r="ED16">
        <v>0</v>
      </c>
      <c r="EE16">
        <v>726.97687500000006</v>
      </c>
      <c r="EF16">
        <v>5.0001600000000002</v>
      </c>
      <c r="EG16">
        <v>9192.9837499999994</v>
      </c>
      <c r="EH16">
        <v>9515.375</v>
      </c>
      <c r="EI16">
        <v>46.335624999999993</v>
      </c>
      <c r="EJ16">
        <v>48.218499999999999</v>
      </c>
      <c r="EK16">
        <v>47.468499999999999</v>
      </c>
      <c r="EL16">
        <v>47.257499999999993</v>
      </c>
      <c r="EM16">
        <v>48.062249999999999</v>
      </c>
      <c r="EN16">
        <v>1144.8362500000001</v>
      </c>
      <c r="EO16">
        <v>50.19</v>
      </c>
      <c r="EP16">
        <v>0</v>
      </c>
      <c r="EQ16">
        <v>79093.799999952316</v>
      </c>
      <c r="ER16">
        <v>0</v>
      </c>
      <c r="ES16">
        <v>726.89892000000009</v>
      </c>
      <c r="ET16">
        <v>0.39523077099010728</v>
      </c>
      <c r="EU16">
        <v>-9.897692320559198</v>
      </c>
      <c r="EV16">
        <v>9193.9319999999989</v>
      </c>
      <c r="EW16">
        <v>15</v>
      </c>
      <c r="EX16">
        <v>1657633192.5</v>
      </c>
      <c r="EY16" t="s">
        <v>416</v>
      </c>
      <c r="EZ16">
        <v>1657633191.5</v>
      </c>
      <c r="FA16">
        <v>1657633192.5</v>
      </c>
      <c r="FB16">
        <v>7</v>
      </c>
      <c r="FC16">
        <v>0.41399999999999998</v>
      </c>
      <c r="FD16">
        <v>8.1000000000000003E-2</v>
      </c>
      <c r="FE16">
        <v>-1.3580000000000001</v>
      </c>
      <c r="FF16">
        <v>0.44600000000000001</v>
      </c>
      <c r="FG16">
        <v>414</v>
      </c>
      <c r="FH16">
        <v>33</v>
      </c>
      <c r="FI16">
        <v>0.37</v>
      </c>
      <c r="FJ16">
        <v>0.2</v>
      </c>
      <c r="FK16">
        <v>0.62136994999999995</v>
      </c>
      <c r="FL16">
        <v>3.9730874296434057E-2</v>
      </c>
      <c r="FM16">
        <v>2.7716909535471301E-2</v>
      </c>
      <c r="FN16">
        <v>1</v>
      </c>
      <c r="FO16">
        <v>726.88435294117642</v>
      </c>
      <c r="FP16">
        <v>0.39284950504712962</v>
      </c>
      <c r="FQ16">
        <v>0.15364739663056609</v>
      </c>
      <c r="FR16">
        <v>1</v>
      </c>
      <c r="FS16">
        <v>0.96557552499999988</v>
      </c>
      <c r="FT16">
        <v>0.31406455159474739</v>
      </c>
      <c r="FU16">
        <v>4.0862870503665993E-2</v>
      </c>
      <c r="FV16">
        <v>0</v>
      </c>
      <c r="FW16">
        <v>2</v>
      </c>
      <c r="FX16">
        <v>3</v>
      </c>
      <c r="FY16" t="s">
        <v>417</v>
      </c>
      <c r="FZ16">
        <v>3.3708</v>
      </c>
      <c r="GA16">
        <v>2.8932099999999998</v>
      </c>
      <c r="GB16">
        <v>3.3498099999999999E-3</v>
      </c>
      <c r="GC16">
        <v>2.8638299999999999E-3</v>
      </c>
      <c r="GD16">
        <v>0.14065</v>
      </c>
      <c r="GE16">
        <v>0.14066799999999999</v>
      </c>
      <c r="GF16">
        <v>34538.5</v>
      </c>
      <c r="GG16">
        <v>30056.3</v>
      </c>
      <c r="GH16">
        <v>30965.5</v>
      </c>
      <c r="GI16">
        <v>28085.1</v>
      </c>
      <c r="GJ16">
        <v>35054.5</v>
      </c>
      <c r="GK16">
        <v>34060</v>
      </c>
      <c r="GL16">
        <v>40368.699999999997</v>
      </c>
      <c r="GM16">
        <v>39157.4</v>
      </c>
      <c r="GN16">
        <v>2.26092</v>
      </c>
      <c r="GO16">
        <v>1.6233500000000001</v>
      </c>
      <c r="GP16">
        <v>0</v>
      </c>
      <c r="GQ16">
        <v>9.3262600000000001E-2</v>
      </c>
      <c r="GR16">
        <v>999.9</v>
      </c>
      <c r="GS16">
        <v>31.347799999999999</v>
      </c>
      <c r="GT16">
        <v>64.900000000000006</v>
      </c>
      <c r="GU16">
        <v>36.6</v>
      </c>
      <c r="GV16">
        <v>39.576300000000003</v>
      </c>
      <c r="GW16">
        <v>50.637300000000003</v>
      </c>
      <c r="GX16">
        <v>41.538499999999999</v>
      </c>
      <c r="GY16">
        <v>1</v>
      </c>
      <c r="GZ16">
        <v>0.49944899999999998</v>
      </c>
      <c r="HA16">
        <v>0.81520199999999998</v>
      </c>
      <c r="HB16">
        <v>20.209599999999998</v>
      </c>
      <c r="HC16">
        <v>5.2171399999999997</v>
      </c>
      <c r="HD16">
        <v>11.973100000000001</v>
      </c>
      <c r="HE16">
        <v>4.9912000000000001</v>
      </c>
      <c r="HF16">
        <v>3.2930799999999998</v>
      </c>
      <c r="HG16">
        <v>7615.8</v>
      </c>
      <c r="HH16">
        <v>9999</v>
      </c>
      <c r="HI16">
        <v>9999</v>
      </c>
      <c r="HJ16">
        <v>778.9</v>
      </c>
      <c r="HK16">
        <v>4.9712899999999998</v>
      </c>
      <c r="HL16">
        <v>1.87405</v>
      </c>
      <c r="HM16">
        <v>1.8703099999999999</v>
      </c>
      <c r="HN16">
        <v>1.8699399999999999</v>
      </c>
      <c r="HO16">
        <v>1.8745700000000001</v>
      </c>
      <c r="HP16">
        <v>1.87124</v>
      </c>
      <c r="HQ16">
        <v>1.86676</v>
      </c>
      <c r="HR16">
        <v>1.8777600000000001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-1.3580000000000001</v>
      </c>
      <c r="IG16">
        <v>0.4461</v>
      </c>
      <c r="IH16">
        <v>-1.3585</v>
      </c>
      <c r="II16">
        <v>0</v>
      </c>
      <c r="IJ16">
        <v>0</v>
      </c>
      <c r="IK16">
        <v>0</v>
      </c>
      <c r="IL16">
        <v>0.44610000000000838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56.1</v>
      </c>
      <c r="IU16">
        <v>56.1</v>
      </c>
      <c r="IV16">
        <v>0.17211899999999999</v>
      </c>
      <c r="IW16">
        <v>2.65625</v>
      </c>
      <c r="IX16">
        <v>1.49902</v>
      </c>
      <c r="IY16">
        <v>2.2997999999999998</v>
      </c>
      <c r="IZ16">
        <v>1.69678</v>
      </c>
      <c r="JA16">
        <v>2.3742700000000001</v>
      </c>
      <c r="JB16">
        <v>41.118699999999997</v>
      </c>
      <c r="JC16">
        <v>14.1145</v>
      </c>
      <c r="JD16">
        <v>18</v>
      </c>
      <c r="JE16">
        <v>639.048</v>
      </c>
      <c r="JF16">
        <v>305.08199999999999</v>
      </c>
      <c r="JG16">
        <v>29.9983</v>
      </c>
      <c r="JH16">
        <v>33.920699999999997</v>
      </c>
      <c r="JI16">
        <v>29.999600000000001</v>
      </c>
      <c r="JJ16">
        <v>33.790900000000001</v>
      </c>
      <c r="JK16">
        <v>33.776699999999998</v>
      </c>
      <c r="JL16">
        <v>3.50875</v>
      </c>
      <c r="JM16">
        <v>25.0886</v>
      </c>
      <c r="JN16">
        <v>100</v>
      </c>
      <c r="JO16">
        <v>30</v>
      </c>
      <c r="JP16">
        <v>13.3452</v>
      </c>
      <c r="JQ16">
        <v>32.954000000000001</v>
      </c>
      <c r="JR16">
        <v>98.687200000000004</v>
      </c>
      <c r="JS16">
        <v>98.605000000000004</v>
      </c>
    </row>
    <row r="17" spans="1:279" x14ac:dyDescent="0.2">
      <c r="A17">
        <v>2</v>
      </c>
      <c r="B17">
        <v>1657636561.5</v>
      </c>
      <c r="C17">
        <v>4</v>
      </c>
      <c r="D17" t="s">
        <v>421</v>
      </c>
      <c r="E17" t="s">
        <v>422</v>
      </c>
      <c r="F17">
        <v>4</v>
      </c>
      <c r="G17">
        <v>1657636559.5</v>
      </c>
      <c r="H17">
        <f t="shared" si="0"/>
        <v>1.0800067983373464E-3</v>
      </c>
      <c r="I17">
        <f t="shared" si="1"/>
        <v>1.0800067983373465</v>
      </c>
      <c r="J17">
        <f t="shared" si="2"/>
        <v>-0.62803531900806187</v>
      </c>
      <c r="K17">
        <f t="shared" si="3"/>
        <v>10.59647142857143</v>
      </c>
      <c r="L17">
        <f t="shared" si="4"/>
        <v>25.260184579794721</v>
      </c>
      <c r="M17">
        <f t="shared" si="5"/>
        <v>2.5577161630700123</v>
      </c>
      <c r="N17">
        <f t="shared" si="6"/>
        <v>1.0729441092859575</v>
      </c>
      <c r="O17">
        <f t="shared" si="7"/>
        <v>6.7180516500692303E-2</v>
      </c>
      <c r="P17">
        <f t="shared" si="8"/>
        <v>2.7664585972942808</v>
      </c>
      <c r="Q17">
        <f t="shared" si="9"/>
        <v>6.6287185780437879E-2</v>
      </c>
      <c r="R17">
        <f t="shared" si="10"/>
        <v>4.1508763612846923E-2</v>
      </c>
      <c r="S17">
        <f t="shared" si="11"/>
        <v>194.42326461252767</v>
      </c>
      <c r="T17">
        <f t="shared" si="12"/>
        <v>33.863921207955499</v>
      </c>
      <c r="U17">
        <f t="shared" si="13"/>
        <v>32.852899999999998</v>
      </c>
      <c r="V17">
        <f t="shared" si="14"/>
        <v>5.0104997775909235</v>
      </c>
      <c r="W17">
        <f t="shared" si="15"/>
        <v>68.055357601126204</v>
      </c>
      <c r="X17">
        <f t="shared" si="16"/>
        <v>3.4295263096420703</v>
      </c>
      <c r="Y17">
        <f t="shared" si="17"/>
        <v>5.0393186231458689</v>
      </c>
      <c r="Z17">
        <f t="shared" si="18"/>
        <v>1.5809734679488532</v>
      </c>
      <c r="AA17">
        <f t="shared" si="19"/>
        <v>-47.628299806676978</v>
      </c>
      <c r="AB17">
        <f t="shared" si="20"/>
        <v>15.212822221528164</v>
      </c>
      <c r="AC17">
        <f t="shared" si="21"/>
        <v>1.2582063615301866</v>
      </c>
      <c r="AD17">
        <f t="shared" si="22"/>
        <v>163.26599338890907</v>
      </c>
      <c r="AE17">
        <f t="shared" si="23"/>
        <v>-0.5887153533232915</v>
      </c>
      <c r="AF17">
        <f t="shared" si="24"/>
        <v>1.0852939336975602</v>
      </c>
      <c r="AG17">
        <f t="shared" si="25"/>
        <v>-0.62803531900806187</v>
      </c>
      <c r="AH17">
        <v>10.37900546835942</v>
      </c>
      <c r="AI17">
        <v>10.97778909090909</v>
      </c>
      <c r="AJ17">
        <v>1.1854376891079331E-4</v>
      </c>
      <c r="AK17">
        <v>64.289818059808184</v>
      </c>
      <c r="AL17">
        <f t="shared" si="26"/>
        <v>1.0800067983373465</v>
      </c>
      <c r="AM17">
        <v>32.902263898152754</v>
      </c>
      <c r="AN17">
        <v>33.867343636363621</v>
      </c>
      <c r="AO17">
        <v>-4.1656353757116922E-4</v>
      </c>
      <c r="AP17">
        <v>87.702170361011625</v>
      </c>
      <c r="AQ17">
        <v>61</v>
      </c>
      <c r="AR17">
        <v>9</v>
      </c>
      <c r="AS17">
        <f t="shared" si="27"/>
        <v>1</v>
      </c>
      <c r="AT17">
        <f t="shared" si="28"/>
        <v>0</v>
      </c>
      <c r="AU17">
        <f t="shared" si="29"/>
        <v>47311.558221026484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1009.491299799237</v>
      </c>
      <c r="BI17">
        <f t="shared" si="33"/>
        <v>-0.62803531900806187</v>
      </c>
      <c r="BJ17" t="e">
        <f t="shared" si="34"/>
        <v>#DIV/0!</v>
      </c>
      <c r="BK17">
        <f t="shared" si="35"/>
        <v>-6.2213049199429712E-4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1199.982857142857</v>
      </c>
      <c r="CQ17">
        <f t="shared" si="47"/>
        <v>1009.491299799237</v>
      </c>
      <c r="CR17">
        <f t="shared" si="48"/>
        <v>0.84125476775795127</v>
      </c>
      <c r="CS17">
        <f t="shared" si="49"/>
        <v>0.16202170177284603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1657636559.5</v>
      </c>
      <c r="CZ17">
        <v>10.59647142857143</v>
      </c>
      <c r="DA17">
        <v>10.06383428571429</v>
      </c>
      <c r="DB17">
        <v>33.870242857142863</v>
      </c>
      <c r="DC17">
        <v>32.902685714285717</v>
      </c>
      <c r="DD17">
        <v>11.954971428571429</v>
      </c>
      <c r="DE17">
        <v>33.424142857142861</v>
      </c>
      <c r="DF17">
        <v>650.21571428571417</v>
      </c>
      <c r="DG17">
        <v>101.15514285714291</v>
      </c>
      <c r="DH17">
        <v>9.9705657142857146E-2</v>
      </c>
      <c r="DI17">
        <v>32.954900000000002</v>
      </c>
      <c r="DJ17">
        <v>999.89999999999986</v>
      </c>
      <c r="DK17">
        <v>32.852899999999998</v>
      </c>
      <c r="DL17">
        <v>0</v>
      </c>
      <c r="DM17">
        <v>0</v>
      </c>
      <c r="DN17">
        <v>8994.1071428571431</v>
      </c>
      <c r="DO17">
        <v>0</v>
      </c>
      <c r="DP17">
        <v>217.304</v>
      </c>
      <c r="DQ17">
        <v>0.53265314285714283</v>
      </c>
      <c r="DR17">
        <v>10.967971428571429</v>
      </c>
      <c r="DS17">
        <v>10.40621428571429</v>
      </c>
      <c r="DT17">
        <v>0.96754557142857145</v>
      </c>
      <c r="DU17">
        <v>10.06383428571429</v>
      </c>
      <c r="DV17">
        <v>32.902685714285717</v>
      </c>
      <c r="DW17">
        <v>3.4261457142857141</v>
      </c>
      <c r="DX17">
        <v>3.328271428571429</v>
      </c>
      <c r="DY17">
        <v>26.258128571428571</v>
      </c>
      <c r="DZ17">
        <v>25.768328571428569</v>
      </c>
      <c r="EA17">
        <v>1199.982857142857</v>
      </c>
      <c r="EB17">
        <v>0.95799857142857137</v>
      </c>
      <c r="EC17">
        <v>4.2001228571428573E-2</v>
      </c>
      <c r="ED17">
        <v>0</v>
      </c>
      <c r="EE17">
        <v>726.92485714285715</v>
      </c>
      <c r="EF17">
        <v>5.0001600000000002</v>
      </c>
      <c r="EG17">
        <v>9191.91</v>
      </c>
      <c r="EH17">
        <v>9515.0585714285717</v>
      </c>
      <c r="EI17">
        <v>46.33</v>
      </c>
      <c r="EJ17">
        <v>48.186999999999998</v>
      </c>
      <c r="EK17">
        <v>47.482000000000014</v>
      </c>
      <c r="EL17">
        <v>47.241</v>
      </c>
      <c r="EM17">
        <v>48.061999999999998</v>
      </c>
      <c r="EN17">
        <v>1144.792857142857</v>
      </c>
      <c r="EO17">
        <v>50.19</v>
      </c>
      <c r="EP17">
        <v>0</v>
      </c>
      <c r="EQ17">
        <v>79098</v>
      </c>
      <c r="ER17">
        <v>0</v>
      </c>
      <c r="ES17">
        <v>726.9224999999999</v>
      </c>
      <c r="ET17">
        <v>8.5162396409084434E-2</v>
      </c>
      <c r="EU17">
        <v>-15.396923087755599</v>
      </c>
      <c r="EV17">
        <v>9193.0600000000013</v>
      </c>
      <c r="EW17">
        <v>15</v>
      </c>
      <c r="EX17">
        <v>1657633192.5</v>
      </c>
      <c r="EY17" t="s">
        <v>416</v>
      </c>
      <c r="EZ17">
        <v>1657633191.5</v>
      </c>
      <c r="FA17">
        <v>1657633192.5</v>
      </c>
      <c r="FB17">
        <v>7</v>
      </c>
      <c r="FC17">
        <v>0.41399999999999998</v>
      </c>
      <c r="FD17">
        <v>8.1000000000000003E-2</v>
      </c>
      <c r="FE17">
        <v>-1.3580000000000001</v>
      </c>
      <c r="FF17">
        <v>0.44600000000000001</v>
      </c>
      <c r="FG17">
        <v>414</v>
      </c>
      <c r="FH17">
        <v>33</v>
      </c>
      <c r="FI17">
        <v>0.37</v>
      </c>
      <c r="FJ17">
        <v>0.2</v>
      </c>
      <c r="FK17">
        <v>0.61271047499999998</v>
      </c>
      <c r="FL17">
        <v>-8.9456183864917188E-2</v>
      </c>
      <c r="FM17">
        <v>3.6376653139058517E-2</v>
      </c>
      <c r="FN17">
        <v>1</v>
      </c>
      <c r="FO17">
        <v>726.90794117647056</v>
      </c>
      <c r="FP17">
        <v>0.39944996254096049</v>
      </c>
      <c r="FQ17">
        <v>0.16504419037060131</v>
      </c>
      <c r="FR17">
        <v>1</v>
      </c>
      <c r="FS17">
        <v>0.97749390000000003</v>
      </c>
      <c r="FT17">
        <v>8.2310048780486172E-2</v>
      </c>
      <c r="FU17">
        <v>3.012745615862714E-2</v>
      </c>
      <c r="FV17">
        <v>1</v>
      </c>
      <c r="FW17">
        <v>3</v>
      </c>
      <c r="FX17">
        <v>3</v>
      </c>
      <c r="FY17" t="s">
        <v>423</v>
      </c>
      <c r="FZ17">
        <v>3.3710200000000001</v>
      </c>
      <c r="GA17">
        <v>2.8936199999999999</v>
      </c>
      <c r="GB17">
        <v>3.3537800000000002E-3</v>
      </c>
      <c r="GC17">
        <v>2.99702E-3</v>
      </c>
      <c r="GD17">
        <v>0.14063100000000001</v>
      </c>
      <c r="GE17">
        <v>0.14067399999999999</v>
      </c>
      <c r="GF17">
        <v>34538.1</v>
      </c>
      <c r="GG17">
        <v>30053.3</v>
      </c>
      <c r="GH17">
        <v>30965.3</v>
      </c>
      <c r="GI17">
        <v>28085.9</v>
      </c>
      <c r="GJ17">
        <v>35054.6</v>
      </c>
      <c r="GK17">
        <v>34060.6</v>
      </c>
      <c r="GL17">
        <v>40368</v>
      </c>
      <c r="GM17">
        <v>39158.400000000001</v>
      </c>
      <c r="GN17">
        <v>2.2608000000000001</v>
      </c>
      <c r="GO17">
        <v>1.6232500000000001</v>
      </c>
      <c r="GP17">
        <v>0</v>
      </c>
      <c r="GQ17">
        <v>9.32254E-2</v>
      </c>
      <c r="GR17">
        <v>999.9</v>
      </c>
      <c r="GS17">
        <v>31.337</v>
      </c>
      <c r="GT17">
        <v>64.900000000000006</v>
      </c>
      <c r="GU17">
        <v>36.6</v>
      </c>
      <c r="GV17">
        <v>39.578000000000003</v>
      </c>
      <c r="GW17">
        <v>50.667299999999997</v>
      </c>
      <c r="GX17">
        <v>41.542499999999997</v>
      </c>
      <c r="GY17">
        <v>1</v>
      </c>
      <c r="GZ17">
        <v>0.49902400000000002</v>
      </c>
      <c r="HA17">
        <v>0.80923699999999998</v>
      </c>
      <c r="HB17">
        <v>20.209499999999998</v>
      </c>
      <c r="HC17">
        <v>5.2153400000000003</v>
      </c>
      <c r="HD17">
        <v>11.973000000000001</v>
      </c>
      <c r="HE17">
        <v>4.9908999999999999</v>
      </c>
      <c r="HF17">
        <v>3.2925499999999999</v>
      </c>
      <c r="HG17">
        <v>7615.8</v>
      </c>
      <c r="HH17">
        <v>9999</v>
      </c>
      <c r="HI17">
        <v>9999</v>
      </c>
      <c r="HJ17">
        <v>778.9</v>
      </c>
      <c r="HK17">
        <v>4.9713000000000003</v>
      </c>
      <c r="HL17">
        <v>1.87405</v>
      </c>
      <c r="HM17">
        <v>1.87032</v>
      </c>
      <c r="HN17">
        <v>1.8699399999999999</v>
      </c>
      <c r="HO17">
        <v>1.8745499999999999</v>
      </c>
      <c r="HP17">
        <v>1.8712500000000001</v>
      </c>
      <c r="HQ17">
        <v>1.86676</v>
      </c>
      <c r="HR17">
        <v>1.87775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-1.3580000000000001</v>
      </c>
      <c r="IG17">
        <v>0.4461</v>
      </c>
      <c r="IH17">
        <v>-1.3585</v>
      </c>
      <c r="II17">
        <v>0</v>
      </c>
      <c r="IJ17">
        <v>0</v>
      </c>
      <c r="IK17">
        <v>0</v>
      </c>
      <c r="IL17">
        <v>0.44610000000000838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56.2</v>
      </c>
      <c r="IU17">
        <v>56.1</v>
      </c>
      <c r="IV17">
        <v>0.18188499999999999</v>
      </c>
      <c r="IW17">
        <v>2.65625</v>
      </c>
      <c r="IX17">
        <v>1.49902</v>
      </c>
      <c r="IY17">
        <v>2.2997999999999998</v>
      </c>
      <c r="IZ17">
        <v>1.69678</v>
      </c>
      <c r="JA17">
        <v>2.3828100000000001</v>
      </c>
      <c r="JB17">
        <v>41.118699999999997</v>
      </c>
      <c r="JC17">
        <v>14.1058</v>
      </c>
      <c r="JD17">
        <v>18</v>
      </c>
      <c r="JE17">
        <v>638.90899999999999</v>
      </c>
      <c r="JF17">
        <v>305.012</v>
      </c>
      <c r="JG17">
        <v>29.9984</v>
      </c>
      <c r="JH17">
        <v>33.916699999999999</v>
      </c>
      <c r="JI17">
        <v>29.999600000000001</v>
      </c>
      <c r="JJ17">
        <v>33.786799999999999</v>
      </c>
      <c r="JK17">
        <v>33.7729</v>
      </c>
      <c r="JL17">
        <v>3.7231900000000002</v>
      </c>
      <c r="JM17">
        <v>25.0886</v>
      </c>
      <c r="JN17">
        <v>100</v>
      </c>
      <c r="JO17">
        <v>30</v>
      </c>
      <c r="JP17">
        <v>20.027699999999999</v>
      </c>
      <c r="JQ17">
        <v>32.961199999999998</v>
      </c>
      <c r="JR17">
        <v>98.6858</v>
      </c>
      <c r="JS17">
        <v>98.607699999999994</v>
      </c>
    </row>
    <row r="18" spans="1:279" x14ac:dyDescent="0.2">
      <c r="A18">
        <v>3</v>
      </c>
      <c r="B18">
        <v>1657636565.5</v>
      </c>
      <c r="C18">
        <v>8</v>
      </c>
      <c r="D18" t="s">
        <v>424</v>
      </c>
      <c r="E18" t="s">
        <v>425</v>
      </c>
      <c r="F18">
        <v>4</v>
      </c>
      <c r="G18">
        <v>1657636563.1875</v>
      </c>
      <c r="H18">
        <f t="shared" si="0"/>
        <v>1.0761635747509074E-3</v>
      </c>
      <c r="I18">
        <f t="shared" si="1"/>
        <v>1.0761635747509075</v>
      </c>
      <c r="J18">
        <f t="shared" si="2"/>
        <v>-0.50308478998567796</v>
      </c>
      <c r="K18">
        <f t="shared" si="3"/>
        <v>10.899475000000001</v>
      </c>
      <c r="L18">
        <f t="shared" si="4"/>
        <v>22.645304694673367</v>
      </c>
      <c r="M18">
        <f t="shared" si="5"/>
        <v>2.2929357206376237</v>
      </c>
      <c r="N18">
        <f t="shared" si="6"/>
        <v>1.1036193109636252</v>
      </c>
      <c r="O18">
        <f t="shared" si="7"/>
        <v>6.6829997546536804E-2</v>
      </c>
      <c r="P18">
        <f t="shared" si="8"/>
        <v>2.7639910800004395</v>
      </c>
      <c r="Q18">
        <f t="shared" si="9"/>
        <v>6.594512038564411E-2</v>
      </c>
      <c r="R18">
        <f t="shared" si="10"/>
        <v>4.1294226766322994E-2</v>
      </c>
      <c r="S18">
        <f t="shared" si="11"/>
        <v>194.42540211253203</v>
      </c>
      <c r="T18">
        <f t="shared" si="12"/>
        <v>33.855278948977585</v>
      </c>
      <c r="U18">
        <f t="shared" si="13"/>
        <v>32.8601125</v>
      </c>
      <c r="V18">
        <f t="shared" si="14"/>
        <v>5.0125328584689894</v>
      </c>
      <c r="W18">
        <f t="shared" si="15"/>
        <v>68.085624931284073</v>
      </c>
      <c r="X18">
        <f t="shared" si="16"/>
        <v>3.42903442197025</v>
      </c>
      <c r="Y18">
        <f t="shared" si="17"/>
        <v>5.0363559494842391</v>
      </c>
      <c r="Z18">
        <f t="shared" si="18"/>
        <v>1.5834984364987394</v>
      </c>
      <c r="AA18">
        <f t="shared" si="19"/>
        <v>-47.458813646515019</v>
      </c>
      <c r="AB18">
        <f t="shared" si="20"/>
        <v>12.565461110128776</v>
      </c>
      <c r="AC18">
        <f t="shared" si="21"/>
        <v>1.0401623498991586</v>
      </c>
      <c r="AD18">
        <f t="shared" si="22"/>
        <v>160.57221192604496</v>
      </c>
      <c r="AE18">
        <f t="shared" si="23"/>
        <v>1.0116305533474459</v>
      </c>
      <c r="AF18">
        <f t="shared" si="24"/>
        <v>1.0774602949580641</v>
      </c>
      <c r="AG18">
        <f t="shared" si="25"/>
        <v>-0.50308478998567796</v>
      </c>
      <c r="AH18">
        <v>12.4247861962893</v>
      </c>
      <c r="AI18">
        <v>11.774763636363639</v>
      </c>
      <c r="AJ18">
        <v>0.28754424842957971</v>
      </c>
      <c r="AK18">
        <v>64.289818059808184</v>
      </c>
      <c r="AL18">
        <f t="shared" si="26"/>
        <v>1.0761635747509075</v>
      </c>
      <c r="AM18">
        <v>32.904505332424357</v>
      </c>
      <c r="AN18">
        <v>33.865123636363627</v>
      </c>
      <c r="AO18">
        <v>-2.3062177730843951E-4</v>
      </c>
      <c r="AP18">
        <v>87.702170361011625</v>
      </c>
      <c r="AQ18">
        <v>61</v>
      </c>
      <c r="AR18">
        <v>9</v>
      </c>
      <c r="AS18">
        <f t="shared" si="27"/>
        <v>1</v>
      </c>
      <c r="AT18">
        <f t="shared" si="28"/>
        <v>0</v>
      </c>
      <c r="AU18">
        <f t="shared" si="29"/>
        <v>47245.303898035665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1009.5025497992393</v>
      </c>
      <c r="BI18">
        <f t="shared" si="33"/>
        <v>-0.50308478998567796</v>
      </c>
      <c r="BJ18" t="e">
        <f t="shared" si="34"/>
        <v>#DIV/0!</v>
      </c>
      <c r="BK18">
        <f t="shared" si="35"/>
        <v>-4.983492018774266E-4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1199.9962499999999</v>
      </c>
      <c r="CQ18">
        <f t="shared" si="47"/>
        <v>1009.5025497992393</v>
      </c>
      <c r="CR18">
        <f t="shared" si="48"/>
        <v>0.84125475375380498</v>
      </c>
      <c r="CS18">
        <f t="shared" si="49"/>
        <v>0.16202167474484361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1657636563.1875</v>
      </c>
      <c r="CZ18">
        <v>10.899475000000001</v>
      </c>
      <c r="DA18">
        <v>11.843775000000001</v>
      </c>
      <c r="DB18">
        <v>33.865549999999999</v>
      </c>
      <c r="DC18">
        <v>32.905012499999998</v>
      </c>
      <c r="DD18">
        <v>12.257975</v>
      </c>
      <c r="DE18">
        <v>33.419449999999998</v>
      </c>
      <c r="DF18">
        <v>650.24312500000008</v>
      </c>
      <c r="DG18">
        <v>101.15425</v>
      </c>
      <c r="DH18">
        <v>0.100105</v>
      </c>
      <c r="DI18">
        <v>32.944437500000006</v>
      </c>
      <c r="DJ18">
        <v>999.9</v>
      </c>
      <c r="DK18">
        <v>32.8601125</v>
      </c>
      <c r="DL18">
        <v>0</v>
      </c>
      <c r="DM18">
        <v>0</v>
      </c>
      <c r="DN18">
        <v>8981.0912499999995</v>
      </c>
      <c r="DO18">
        <v>0</v>
      </c>
      <c r="DP18">
        <v>215.87312499999999</v>
      </c>
      <c r="DQ18">
        <v>-0.94430105000000009</v>
      </c>
      <c r="DR18">
        <v>11.281525</v>
      </c>
      <c r="DS18">
        <v>12.24675</v>
      </c>
      <c r="DT18">
        <v>0.96055275000000007</v>
      </c>
      <c r="DU18">
        <v>11.843775000000001</v>
      </c>
      <c r="DV18">
        <v>32.905012499999998</v>
      </c>
      <c r="DW18">
        <v>3.42564125</v>
      </c>
      <c r="DX18">
        <v>3.3284799999999999</v>
      </c>
      <c r="DY18">
        <v>26.2556625</v>
      </c>
      <c r="DZ18">
        <v>25.769349999999999</v>
      </c>
      <c r="EA18">
        <v>1199.9962499999999</v>
      </c>
      <c r="EB18">
        <v>0.95799875000000001</v>
      </c>
      <c r="EC18">
        <v>4.2001037499999998E-2</v>
      </c>
      <c r="ED18">
        <v>0</v>
      </c>
      <c r="EE18">
        <v>726.92099999999994</v>
      </c>
      <c r="EF18">
        <v>5.0001600000000002</v>
      </c>
      <c r="EG18">
        <v>9190.6262500000012</v>
      </c>
      <c r="EH18">
        <v>9515.1450000000004</v>
      </c>
      <c r="EI18">
        <v>46.319875000000003</v>
      </c>
      <c r="EJ18">
        <v>48.186999999999998</v>
      </c>
      <c r="EK18">
        <v>47.421624999999999</v>
      </c>
      <c r="EL18">
        <v>47.234250000000003</v>
      </c>
      <c r="EM18">
        <v>48.046499999999988</v>
      </c>
      <c r="EN18">
        <v>1144.8062500000001</v>
      </c>
      <c r="EO18">
        <v>50.19</v>
      </c>
      <c r="EP18">
        <v>0</v>
      </c>
      <c r="EQ18">
        <v>79101.600000143051</v>
      </c>
      <c r="ER18">
        <v>0</v>
      </c>
      <c r="ES18">
        <v>726.92853846153844</v>
      </c>
      <c r="ET18">
        <v>0.16526495684617559</v>
      </c>
      <c r="EU18">
        <v>-17.327521365127669</v>
      </c>
      <c r="EV18">
        <v>9192.2342307692306</v>
      </c>
      <c r="EW18">
        <v>15</v>
      </c>
      <c r="EX18">
        <v>1657633192.5</v>
      </c>
      <c r="EY18" t="s">
        <v>416</v>
      </c>
      <c r="EZ18">
        <v>1657633191.5</v>
      </c>
      <c r="FA18">
        <v>1657633192.5</v>
      </c>
      <c r="FB18">
        <v>7</v>
      </c>
      <c r="FC18">
        <v>0.41399999999999998</v>
      </c>
      <c r="FD18">
        <v>8.1000000000000003E-2</v>
      </c>
      <c r="FE18">
        <v>-1.3580000000000001</v>
      </c>
      <c r="FF18">
        <v>0.44600000000000001</v>
      </c>
      <c r="FG18">
        <v>414</v>
      </c>
      <c r="FH18">
        <v>33</v>
      </c>
      <c r="FI18">
        <v>0.37</v>
      </c>
      <c r="FJ18">
        <v>0.2</v>
      </c>
      <c r="FK18">
        <v>0.36427721499999999</v>
      </c>
      <c r="FL18">
        <v>-3.9645769148217642</v>
      </c>
      <c r="FM18">
        <v>0.6009837146770558</v>
      </c>
      <c r="FN18">
        <v>0</v>
      </c>
      <c r="FO18">
        <v>726.92558823529407</v>
      </c>
      <c r="FP18">
        <v>0.24800610935962969</v>
      </c>
      <c r="FQ18">
        <v>0.1912746897015298</v>
      </c>
      <c r="FR18">
        <v>1</v>
      </c>
      <c r="FS18">
        <v>0.98387159999999996</v>
      </c>
      <c r="FT18">
        <v>-0.18263189493433399</v>
      </c>
      <c r="FU18">
        <v>1.9070747895402529E-2</v>
      </c>
      <c r="FV18">
        <v>0</v>
      </c>
      <c r="FW18">
        <v>1</v>
      </c>
      <c r="FX18">
        <v>3</v>
      </c>
      <c r="FY18" t="s">
        <v>426</v>
      </c>
      <c r="FZ18">
        <v>3.3710900000000001</v>
      </c>
      <c r="GA18">
        <v>2.8936000000000002</v>
      </c>
      <c r="GB18">
        <v>3.63868E-3</v>
      </c>
      <c r="GC18">
        <v>4.1414700000000004E-3</v>
      </c>
      <c r="GD18">
        <v>0.140626</v>
      </c>
      <c r="GE18">
        <v>0.140684</v>
      </c>
      <c r="GF18">
        <v>34528.6</v>
      </c>
      <c r="GG18">
        <v>30018.6</v>
      </c>
      <c r="GH18">
        <v>30965.599999999999</v>
      </c>
      <c r="GI18">
        <v>28085.7</v>
      </c>
      <c r="GJ18">
        <v>35055.300000000003</v>
      </c>
      <c r="GK18">
        <v>34059.699999999997</v>
      </c>
      <c r="GL18">
        <v>40368.6</v>
      </c>
      <c r="GM18">
        <v>39157.800000000003</v>
      </c>
      <c r="GN18">
        <v>2.2610199999999998</v>
      </c>
      <c r="GO18">
        <v>1.6231500000000001</v>
      </c>
      <c r="GP18">
        <v>0</v>
      </c>
      <c r="GQ18">
        <v>9.5032199999999997E-2</v>
      </c>
      <c r="GR18">
        <v>999.9</v>
      </c>
      <c r="GS18">
        <v>31.328499999999998</v>
      </c>
      <c r="GT18">
        <v>64.900000000000006</v>
      </c>
      <c r="GU18">
        <v>36.6</v>
      </c>
      <c r="GV18">
        <v>39.579700000000003</v>
      </c>
      <c r="GW18">
        <v>50.517299999999999</v>
      </c>
      <c r="GX18">
        <v>41.209899999999998</v>
      </c>
      <c r="GY18">
        <v>1</v>
      </c>
      <c r="GZ18">
        <v>0.49848100000000001</v>
      </c>
      <c r="HA18">
        <v>0.80344499999999996</v>
      </c>
      <c r="HB18">
        <v>20.209399999999999</v>
      </c>
      <c r="HC18">
        <v>5.2150400000000001</v>
      </c>
      <c r="HD18">
        <v>11.973599999999999</v>
      </c>
      <c r="HE18">
        <v>4.9909499999999998</v>
      </c>
      <c r="HF18">
        <v>3.2926000000000002</v>
      </c>
      <c r="HG18">
        <v>7616</v>
      </c>
      <c r="HH18">
        <v>9999</v>
      </c>
      <c r="HI18">
        <v>9999</v>
      </c>
      <c r="HJ18">
        <v>778.9</v>
      </c>
      <c r="HK18">
        <v>4.9713099999999999</v>
      </c>
      <c r="HL18">
        <v>1.8740699999999999</v>
      </c>
      <c r="HM18">
        <v>1.87033</v>
      </c>
      <c r="HN18">
        <v>1.8699600000000001</v>
      </c>
      <c r="HO18">
        <v>1.8745499999999999</v>
      </c>
      <c r="HP18">
        <v>1.8712599999999999</v>
      </c>
      <c r="HQ18">
        <v>1.86676</v>
      </c>
      <c r="HR18">
        <v>1.87775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-1.359</v>
      </c>
      <c r="IG18">
        <v>0.4461</v>
      </c>
      <c r="IH18">
        <v>-1.3585</v>
      </c>
      <c r="II18">
        <v>0</v>
      </c>
      <c r="IJ18">
        <v>0</v>
      </c>
      <c r="IK18">
        <v>0</v>
      </c>
      <c r="IL18">
        <v>0.44610000000000838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56.2</v>
      </c>
      <c r="IU18">
        <v>56.2</v>
      </c>
      <c r="IV18">
        <v>0.19531200000000001</v>
      </c>
      <c r="IW18">
        <v>2.65381</v>
      </c>
      <c r="IX18">
        <v>1.49902</v>
      </c>
      <c r="IY18">
        <v>2.3010299999999999</v>
      </c>
      <c r="IZ18">
        <v>1.69678</v>
      </c>
      <c r="JA18">
        <v>2.36816</v>
      </c>
      <c r="JB18">
        <v>41.144599999999997</v>
      </c>
      <c r="JC18">
        <v>14.1058</v>
      </c>
      <c r="JD18">
        <v>18</v>
      </c>
      <c r="JE18">
        <v>639.04100000000005</v>
      </c>
      <c r="JF18">
        <v>304.94200000000001</v>
      </c>
      <c r="JG18">
        <v>29.9984</v>
      </c>
      <c r="JH18">
        <v>33.913699999999999</v>
      </c>
      <c r="JI18">
        <v>29.999600000000001</v>
      </c>
      <c r="JJ18">
        <v>33.782899999999998</v>
      </c>
      <c r="JK18">
        <v>33.769100000000002</v>
      </c>
      <c r="JL18">
        <v>3.9927000000000001</v>
      </c>
      <c r="JM18">
        <v>25.0886</v>
      </c>
      <c r="JN18">
        <v>100</v>
      </c>
      <c r="JO18">
        <v>30</v>
      </c>
      <c r="JP18">
        <v>26.7074</v>
      </c>
      <c r="JQ18">
        <v>32.962299999999999</v>
      </c>
      <c r="JR18">
        <v>98.686999999999998</v>
      </c>
      <c r="JS18">
        <v>98.606399999999994</v>
      </c>
    </row>
    <row r="19" spans="1:279" x14ac:dyDescent="0.2">
      <c r="A19">
        <v>4</v>
      </c>
      <c r="B19">
        <v>1657636569.5</v>
      </c>
      <c r="C19">
        <v>12</v>
      </c>
      <c r="D19" t="s">
        <v>427</v>
      </c>
      <c r="E19" t="s">
        <v>428</v>
      </c>
      <c r="F19">
        <v>4</v>
      </c>
      <c r="G19">
        <v>1657636567.5</v>
      </c>
      <c r="H19">
        <f t="shared" si="0"/>
        <v>1.074136087455748E-3</v>
      </c>
      <c r="I19">
        <f t="shared" si="1"/>
        <v>1.074136087455748</v>
      </c>
      <c r="J19">
        <f t="shared" si="2"/>
        <v>-0.54566283288213835</v>
      </c>
      <c r="K19">
        <f t="shared" si="3"/>
        <v>13.12837142857143</v>
      </c>
      <c r="L19">
        <f t="shared" si="4"/>
        <v>25.86017445449971</v>
      </c>
      <c r="M19">
        <f t="shared" si="5"/>
        <v>2.6184662563110042</v>
      </c>
      <c r="N19">
        <f t="shared" si="6"/>
        <v>1.3293103511933295</v>
      </c>
      <c r="O19">
        <f t="shared" si="7"/>
        <v>6.6695901684970318E-2</v>
      </c>
      <c r="P19">
        <f t="shared" si="8"/>
        <v>2.7716140038518637</v>
      </c>
      <c r="Q19">
        <f t="shared" si="9"/>
        <v>6.5816936345829746E-2</v>
      </c>
      <c r="R19">
        <f t="shared" si="10"/>
        <v>4.1213591645136605E-2</v>
      </c>
      <c r="S19">
        <f t="shared" si="11"/>
        <v>194.41186461250453</v>
      </c>
      <c r="T19">
        <f t="shared" si="12"/>
        <v>33.850355702000179</v>
      </c>
      <c r="U19">
        <f t="shared" si="13"/>
        <v>32.860699999999987</v>
      </c>
      <c r="V19">
        <f t="shared" si="14"/>
        <v>5.012698496322801</v>
      </c>
      <c r="W19">
        <f t="shared" si="15"/>
        <v>68.098720208212214</v>
      </c>
      <c r="X19">
        <f t="shared" si="16"/>
        <v>3.4291001407935866</v>
      </c>
      <c r="Y19">
        <f t="shared" si="17"/>
        <v>5.0354839713714057</v>
      </c>
      <c r="Z19">
        <f t="shared" si="18"/>
        <v>1.5835983555292144</v>
      </c>
      <c r="AA19">
        <f t="shared" si="19"/>
        <v>-47.369401456798485</v>
      </c>
      <c r="AB19">
        <f t="shared" si="20"/>
        <v>12.052052758227454</v>
      </c>
      <c r="AC19">
        <f t="shared" si="21"/>
        <v>0.9949065826907042</v>
      </c>
      <c r="AD19">
        <f t="shared" si="22"/>
        <v>160.08942249662422</v>
      </c>
      <c r="AE19">
        <f t="shared" si="23"/>
        <v>4.6054155052790957</v>
      </c>
      <c r="AF19">
        <f t="shared" si="24"/>
        <v>1.0710610542863086</v>
      </c>
      <c r="AG19">
        <f t="shared" si="25"/>
        <v>-0.54566283288213835</v>
      </c>
      <c r="AH19">
        <v>18.080670894746849</v>
      </c>
      <c r="AI19">
        <v>14.99177636363636</v>
      </c>
      <c r="AJ19">
        <v>0.918446305605224</v>
      </c>
      <c r="AK19">
        <v>64.289818059808184</v>
      </c>
      <c r="AL19">
        <f t="shared" si="26"/>
        <v>1.074136087455748</v>
      </c>
      <c r="AM19">
        <v>32.909933451562601</v>
      </c>
      <c r="AN19">
        <v>33.867622424242413</v>
      </c>
      <c r="AO19">
        <v>-1.982712287821744E-5</v>
      </c>
      <c r="AP19">
        <v>87.702170361011625</v>
      </c>
      <c r="AQ19">
        <v>61</v>
      </c>
      <c r="AR19">
        <v>9</v>
      </c>
      <c r="AS19">
        <f t="shared" si="27"/>
        <v>1</v>
      </c>
      <c r="AT19">
        <f t="shared" si="28"/>
        <v>0</v>
      </c>
      <c r="AU19">
        <f t="shared" si="29"/>
        <v>47455.547610097536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1009.4312997992246</v>
      </c>
      <c r="BI19">
        <f t="shared" si="33"/>
        <v>-0.54566283288213835</v>
      </c>
      <c r="BJ19" t="e">
        <f t="shared" si="34"/>
        <v>#DIV/0!</v>
      </c>
      <c r="BK19">
        <f t="shared" si="35"/>
        <v>-5.4056460602189618E-4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1199.9114285714279</v>
      </c>
      <c r="CQ19">
        <f t="shared" si="47"/>
        <v>1009.4312997992246</v>
      </c>
      <c r="CR19">
        <f t="shared" si="48"/>
        <v>0.84125484245201143</v>
      </c>
      <c r="CS19">
        <f t="shared" si="49"/>
        <v>0.1620218459323822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1657636567.5</v>
      </c>
      <c r="CZ19">
        <v>13.12837142857143</v>
      </c>
      <c r="DA19">
        <v>17.39095714285714</v>
      </c>
      <c r="DB19">
        <v>33.866057142857137</v>
      </c>
      <c r="DC19">
        <v>32.911214285714287</v>
      </c>
      <c r="DD19">
        <v>14.48687142857143</v>
      </c>
      <c r="DE19">
        <v>33.419957142857143</v>
      </c>
      <c r="DF19">
        <v>650.23585714285707</v>
      </c>
      <c r="DG19">
        <v>101.155</v>
      </c>
      <c r="DH19">
        <v>9.9779271428571431E-2</v>
      </c>
      <c r="DI19">
        <v>32.941357142857143</v>
      </c>
      <c r="DJ19">
        <v>999.89999999999986</v>
      </c>
      <c r="DK19">
        <v>32.860699999999987</v>
      </c>
      <c r="DL19">
        <v>0</v>
      </c>
      <c r="DM19">
        <v>0</v>
      </c>
      <c r="DN19">
        <v>9021.5157142857151</v>
      </c>
      <c r="DO19">
        <v>0</v>
      </c>
      <c r="DP19">
        <v>214.26014285714291</v>
      </c>
      <c r="DQ19">
        <v>-4.2625728571428576</v>
      </c>
      <c r="DR19">
        <v>13.588571428571431</v>
      </c>
      <c r="DS19">
        <v>17.982800000000001</v>
      </c>
      <c r="DT19">
        <v>0.95481928571428565</v>
      </c>
      <c r="DU19">
        <v>17.39095714285714</v>
      </c>
      <c r="DV19">
        <v>32.911214285714287</v>
      </c>
      <c r="DW19">
        <v>3.425715714285714</v>
      </c>
      <c r="DX19">
        <v>3.3291300000000001</v>
      </c>
      <c r="DY19">
        <v>26.256</v>
      </c>
      <c r="DZ19">
        <v>25.772642857142859</v>
      </c>
      <c r="EA19">
        <v>1199.9114285714279</v>
      </c>
      <c r="EB19">
        <v>0.95799571428571417</v>
      </c>
      <c r="EC19">
        <v>4.2004285714285723E-2</v>
      </c>
      <c r="ED19">
        <v>0</v>
      </c>
      <c r="EE19">
        <v>726.827</v>
      </c>
      <c r="EF19">
        <v>5.0001600000000002</v>
      </c>
      <c r="EG19">
        <v>9186.9285714285706</v>
      </c>
      <c r="EH19">
        <v>9514.442857142858</v>
      </c>
      <c r="EI19">
        <v>46.276571428571437</v>
      </c>
      <c r="EJ19">
        <v>48.186999999999998</v>
      </c>
      <c r="EK19">
        <v>47.436999999999998</v>
      </c>
      <c r="EL19">
        <v>47.187285714285721</v>
      </c>
      <c r="EM19">
        <v>48.061999999999998</v>
      </c>
      <c r="EN19">
        <v>1144.721428571429</v>
      </c>
      <c r="EO19">
        <v>50.19</v>
      </c>
      <c r="EP19">
        <v>0</v>
      </c>
      <c r="EQ19">
        <v>79105.799999952316</v>
      </c>
      <c r="ER19">
        <v>0</v>
      </c>
      <c r="ES19">
        <v>726.89791999999989</v>
      </c>
      <c r="ET19">
        <v>-1.1107692415867341</v>
      </c>
      <c r="EU19">
        <v>-31.020000058628341</v>
      </c>
      <c r="EV19">
        <v>9190.3019999999997</v>
      </c>
      <c r="EW19">
        <v>15</v>
      </c>
      <c r="EX19">
        <v>1657633192.5</v>
      </c>
      <c r="EY19" t="s">
        <v>416</v>
      </c>
      <c r="EZ19">
        <v>1657633191.5</v>
      </c>
      <c r="FA19">
        <v>1657633192.5</v>
      </c>
      <c r="FB19">
        <v>7</v>
      </c>
      <c r="FC19">
        <v>0.41399999999999998</v>
      </c>
      <c r="FD19">
        <v>8.1000000000000003E-2</v>
      </c>
      <c r="FE19">
        <v>-1.3580000000000001</v>
      </c>
      <c r="FF19">
        <v>0.44600000000000001</v>
      </c>
      <c r="FG19">
        <v>414</v>
      </c>
      <c r="FH19">
        <v>33</v>
      </c>
      <c r="FI19">
        <v>0.37</v>
      </c>
      <c r="FJ19">
        <v>0.2</v>
      </c>
      <c r="FK19">
        <v>-0.50505453499999997</v>
      </c>
      <c r="FL19">
        <v>-14.9631163249531</v>
      </c>
      <c r="FM19">
        <v>1.753549294335313</v>
      </c>
      <c r="FN19">
        <v>0</v>
      </c>
      <c r="FO19">
        <v>726.91905882352944</v>
      </c>
      <c r="FP19">
        <v>-0.12837280822732819</v>
      </c>
      <c r="FQ19">
        <v>0.21141330321218929</v>
      </c>
      <c r="FR19">
        <v>1</v>
      </c>
      <c r="FS19">
        <v>0.973499</v>
      </c>
      <c r="FT19">
        <v>-0.16480926078799399</v>
      </c>
      <c r="FU19">
        <v>1.6540590293275509E-2</v>
      </c>
      <c r="FV19">
        <v>0</v>
      </c>
      <c r="FW19">
        <v>1</v>
      </c>
      <c r="FX19">
        <v>3</v>
      </c>
      <c r="FY19" t="s">
        <v>426</v>
      </c>
      <c r="FZ19">
        <v>3.3711899999999999</v>
      </c>
      <c r="GA19">
        <v>2.89384</v>
      </c>
      <c r="GB19">
        <v>4.5850099999999996E-3</v>
      </c>
      <c r="GC19">
        <v>5.8819400000000004E-3</v>
      </c>
      <c r="GD19">
        <v>0.14063300000000001</v>
      </c>
      <c r="GE19">
        <v>0.140709</v>
      </c>
      <c r="GF19">
        <v>34495.9</v>
      </c>
      <c r="GG19">
        <v>29966.400000000001</v>
      </c>
      <c r="GH19">
        <v>30965.599999999999</v>
      </c>
      <c r="GI19">
        <v>28085.9</v>
      </c>
      <c r="GJ19">
        <v>35055</v>
      </c>
      <c r="GK19">
        <v>34059</v>
      </c>
      <c r="GL19">
        <v>40368.6</v>
      </c>
      <c r="GM19">
        <v>39158</v>
      </c>
      <c r="GN19">
        <v>2.2612700000000001</v>
      </c>
      <c r="GO19">
        <v>1.62337</v>
      </c>
      <c r="GP19">
        <v>0</v>
      </c>
      <c r="GQ19">
        <v>9.4678300000000007E-2</v>
      </c>
      <c r="GR19">
        <v>999.9</v>
      </c>
      <c r="GS19">
        <v>31.317599999999999</v>
      </c>
      <c r="GT19">
        <v>64.900000000000006</v>
      </c>
      <c r="GU19">
        <v>36.6</v>
      </c>
      <c r="GV19">
        <v>39.5749</v>
      </c>
      <c r="GW19">
        <v>50.667299999999997</v>
      </c>
      <c r="GX19">
        <v>40.6691</v>
      </c>
      <c r="GY19">
        <v>1</v>
      </c>
      <c r="GZ19">
        <v>0.498089</v>
      </c>
      <c r="HA19">
        <v>0.79761700000000002</v>
      </c>
      <c r="HB19">
        <v>20.209199999999999</v>
      </c>
      <c r="HC19">
        <v>5.2148899999999996</v>
      </c>
      <c r="HD19">
        <v>11.9733</v>
      </c>
      <c r="HE19">
        <v>4.99085</v>
      </c>
      <c r="HF19">
        <v>3.2925800000000001</v>
      </c>
      <c r="HG19">
        <v>7616</v>
      </c>
      <c r="HH19">
        <v>9999</v>
      </c>
      <c r="HI19">
        <v>9999</v>
      </c>
      <c r="HJ19">
        <v>778.9</v>
      </c>
      <c r="HK19">
        <v>4.9712399999999999</v>
      </c>
      <c r="HL19">
        <v>1.8740699999999999</v>
      </c>
      <c r="HM19">
        <v>1.8703099999999999</v>
      </c>
      <c r="HN19">
        <v>1.86995</v>
      </c>
      <c r="HO19">
        <v>1.8745400000000001</v>
      </c>
      <c r="HP19">
        <v>1.8712299999999999</v>
      </c>
      <c r="HQ19">
        <v>1.86676</v>
      </c>
      <c r="HR19">
        <v>1.87775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-1.3580000000000001</v>
      </c>
      <c r="IG19">
        <v>0.4461</v>
      </c>
      <c r="IH19">
        <v>-1.3585</v>
      </c>
      <c r="II19">
        <v>0</v>
      </c>
      <c r="IJ19">
        <v>0</v>
      </c>
      <c r="IK19">
        <v>0</v>
      </c>
      <c r="IL19">
        <v>0.44610000000000838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56.3</v>
      </c>
      <c r="IU19">
        <v>56.3</v>
      </c>
      <c r="IV19">
        <v>0.20996100000000001</v>
      </c>
      <c r="IW19">
        <v>2.65747</v>
      </c>
      <c r="IX19">
        <v>1.49902</v>
      </c>
      <c r="IY19">
        <v>2.3022499999999999</v>
      </c>
      <c r="IZ19">
        <v>1.69678</v>
      </c>
      <c r="JA19">
        <v>2.3010299999999999</v>
      </c>
      <c r="JB19">
        <v>41.144599999999997</v>
      </c>
      <c r="JC19">
        <v>14.0883</v>
      </c>
      <c r="JD19">
        <v>18</v>
      </c>
      <c r="JE19">
        <v>639.19100000000003</v>
      </c>
      <c r="JF19">
        <v>305.03699999999998</v>
      </c>
      <c r="JG19">
        <v>29.9984</v>
      </c>
      <c r="JH19">
        <v>33.910600000000002</v>
      </c>
      <c r="JI19">
        <v>29.999500000000001</v>
      </c>
      <c r="JJ19">
        <v>33.779200000000003</v>
      </c>
      <c r="JK19">
        <v>33.765300000000003</v>
      </c>
      <c r="JL19">
        <v>4.2743500000000001</v>
      </c>
      <c r="JM19">
        <v>25.0886</v>
      </c>
      <c r="JN19">
        <v>100</v>
      </c>
      <c r="JO19">
        <v>30</v>
      </c>
      <c r="JP19">
        <v>33.387799999999999</v>
      </c>
      <c r="JQ19">
        <v>32.964799999999997</v>
      </c>
      <c r="JR19">
        <v>98.687100000000001</v>
      </c>
      <c r="JS19">
        <v>98.607100000000003</v>
      </c>
    </row>
    <row r="20" spans="1:279" x14ac:dyDescent="0.2">
      <c r="A20">
        <v>5</v>
      </c>
      <c r="B20">
        <v>1657636573.5</v>
      </c>
      <c r="C20">
        <v>16</v>
      </c>
      <c r="D20" t="s">
        <v>429</v>
      </c>
      <c r="E20" t="s">
        <v>430</v>
      </c>
      <c r="F20">
        <v>4</v>
      </c>
      <c r="G20">
        <v>1657636571.1875</v>
      </c>
      <c r="H20">
        <f t="shared" si="0"/>
        <v>1.0700234393822791E-3</v>
      </c>
      <c r="I20">
        <f t="shared" si="1"/>
        <v>1.0700234393822792</v>
      </c>
      <c r="J20">
        <f t="shared" si="2"/>
        <v>-0.51820392128130166</v>
      </c>
      <c r="K20">
        <f t="shared" si="3"/>
        <v>17.0141125</v>
      </c>
      <c r="L20">
        <f t="shared" si="4"/>
        <v>29.014936645305561</v>
      </c>
      <c r="M20">
        <f t="shared" si="5"/>
        <v>2.9378989586947433</v>
      </c>
      <c r="N20">
        <f t="shared" si="6"/>
        <v>1.7227590054018815</v>
      </c>
      <c r="O20">
        <f t="shared" si="7"/>
        <v>6.6558891080185062E-2</v>
      </c>
      <c r="P20">
        <f t="shared" si="8"/>
        <v>2.7643364158641686</v>
      </c>
      <c r="Q20">
        <f t="shared" si="9"/>
        <v>6.5681235894101936E-2</v>
      </c>
      <c r="R20">
        <f t="shared" si="10"/>
        <v>4.1128662045714554E-2</v>
      </c>
      <c r="S20">
        <f t="shared" si="11"/>
        <v>194.42659911253443</v>
      </c>
      <c r="T20">
        <f t="shared" si="12"/>
        <v>33.857184053270892</v>
      </c>
      <c r="U20">
        <f t="shared" si="13"/>
        <v>32.851750000000003</v>
      </c>
      <c r="V20">
        <f t="shared" si="14"/>
        <v>5.0101756785163216</v>
      </c>
      <c r="W20">
        <f t="shared" si="15"/>
        <v>68.090926718268591</v>
      </c>
      <c r="X20">
        <f t="shared" si="16"/>
        <v>3.4293640877105487</v>
      </c>
      <c r="Y20">
        <f t="shared" si="17"/>
        <v>5.0364479571555911</v>
      </c>
      <c r="Z20">
        <f t="shared" si="18"/>
        <v>1.5808115908057729</v>
      </c>
      <c r="AA20">
        <f t="shared" si="19"/>
        <v>-47.188033676758508</v>
      </c>
      <c r="AB20">
        <f t="shared" si="20"/>
        <v>13.86173703755313</v>
      </c>
      <c r="AC20">
        <f t="shared" si="21"/>
        <v>1.1472788375089151</v>
      </c>
      <c r="AD20">
        <f t="shared" si="22"/>
        <v>162.24758131083794</v>
      </c>
      <c r="AE20">
        <f t="shared" si="23"/>
        <v>6.7330520087950934</v>
      </c>
      <c r="AF20">
        <f t="shared" si="24"/>
        <v>1.0687041294830855</v>
      </c>
      <c r="AG20">
        <f t="shared" si="25"/>
        <v>-0.51820392128130166</v>
      </c>
      <c r="AH20">
        <v>24.690686510877459</v>
      </c>
      <c r="AI20">
        <v>19.986404242424239</v>
      </c>
      <c r="AJ20">
        <v>1.322868821834843</v>
      </c>
      <c r="AK20">
        <v>64.289818059808184</v>
      </c>
      <c r="AL20">
        <f t="shared" si="26"/>
        <v>1.0700234393822792</v>
      </c>
      <c r="AM20">
        <v>32.915792618628117</v>
      </c>
      <c r="AN20">
        <v>33.869071515151511</v>
      </c>
      <c r="AO20">
        <v>1.136618688504513E-4</v>
      </c>
      <c r="AP20">
        <v>87.702170361011625</v>
      </c>
      <c r="AQ20">
        <v>61</v>
      </c>
      <c r="AR20">
        <v>9</v>
      </c>
      <c r="AS20">
        <f t="shared" si="27"/>
        <v>1</v>
      </c>
      <c r="AT20">
        <f t="shared" si="28"/>
        <v>0</v>
      </c>
      <c r="AU20">
        <f t="shared" si="29"/>
        <v>47254.752422819947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1009.5088497992407</v>
      </c>
      <c r="BI20">
        <f t="shared" si="33"/>
        <v>-0.51820392128130166</v>
      </c>
      <c r="BJ20" t="e">
        <f t="shared" si="34"/>
        <v>#DIV/0!</v>
      </c>
      <c r="BK20">
        <f t="shared" si="35"/>
        <v>-5.1332281176569771E-4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1200.0037500000001</v>
      </c>
      <c r="CQ20">
        <f t="shared" si="47"/>
        <v>1009.5088497992407</v>
      </c>
      <c r="CR20">
        <f t="shared" si="48"/>
        <v>0.84125474591161953</v>
      </c>
      <c r="CS20">
        <f t="shared" si="49"/>
        <v>0.16202165960942574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1657636571.1875</v>
      </c>
      <c r="CZ20">
        <v>17.0141125</v>
      </c>
      <c r="DA20">
        <v>23.2435875</v>
      </c>
      <c r="DB20">
        <v>33.8686875</v>
      </c>
      <c r="DC20">
        <v>32.915975000000003</v>
      </c>
      <c r="DD20">
        <v>18.372612499999999</v>
      </c>
      <c r="DE20">
        <v>33.422587499999999</v>
      </c>
      <c r="DF20">
        <v>650.25400000000002</v>
      </c>
      <c r="DG20">
        <v>101.154625</v>
      </c>
      <c r="DH20">
        <v>0.100083725</v>
      </c>
      <c r="DI20">
        <v>32.944762500000003</v>
      </c>
      <c r="DJ20">
        <v>999.9</v>
      </c>
      <c r="DK20">
        <v>32.851750000000003</v>
      </c>
      <c r="DL20">
        <v>0</v>
      </c>
      <c r="DM20">
        <v>0</v>
      </c>
      <c r="DN20">
        <v>8982.89</v>
      </c>
      <c r="DO20">
        <v>0</v>
      </c>
      <c r="DP20">
        <v>212.96687499999999</v>
      </c>
      <c r="DQ20">
        <v>-6.2294774999999998</v>
      </c>
      <c r="DR20">
        <v>17.6105625</v>
      </c>
      <c r="DS20">
        <v>24.034725000000002</v>
      </c>
      <c r="DT20">
        <v>0.95268462500000006</v>
      </c>
      <c r="DU20">
        <v>23.2435875</v>
      </c>
      <c r="DV20">
        <v>32.915975000000003</v>
      </c>
      <c r="DW20">
        <v>3.4259712499999999</v>
      </c>
      <c r="DX20">
        <v>3.32960375</v>
      </c>
      <c r="DY20">
        <v>26.2572875</v>
      </c>
      <c r="DZ20">
        <v>25.7750375</v>
      </c>
      <c r="EA20">
        <v>1200.0037500000001</v>
      </c>
      <c r="EB20">
        <v>0.95799875000000001</v>
      </c>
      <c r="EC20">
        <v>4.2001037499999998E-2</v>
      </c>
      <c r="ED20">
        <v>0</v>
      </c>
      <c r="EE20">
        <v>726.60262499999999</v>
      </c>
      <c r="EF20">
        <v>5.0001600000000002</v>
      </c>
      <c r="EG20">
        <v>9183.86</v>
      </c>
      <c r="EH20">
        <v>9515.2125000000015</v>
      </c>
      <c r="EI20">
        <v>46.311999999999998</v>
      </c>
      <c r="EJ20">
        <v>48.186999999999998</v>
      </c>
      <c r="EK20">
        <v>47.429250000000003</v>
      </c>
      <c r="EL20">
        <v>47.226374999999997</v>
      </c>
      <c r="EM20">
        <v>48.046499999999988</v>
      </c>
      <c r="EN20">
        <v>1144.81375</v>
      </c>
      <c r="EO20">
        <v>50.19</v>
      </c>
      <c r="EP20">
        <v>0</v>
      </c>
      <c r="EQ20">
        <v>79110</v>
      </c>
      <c r="ER20">
        <v>0</v>
      </c>
      <c r="ES20">
        <v>726.77930769230784</v>
      </c>
      <c r="ET20">
        <v>-2.2732991521039319</v>
      </c>
      <c r="EU20">
        <v>-43.980854733635987</v>
      </c>
      <c r="EV20">
        <v>9187.8969230769217</v>
      </c>
      <c r="EW20">
        <v>15</v>
      </c>
      <c r="EX20">
        <v>1657633192.5</v>
      </c>
      <c r="EY20" t="s">
        <v>416</v>
      </c>
      <c r="EZ20">
        <v>1657633191.5</v>
      </c>
      <c r="FA20">
        <v>1657633192.5</v>
      </c>
      <c r="FB20">
        <v>7</v>
      </c>
      <c r="FC20">
        <v>0.41399999999999998</v>
      </c>
      <c r="FD20">
        <v>8.1000000000000003E-2</v>
      </c>
      <c r="FE20">
        <v>-1.3580000000000001</v>
      </c>
      <c r="FF20">
        <v>0.44600000000000001</v>
      </c>
      <c r="FG20">
        <v>414</v>
      </c>
      <c r="FH20">
        <v>33</v>
      </c>
      <c r="FI20">
        <v>0.37</v>
      </c>
      <c r="FJ20">
        <v>0.2</v>
      </c>
      <c r="FK20">
        <v>-1.8356335100000001</v>
      </c>
      <c r="FL20">
        <v>-26.383465990243909</v>
      </c>
      <c r="FM20">
        <v>2.6952526045419831</v>
      </c>
      <c r="FN20">
        <v>0</v>
      </c>
      <c r="FO20">
        <v>726.8444411764707</v>
      </c>
      <c r="FP20">
        <v>-1.2488158901919211</v>
      </c>
      <c r="FQ20">
        <v>0.26772342963418949</v>
      </c>
      <c r="FR20">
        <v>0</v>
      </c>
      <c r="FS20">
        <v>0.96381412500000008</v>
      </c>
      <c r="FT20">
        <v>-0.10296332082552009</v>
      </c>
      <c r="FU20">
        <v>1.0250575679413079E-2</v>
      </c>
      <c r="FV20">
        <v>0</v>
      </c>
      <c r="FW20">
        <v>0</v>
      </c>
      <c r="FX20">
        <v>3</v>
      </c>
      <c r="FY20" t="s">
        <v>431</v>
      </c>
      <c r="FZ20">
        <v>3.3710800000000001</v>
      </c>
      <c r="GA20">
        <v>2.8935599999999999</v>
      </c>
      <c r="GB20">
        <v>5.9801300000000002E-3</v>
      </c>
      <c r="GC20">
        <v>7.7572800000000001E-3</v>
      </c>
      <c r="GD20">
        <v>0.14064199999999999</v>
      </c>
      <c r="GE20">
        <v>0.14071600000000001</v>
      </c>
      <c r="GF20">
        <v>34448.199999999997</v>
      </c>
      <c r="GG20">
        <v>29910.9</v>
      </c>
      <c r="GH20">
        <v>30966.2</v>
      </c>
      <c r="GI20">
        <v>28086.799999999999</v>
      </c>
      <c r="GJ20">
        <v>35055.199999999997</v>
      </c>
      <c r="GK20">
        <v>34059.699999999997</v>
      </c>
      <c r="GL20">
        <v>40369.1</v>
      </c>
      <c r="GM20">
        <v>39159</v>
      </c>
      <c r="GN20">
        <v>2.26125</v>
      </c>
      <c r="GO20">
        <v>1.6232500000000001</v>
      </c>
      <c r="GP20">
        <v>0</v>
      </c>
      <c r="GQ20">
        <v>9.4585100000000005E-2</v>
      </c>
      <c r="GR20">
        <v>999.9</v>
      </c>
      <c r="GS20">
        <v>31.308199999999999</v>
      </c>
      <c r="GT20">
        <v>64.900000000000006</v>
      </c>
      <c r="GU20">
        <v>36.6</v>
      </c>
      <c r="GV20">
        <v>39.572600000000001</v>
      </c>
      <c r="GW20">
        <v>50.5473</v>
      </c>
      <c r="GX20">
        <v>40.8934</v>
      </c>
      <c r="GY20">
        <v>1</v>
      </c>
      <c r="GZ20">
        <v>0.49770599999999998</v>
      </c>
      <c r="HA20">
        <v>0.79159299999999999</v>
      </c>
      <c r="HB20">
        <v>20.209499999999998</v>
      </c>
      <c r="HC20">
        <v>5.2150400000000001</v>
      </c>
      <c r="HD20">
        <v>11.973100000000001</v>
      </c>
      <c r="HE20">
        <v>4.9909999999999997</v>
      </c>
      <c r="HF20">
        <v>3.2925800000000001</v>
      </c>
      <c r="HG20">
        <v>7616</v>
      </c>
      <c r="HH20">
        <v>9999</v>
      </c>
      <c r="HI20">
        <v>9999</v>
      </c>
      <c r="HJ20">
        <v>778.9</v>
      </c>
      <c r="HK20">
        <v>4.9712800000000001</v>
      </c>
      <c r="HL20">
        <v>1.8740699999999999</v>
      </c>
      <c r="HM20">
        <v>1.8703099999999999</v>
      </c>
      <c r="HN20">
        <v>1.8699600000000001</v>
      </c>
      <c r="HO20">
        <v>1.8745400000000001</v>
      </c>
      <c r="HP20">
        <v>1.87124</v>
      </c>
      <c r="HQ20">
        <v>1.86676</v>
      </c>
      <c r="HR20">
        <v>1.8777600000000001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-1.3580000000000001</v>
      </c>
      <c r="IG20">
        <v>0.4461</v>
      </c>
      <c r="IH20">
        <v>-1.3585</v>
      </c>
      <c r="II20">
        <v>0</v>
      </c>
      <c r="IJ20">
        <v>0</v>
      </c>
      <c r="IK20">
        <v>0</v>
      </c>
      <c r="IL20">
        <v>0.44610000000000838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56.4</v>
      </c>
      <c r="IU20">
        <v>56.4</v>
      </c>
      <c r="IV20">
        <v>0.223389</v>
      </c>
      <c r="IW20">
        <v>2.64893</v>
      </c>
      <c r="IX20">
        <v>1.49902</v>
      </c>
      <c r="IY20">
        <v>2.3010299999999999</v>
      </c>
      <c r="IZ20">
        <v>1.69678</v>
      </c>
      <c r="JA20">
        <v>2.2924799999999999</v>
      </c>
      <c r="JB20">
        <v>41.144599999999997</v>
      </c>
      <c r="JC20">
        <v>14.097</v>
      </c>
      <c r="JD20">
        <v>18</v>
      </c>
      <c r="JE20">
        <v>639.13800000000003</v>
      </c>
      <c r="JF20">
        <v>304.95800000000003</v>
      </c>
      <c r="JG20">
        <v>29.9984</v>
      </c>
      <c r="JH20">
        <v>33.906799999999997</v>
      </c>
      <c r="JI20">
        <v>29.999600000000001</v>
      </c>
      <c r="JJ20">
        <v>33.775700000000001</v>
      </c>
      <c r="JK20">
        <v>33.762099999999997</v>
      </c>
      <c r="JL20">
        <v>4.5595400000000001</v>
      </c>
      <c r="JM20">
        <v>25.0886</v>
      </c>
      <c r="JN20">
        <v>100</v>
      </c>
      <c r="JO20">
        <v>30</v>
      </c>
      <c r="JP20">
        <v>40.067599999999999</v>
      </c>
      <c r="JQ20">
        <v>32.963799999999999</v>
      </c>
      <c r="JR20">
        <v>98.688599999999994</v>
      </c>
      <c r="JS20">
        <v>98.609899999999996</v>
      </c>
    </row>
    <row r="21" spans="1:279" x14ac:dyDescent="0.2">
      <c r="A21">
        <v>6</v>
      </c>
      <c r="B21">
        <v>1657636577.5</v>
      </c>
      <c r="C21">
        <v>20</v>
      </c>
      <c r="D21" t="s">
        <v>432</v>
      </c>
      <c r="E21" t="s">
        <v>433</v>
      </c>
      <c r="F21">
        <v>4</v>
      </c>
      <c r="G21">
        <v>1657636575.5</v>
      </c>
      <c r="H21">
        <f t="shared" si="0"/>
        <v>1.070016004078678E-3</v>
      </c>
      <c r="I21">
        <f t="shared" si="1"/>
        <v>1.0700160040786779</v>
      </c>
      <c r="J21">
        <f t="shared" si="2"/>
        <v>-0.47110118398004436</v>
      </c>
      <c r="K21">
        <f t="shared" si="3"/>
        <v>22.844828571428572</v>
      </c>
      <c r="L21">
        <f t="shared" si="4"/>
        <v>33.536272883173503</v>
      </c>
      <c r="M21">
        <f t="shared" si="5"/>
        <v>3.395745147528626</v>
      </c>
      <c r="N21">
        <f t="shared" si="6"/>
        <v>2.3131734417176246</v>
      </c>
      <c r="O21">
        <f t="shared" si="7"/>
        <v>6.6744037008575133E-2</v>
      </c>
      <c r="P21">
        <f t="shared" si="8"/>
        <v>2.7658481298920297</v>
      </c>
      <c r="Q21">
        <f t="shared" si="9"/>
        <v>6.5862002693720514E-2</v>
      </c>
      <c r="R21">
        <f t="shared" si="10"/>
        <v>4.1242027801019904E-2</v>
      </c>
      <c r="S21">
        <f t="shared" si="11"/>
        <v>194.42714061253557</v>
      </c>
      <c r="T21">
        <f t="shared" si="12"/>
        <v>33.853882590324268</v>
      </c>
      <c r="U21">
        <f t="shared" si="13"/>
        <v>32.837499999999999</v>
      </c>
      <c r="V21">
        <f t="shared" si="14"/>
        <v>5.0061611814690146</v>
      </c>
      <c r="W21">
        <f t="shared" si="15"/>
        <v>68.107503121834128</v>
      </c>
      <c r="X21">
        <f t="shared" si="16"/>
        <v>3.4296498116465046</v>
      </c>
      <c r="Y21">
        <f t="shared" si="17"/>
        <v>5.0356416759418927</v>
      </c>
      <c r="Z21">
        <f t="shared" si="18"/>
        <v>1.5765113698225099</v>
      </c>
      <c r="AA21">
        <f t="shared" si="19"/>
        <v>-47.187705779869695</v>
      </c>
      <c r="AB21">
        <f t="shared" si="20"/>
        <v>15.569465194345588</v>
      </c>
      <c r="AC21">
        <f t="shared" si="21"/>
        <v>1.2878081723482884</v>
      </c>
      <c r="AD21">
        <f t="shared" si="22"/>
        <v>164.09670819935974</v>
      </c>
      <c r="AE21">
        <f t="shared" si="23"/>
        <v>8.0061279216589636</v>
      </c>
      <c r="AF21">
        <f t="shared" si="24"/>
        <v>1.0665254802252451</v>
      </c>
      <c r="AG21">
        <f t="shared" si="25"/>
        <v>-0.47110118398004436</v>
      </c>
      <c r="AH21">
        <v>31.42050545756517</v>
      </c>
      <c r="AI21">
        <v>25.921860606060608</v>
      </c>
      <c r="AJ21">
        <v>1.513571982090214</v>
      </c>
      <c r="AK21">
        <v>64.289818059808184</v>
      </c>
      <c r="AL21">
        <f t="shared" si="26"/>
        <v>1.0700160040786779</v>
      </c>
      <c r="AM21">
        <v>32.919262630939791</v>
      </c>
      <c r="AN21">
        <v>33.872965454545451</v>
      </c>
      <c r="AO21">
        <v>2.7941937074669362E-5</v>
      </c>
      <c r="AP21">
        <v>87.702170361011625</v>
      </c>
      <c r="AQ21">
        <v>61</v>
      </c>
      <c r="AR21">
        <v>9</v>
      </c>
      <c r="AS21">
        <f t="shared" si="27"/>
        <v>1</v>
      </c>
      <c r="AT21">
        <f t="shared" si="28"/>
        <v>0</v>
      </c>
      <c r="AU21">
        <f t="shared" si="29"/>
        <v>47296.778103208671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1009.5116997992413</v>
      </c>
      <c r="BI21">
        <f t="shared" si="33"/>
        <v>-0.47110118398004436</v>
      </c>
      <c r="BJ21" t="e">
        <f t="shared" si="34"/>
        <v>#DIV/0!</v>
      </c>
      <c r="BK21">
        <f t="shared" si="35"/>
        <v>-4.6666243102851693E-4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1200.007142857143</v>
      </c>
      <c r="CQ21">
        <f t="shared" si="47"/>
        <v>1009.5116997992413</v>
      </c>
      <c r="CR21">
        <f t="shared" si="48"/>
        <v>0.84125474236399644</v>
      </c>
      <c r="CS21">
        <f t="shared" si="49"/>
        <v>0.16202165276251318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1657636575.5</v>
      </c>
      <c r="CZ21">
        <v>22.844828571428572</v>
      </c>
      <c r="DA21">
        <v>30.2545</v>
      </c>
      <c r="DB21">
        <v>33.871114285714278</v>
      </c>
      <c r="DC21">
        <v>32.920371428571428</v>
      </c>
      <c r="DD21">
        <v>24.203328571428571</v>
      </c>
      <c r="DE21">
        <v>33.425014285714283</v>
      </c>
      <c r="DF21">
        <v>650.27114285714288</v>
      </c>
      <c r="DG21">
        <v>101.1558571428571</v>
      </c>
      <c r="DH21">
        <v>0.1000325428571428</v>
      </c>
      <c r="DI21">
        <v>32.941914285714283</v>
      </c>
      <c r="DJ21">
        <v>999.89999999999986</v>
      </c>
      <c r="DK21">
        <v>32.837499999999999</v>
      </c>
      <c r="DL21">
        <v>0</v>
      </c>
      <c r="DM21">
        <v>0</v>
      </c>
      <c r="DN21">
        <v>8990.8028571428567</v>
      </c>
      <c r="DO21">
        <v>0</v>
      </c>
      <c r="DP21">
        <v>211.40785714285721</v>
      </c>
      <c r="DQ21">
        <v>-7.4096685714285728</v>
      </c>
      <c r="DR21">
        <v>23.64572857142857</v>
      </c>
      <c r="DS21">
        <v>31.284385714285719</v>
      </c>
      <c r="DT21">
        <v>0.95072600000000007</v>
      </c>
      <c r="DU21">
        <v>30.2545</v>
      </c>
      <c r="DV21">
        <v>32.920371428571428</v>
      </c>
      <c r="DW21">
        <v>3.4262642857142862</v>
      </c>
      <c r="DX21">
        <v>3.330094285714285</v>
      </c>
      <c r="DY21">
        <v>26.258714285714291</v>
      </c>
      <c r="DZ21">
        <v>25.777542857142851</v>
      </c>
      <c r="EA21">
        <v>1200.007142857143</v>
      </c>
      <c r="EB21">
        <v>0.95799857142857159</v>
      </c>
      <c r="EC21">
        <v>4.2001228571428573E-2</v>
      </c>
      <c r="ED21">
        <v>0</v>
      </c>
      <c r="EE21">
        <v>726.22328571428568</v>
      </c>
      <c r="EF21">
        <v>5.0001600000000002</v>
      </c>
      <c r="EG21">
        <v>9178.2528571428575</v>
      </c>
      <c r="EH21">
        <v>9515.2157142857141</v>
      </c>
      <c r="EI21">
        <v>46.267714285714291</v>
      </c>
      <c r="EJ21">
        <v>48.186999999999998</v>
      </c>
      <c r="EK21">
        <v>47.436999999999998</v>
      </c>
      <c r="EL21">
        <v>47.186999999999998</v>
      </c>
      <c r="EM21">
        <v>48.053142857142859</v>
      </c>
      <c r="EN21">
        <v>1144.8171428571429</v>
      </c>
      <c r="EO21">
        <v>50.19</v>
      </c>
      <c r="EP21">
        <v>0</v>
      </c>
      <c r="EQ21">
        <v>79113.600000143051</v>
      </c>
      <c r="ER21">
        <v>0</v>
      </c>
      <c r="ES21">
        <v>726.61799999999994</v>
      </c>
      <c r="ET21">
        <v>-3.8934017178394389</v>
      </c>
      <c r="EU21">
        <v>-61.789059880770857</v>
      </c>
      <c r="EV21">
        <v>9184.841923076925</v>
      </c>
      <c r="EW21">
        <v>15</v>
      </c>
      <c r="EX21">
        <v>1657633192.5</v>
      </c>
      <c r="EY21" t="s">
        <v>416</v>
      </c>
      <c r="EZ21">
        <v>1657633191.5</v>
      </c>
      <c r="FA21">
        <v>1657633192.5</v>
      </c>
      <c r="FB21">
        <v>7</v>
      </c>
      <c r="FC21">
        <v>0.41399999999999998</v>
      </c>
      <c r="FD21">
        <v>8.1000000000000003E-2</v>
      </c>
      <c r="FE21">
        <v>-1.3580000000000001</v>
      </c>
      <c r="FF21">
        <v>0.44600000000000001</v>
      </c>
      <c r="FG21">
        <v>414</v>
      </c>
      <c r="FH21">
        <v>33</v>
      </c>
      <c r="FI21">
        <v>0.37</v>
      </c>
      <c r="FJ21">
        <v>0.2</v>
      </c>
      <c r="FK21">
        <v>-3.4188566100000002</v>
      </c>
      <c r="FL21">
        <v>-31.411155831894931</v>
      </c>
      <c r="FM21">
        <v>3.0733802572977318</v>
      </c>
      <c r="FN21">
        <v>0</v>
      </c>
      <c r="FO21">
        <v>726.71808823529409</v>
      </c>
      <c r="FP21">
        <v>-2.4277922082682699</v>
      </c>
      <c r="FQ21">
        <v>0.33670360221410012</v>
      </c>
      <c r="FR21">
        <v>0</v>
      </c>
      <c r="FS21">
        <v>0.95803185000000002</v>
      </c>
      <c r="FT21">
        <v>-6.6984135084432822E-2</v>
      </c>
      <c r="FU21">
        <v>6.7819622033376114E-3</v>
      </c>
      <c r="FV21">
        <v>1</v>
      </c>
      <c r="FW21">
        <v>1</v>
      </c>
      <c r="FX21">
        <v>3</v>
      </c>
      <c r="FY21" t="s">
        <v>426</v>
      </c>
      <c r="FZ21">
        <v>3.3708800000000001</v>
      </c>
      <c r="GA21">
        <v>2.8936999999999999</v>
      </c>
      <c r="GB21">
        <v>7.61198E-3</v>
      </c>
      <c r="GC21">
        <v>9.6175500000000008E-3</v>
      </c>
      <c r="GD21">
        <v>0.140655</v>
      </c>
      <c r="GE21">
        <v>0.140736</v>
      </c>
      <c r="GF21">
        <v>34392</v>
      </c>
      <c r="GG21">
        <v>29855.200000000001</v>
      </c>
      <c r="GH21">
        <v>30966.5</v>
      </c>
      <c r="GI21">
        <v>28087.1</v>
      </c>
      <c r="GJ21">
        <v>35055.1</v>
      </c>
      <c r="GK21">
        <v>34059.300000000003</v>
      </c>
      <c r="GL21">
        <v>40369.599999999999</v>
      </c>
      <c r="GM21">
        <v>39159.5</v>
      </c>
      <c r="GN21">
        <v>2.2616499999999999</v>
      </c>
      <c r="GO21">
        <v>1.6233200000000001</v>
      </c>
      <c r="GP21">
        <v>0</v>
      </c>
      <c r="GQ21">
        <v>9.5423300000000003E-2</v>
      </c>
      <c r="GR21">
        <v>999.9</v>
      </c>
      <c r="GS21">
        <v>31.298400000000001</v>
      </c>
      <c r="GT21">
        <v>64.900000000000006</v>
      </c>
      <c r="GU21">
        <v>36.6</v>
      </c>
      <c r="GV21">
        <v>39.573799999999999</v>
      </c>
      <c r="GW21">
        <v>50.517299999999999</v>
      </c>
      <c r="GX21">
        <v>41.5745</v>
      </c>
      <c r="GY21">
        <v>1</v>
      </c>
      <c r="GZ21">
        <v>0.49723800000000001</v>
      </c>
      <c r="HA21">
        <v>0.78629899999999997</v>
      </c>
      <c r="HB21">
        <v>20.209399999999999</v>
      </c>
      <c r="HC21">
        <v>5.2150400000000001</v>
      </c>
      <c r="HD21">
        <v>11.9733</v>
      </c>
      <c r="HE21">
        <v>4.9910500000000004</v>
      </c>
      <c r="HF21">
        <v>3.2925800000000001</v>
      </c>
      <c r="HG21">
        <v>7616.2</v>
      </c>
      <c r="HH21">
        <v>9999</v>
      </c>
      <c r="HI21">
        <v>9999</v>
      </c>
      <c r="HJ21">
        <v>778.9</v>
      </c>
      <c r="HK21">
        <v>4.97126</v>
      </c>
      <c r="HL21">
        <v>1.8740600000000001</v>
      </c>
      <c r="HM21">
        <v>1.87032</v>
      </c>
      <c r="HN21">
        <v>1.86995</v>
      </c>
      <c r="HO21">
        <v>1.8745400000000001</v>
      </c>
      <c r="HP21">
        <v>1.8712500000000001</v>
      </c>
      <c r="HQ21">
        <v>1.86676</v>
      </c>
      <c r="HR21">
        <v>1.87775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-1.359</v>
      </c>
      <c r="IG21">
        <v>0.4461</v>
      </c>
      <c r="IH21">
        <v>-1.3585</v>
      </c>
      <c r="II21">
        <v>0</v>
      </c>
      <c r="IJ21">
        <v>0</v>
      </c>
      <c r="IK21">
        <v>0</v>
      </c>
      <c r="IL21">
        <v>0.44610000000000838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56.4</v>
      </c>
      <c r="IU21">
        <v>56.4</v>
      </c>
      <c r="IV21">
        <v>0.238037</v>
      </c>
      <c r="IW21">
        <v>2.63306</v>
      </c>
      <c r="IX21">
        <v>1.49902</v>
      </c>
      <c r="IY21">
        <v>2.3022499999999999</v>
      </c>
      <c r="IZ21">
        <v>1.69678</v>
      </c>
      <c r="JA21">
        <v>2.3645</v>
      </c>
      <c r="JB21">
        <v>41.144599999999997</v>
      </c>
      <c r="JC21">
        <v>14.1058</v>
      </c>
      <c r="JD21">
        <v>18</v>
      </c>
      <c r="JE21">
        <v>639.39800000000002</v>
      </c>
      <c r="JF21">
        <v>304.97399999999999</v>
      </c>
      <c r="JG21">
        <v>29.9985</v>
      </c>
      <c r="JH21">
        <v>33.9024</v>
      </c>
      <c r="JI21">
        <v>29.999600000000001</v>
      </c>
      <c r="JJ21">
        <v>33.771599999999999</v>
      </c>
      <c r="JK21">
        <v>33.757800000000003</v>
      </c>
      <c r="JL21">
        <v>4.8517799999999998</v>
      </c>
      <c r="JM21">
        <v>25.0886</v>
      </c>
      <c r="JN21">
        <v>100</v>
      </c>
      <c r="JO21">
        <v>30</v>
      </c>
      <c r="JP21">
        <v>46.786799999999999</v>
      </c>
      <c r="JQ21">
        <v>32.962800000000001</v>
      </c>
      <c r="JR21">
        <v>98.689599999999999</v>
      </c>
      <c r="JS21">
        <v>98.611000000000004</v>
      </c>
    </row>
    <row r="22" spans="1:279" x14ac:dyDescent="0.2">
      <c r="A22">
        <v>7</v>
      </c>
      <c r="B22">
        <v>1657636581.5</v>
      </c>
      <c r="C22">
        <v>24</v>
      </c>
      <c r="D22" t="s">
        <v>434</v>
      </c>
      <c r="E22" t="s">
        <v>435</v>
      </c>
      <c r="F22">
        <v>4</v>
      </c>
      <c r="G22">
        <v>1657636579.1875</v>
      </c>
      <c r="H22">
        <f t="shared" si="0"/>
        <v>1.0725238929612947E-3</v>
      </c>
      <c r="I22">
        <f t="shared" si="1"/>
        <v>1.0725238929612946</v>
      </c>
      <c r="J22">
        <f t="shared" si="2"/>
        <v>-0.39795048345844597</v>
      </c>
      <c r="K22">
        <f t="shared" si="3"/>
        <v>28.371849999999998</v>
      </c>
      <c r="L22">
        <f t="shared" si="4"/>
        <v>37.167413850857365</v>
      </c>
      <c r="M22">
        <f t="shared" si="5"/>
        <v>3.7634083164969394</v>
      </c>
      <c r="N22">
        <f t="shared" si="6"/>
        <v>2.8728083334735608</v>
      </c>
      <c r="O22">
        <f t="shared" si="7"/>
        <v>6.6754893238932841E-2</v>
      </c>
      <c r="P22">
        <f t="shared" si="8"/>
        <v>2.7652073462610409</v>
      </c>
      <c r="Q22">
        <f t="shared" si="9"/>
        <v>6.5872372466749901E-2</v>
      </c>
      <c r="R22">
        <f t="shared" si="10"/>
        <v>4.1248551702516636E-2</v>
      </c>
      <c r="S22">
        <f t="shared" si="11"/>
        <v>194.42639961253403</v>
      </c>
      <c r="T22">
        <f t="shared" si="12"/>
        <v>33.839495722329971</v>
      </c>
      <c r="U22">
        <f t="shared" si="13"/>
        <v>32.851300000000002</v>
      </c>
      <c r="V22">
        <f t="shared" si="14"/>
        <v>5.0100488621050276</v>
      </c>
      <c r="W22">
        <f t="shared" si="15"/>
        <v>68.170326896707905</v>
      </c>
      <c r="X22">
        <f t="shared" si="16"/>
        <v>3.4301317427147682</v>
      </c>
      <c r="Y22">
        <f t="shared" si="17"/>
        <v>5.0317079275740086</v>
      </c>
      <c r="Z22">
        <f t="shared" si="18"/>
        <v>1.5799171193902595</v>
      </c>
      <c r="AA22">
        <f t="shared" si="19"/>
        <v>-47.298303679593097</v>
      </c>
      <c r="AB22">
        <f t="shared" si="20"/>
        <v>11.436135216470197</v>
      </c>
      <c r="AC22">
        <f t="shared" si="21"/>
        <v>0.94614384527567297</v>
      </c>
      <c r="AD22">
        <f t="shared" si="22"/>
        <v>159.51037499468683</v>
      </c>
      <c r="AE22">
        <f t="shared" si="23"/>
        <v>8.5355996384193489</v>
      </c>
      <c r="AF22">
        <f t="shared" si="24"/>
        <v>1.0687712571294201</v>
      </c>
      <c r="AG22">
        <f t="shared" si="25"/>
        <v>-0.39795048345844597</v>
      </c>
      <c r="AH22">
        <v>38.173796973841966</v>
      </c>
      <c r="AI22">
        <v>32.263334545454541</v>
      </c>
      <c r="AJ22">
        <v>1.600539501874428</v>
      </c>
      <c r="AK22">
        <v>64.289818059808184</v>
      </c>
      <c r="AL22">
        <f t="shared" si="26"/>
        <v>1.0725238929612946</v>
      </c>
      <c r="AM22">
        <v>32.922957286031398</v>
      </c>
      <c r="AN22">
        <v>33.878355757575768</v>
      </c>
      <c r="AO22">
        <v>1.2719042528412211E-4</v>
      </c>
      <c r="AP22">
        <v>87.702170361011625</v>
      </c>
      <c r="AQ22">
        <v>61</v>
      </c>
      <c r="AR22">
        <v>9</v>
      </c>
      <c r="AS22">
        <f t="shared" si="27"/>
        <v>1</v>
      </c>
      <c r="AT22">
        <f t="shared" si="28"/>
        <v>0</v>
      </c>
      <c r="AU22">
        <f t="shared" si="29"/>
        <v>47281.299751449966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1009.5077997992404</v>
      </c>
      <c r="BI22">
        <f t="shared" si="33"/>
        <v>-0.39795048345844597</v>
      </c>
      <c r="BJ22" t="e">
        <f t="shared" si="34"/>
        <v>#DIV/0!</v>
      </c>
      <c r="BK22">
        <f t="shared" si="35"/>
        <v>-3.9420248514928356E-4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1200.0025000000001</v>
      </c>
      <c r="CQ22">
        <f t="shared" si="47"/>
        <v>1009.5077997992404</v>
      </c>
      <c r="CR22">
        <f t="shared" si="48"/>
        <v>0.84125474721864357</v>
      </c>
      <c r="CS22">
        <f t="shared" si="49"/>
        <v>0.16202166213198224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1657636579.1875</v>
      </c>
      <c r="CZ22">
        <v>28.371849999999998</v>
      </c>
      <c r="DA22">
        <v>36.275537499999999</v>
      </c>
      <c r="DB22">
        <v>33.875974999999997</v>
      </c>
      <c r="DC22">
        <v>32.923237499999999</v>
      </c>
      <c r="DD22">
        <v>29.730350000000001</v>
      </c>
      <c r="DE22">
        <v>33.429875000000003</v>
      </c>
      <c r="DF22">
        <v>650.272875</v>
      </c>
      <c r="DG22">
        <v>101.155625</v>
      </c>
      <c r="DH22">
        <v>9.9962262499999996E-2</v>
      </c>
      <c r="DI22">
        <v>32.928012500000001</v>
      </c>
      <c r="DJ22">
        <v>999.9</v>
      </c>
      <c r="DK22">
        <v>32.851300000000002</v>
      </c>
      <c r="DL22">
        <v>0</v>
      </c>
      <c r="DM22">
        <v>0</v>
      </c>
      <c r="DN22">
        <v>8987.4225000000006</v>
      </c>
      <c r="DO22">
        <v>0</v>
      </c>
      <c r="DP22">
        <v>210.01362499999999</v>
      </c>
      <c r="DQ22">
        <v>-7.9036725000000008</v>
      </c>
      <c r="DR22">
        <v>29.366687500000001</v>
      </c>
      <c r="DS22">
        <v>37.510475</v>
      </c>
      <c r="DT22">
        <v>0.95272999999999985</v>
      </c>
      <c r="DU22">
        <v>36.275537499999999</v>
      </c>
      <c r="DV22">
        <v>32.923237499999999</v>
      </c>
      <c r="DW22">
        <v>3.42674375</v>
      </c>
      <c r="DX22">
        <v>3.3303712499999998</v>
      </c>
      <c r="DY22">
        <v>26.261112499999999</v>
      </c>
      <c r="DZ22">
        <v>25.778925000000001</v>
      </c>
      <c r="EA22">
        <v>1200.0025000000001</v>
      </c>
      <c r="EB22">
        <v>0.95799875000000001</v>
      </c>
      <c r="EC22">
        <v>4.2001037499999998E-2</v>
      </c>
      <c r="ED22">
        <v>0</v>
      </c>
      <c r="EE22">
        <v>725.76924999999994</v>
      </c>
      <c r="EF22">
        <v>5.0001600000000002</v>
      </c>
      <c r="EG22">
        <v>9173.5625</v>
      </c>
      <c r="EH22">
        <v>9515.2024999999994</v>
      </c>
      <c r="EI22">
        <v>46.280999999999999</v>
      </c>
      <c r="EJ22">
        <v>48.186999999999998</v>
      </c>
      <c r="EK22">
        <v>47.421499999999988</v>
      </c>
      <c r="EL22">
        <v>47.186999999999998</v>
      </c>
      <c r="EM22">
        <v>48</v>
      </c>
      <c r="EN22">
        <v>1144.8125</v>
      </c>
      <c r="EO22">
        <v>50.19</v>
      </c>
      <c r="EP22">
        <v>0</v>
      </c>
      <c r="EQ22">
        <v>79117.799999952316</v>
      </c>
      <c r="ER22">
        <v>0</v>
      </c>
      <c r="ES22">
        <v>726.27512000000002</v>
      </c>
      <c r="ET22">
        <v>-4.5340000002240286</v>
      </c>
      <c r="EU22">
        <v>-71.632307872584121</v>
      </c>
      <c r="EV22">
        <v>9179.7988000000005</v>
      </c>
      <c r="EW22">
        <v>15</v>
      </c>
      <c r="EX22">
        <v>1657633192.5</v>
      </c>
      <c r="EY22" t="s">
        <v>416</v>
      </c>
      <c r="EZ22">
        <v>1657633191.5</v>
      </c>
      <c r="FA22">
        <v>1657633192.5</v>
      </c>
      <c r="FB22">
        <v>7</v>
      </c>
      <c r="FC22">
        <v>0.41399999999999998</v>
      </c>
      <c r="FD22">
        <v>8.1000000000000003E-2</v>
      </c>
      <c r="FE22">
        <v>-1.3580000000000001</v>
      </c>
      <c r="FF22">
        <v>0.44600000000000001</v>
      </c>
      <c r="FG22">
        <v>414</v>
      </c>
      <c r="FH22">
        <v>33</v>
      </c>
      <c r="FI22">
        <v>0.37</v>
      </c>
      <c r="FJ22">
        <v>0.2</v>
      </c>
      <c r="FK22">
        <v>-5.1051201099999997</v>
      </c>
      <c r="FL22">
        <v>-26.949817778611632</v>
      </c>
      <c r="FM22">
        <v>2.7098147404578699</v>
      </c>
      <c r="FN22">
        <v>0</v>
      </c>
      <c r="FO22">
        <v>726.49044117647054</v>
      </c>
      <c r="FP22">
        <v>-4.0091825858117529</v>
      </c>
      <c r="FQ22">
        <v>0.46801019289909718</v>
      </c>
      <c r="FR22">
        <v>0</v>
      </c>
      <c r="FS22">
        <v>0.95461980000000002</v>
      </c>
      <c r="FT22">
        <v>-3.3299752345221083E-2</v>
      </c>
      <c r="FU22">
        <v>3.838768495233855E-3</v>
      </c>
      <c r="FV22">
        <v>1</v>
      </c>
      <c r="FW22">
        <v>1</v>
      </c>
      <c r="FX22">
        <v>3</v>
      </c>
      <c r="FY22" t="s">
        <v>426</v>
      </c>
      <c r="FZ22">
        <v>3.3711700000000002</v>
      </c>
      <c r="GA22">
        <v>2.8935399999999998</v>
      </c>
      <c r="GB22">
        <v>9.3415000000000008E-3</v>
      </c>
      <c r="GC22">
        <v>1.1512100000000001E-2</v>
      </c>
      <c r="GD22">
        <v>0.14067399999999999</v>
      </c>
      <c r="GE22">
        <v>0.14074200000000001</v>
      </c>
      <c r="GF22">
        <v>34332.699999999997</v>
      </c>
      <c r="GG22">
        <v>29798.1</v>
      </c>
      <c r="GH22">
        <v>30966.9</v>
      </c>
      <c r="GI22">
        <v>28087</v>
      </c>
      <c r="GJ22">
        <v>35054.800000000003</v>
      </c>
      <c r="GK22">
        <v>34058.800000000003</v>
      </c>
      <c r="GL22">
        <v>40370.1</v>
      </c>
      <c r="GM22">
        <v>39159.199999999997</v>
      </c>
      <c r="GN22">
        <v>2.2618499999999999</v>
      </c>
      <c r="GO22">
        <v>1.6236699999999999</v>
      </c>
      <c r="GP22">
        <v>0</v>
      </c>
      <c r="GQ22">
        <v>9.6950700000000001E-2</v>
      </c>
      <c r="GR22">
        <v>999.9</v>
      </c>
      <c r="GS22">
        <v>31.289899999999999</v>
      </c>
      <c r="GT22">
        <v>64.900000000000006</v>
      </c>
      <c r="GU22">
        <v>36.6</v>
      </c>
      <c r="GV22">
        <v>39.575600000000001</v>
      </c>
      <c r="GW22">
        <v>50.577300000000001</v>
      </c>
      <c r="GX22">
        <v>41.033700000000003</v>
      </c>
      <c r="GY22">
        <v>1</v>
      </c>
      <c r="GZ22">
        <v>0.496728</v>
      </c>
      <c r="HA22">
        <v>0.78277799999999997</v>
      </c>
      <c r="HB22">
        <v>20.209599999999998</v>
      </c>
      <c r="HC22">
        <v>5.2147399999999999</v>
      </c>
      <c r="HD22">
        <v>11.972099999999999</v>
      </c>
      <c r="HE22">
        <v>4.9908999999999999</v>
      </c>
      <c r="HF22">
        <v>3.2925300000000002</v>
      </c>
      <c r="HG22">
        <v>7616.2</v>
      </c>
      <c r="HH22">
        <v>9999</v>
      </c>
      <c r="HI22">
        <v>9999</v>
      </c>
      <c r="HJ22">
        <v>778.9</v>
      </c>
      <c r="HK22">
        <v>4.9712699999999996</v>
      </c>
      <c r="HL22">
        <v>1.8740699999999999</v>
      </c>
      <c r="HM22">
        <v>1.8703099999999999</v>
      </c>
      <c r="HN22">
        <v>1.86995</v>
      </c>
      <c r="HO22">
        <v>1.8745400000000001</v>
      </c>
      <c r="HP22">
        <v>1.8712800000000001</v>
      </c>
      <c r="HQ22">
        <v>1.86676</v>
      </c>
      <c r="HR22">
        <v>1.8777699999999999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-1.3580000000000001</v>
      </c>
      <c r="IG22">
        <v>0.4461</v>
      </c>
      <c r="IH22">
        <v>-1.3585</v>
      </c>
      <c r="II22">
        <v>0</v>
      </c>
      <c r="IJ22">
        <v>0</v>
      </c>
      <c r="IK22">
        <v>0</v>
      </c>
      <c r="IL22">
        <v>0.44610000000000838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56.5</v>
      </c>
      <c r="IU22">
        <v>56.5</v>
      </c>
      <c r="IV22">
        <v>0.25268600000000002</v>
      </c>
      <c r="IW22">
        <v>2.6355</v>
      </c>
      <c r="IX22">
        <v>1.49902</v>
      </c>
      <c r="IY22">
        <v>2.3034699999999999</v>
      </c>
      <c r="IZ22">
        <v>1.69678</v>
      </c>
      <c r="JA22">
        <v>2.3754900000000001</v>
      </c>
      <c r="JB22">
        <v>41.144599999999997</v>
      </c>
      <c r="JC22">
        <v>14.097</v>
      </c>
      <c r="JD22">
        <v>18</v>
      </c>
      <c r="JE22">
        <v>639.51099999999997</v>
      </c>
      <c r="JF22">
        <v>305.13200000000001</v>
      </c>
      <c r="JG22">
        <v>29.998899999999999</v>
      </c>
      <c r="JH22">
        <v>33.899099999999997</v>
      </c>
      <c r="JI22">
        <v>29.999600000000001</v>
      </c>
      <c r="JJ22">
        <v>33.767800000000001</v>
      </c>
      <c r="JK22">
        <v>33.753999999999998</v>
      </c>
      <c r="JL22">
        <v>5.1456299999999997</v>
      </c>
      <c r="JM22">
        <v>25.0886</v>
      </c>
      <c r="JN22">
        <v>100</v>
      </c>
      <c r="JO22">
        <v>30</v>
      </c>
      <c r="JP22">
        <v>53.465499999999999</v>
      </c>
      <c r="JQ22">
        <v>32.962600000000002</v>
      </c>
      <c r="JR22">
        <v>98.691000000000003</v>
      </c>
      <c r="JS22">
        <v>98.610500000000002</v>
      </c>
    </row>
    <row r="23" spans="1:279" x14ac:dyDescent="0.2">
      <c r="A23">
        <v>8</v>
      </c>
      <c r="B23">
        <v>1657636585.5</v>
      </c>
      <c r="C23">
        <v>28</v>
      </c>
      <c r="D23" t="s">
        <v>436</v>
      </c>
      <c r="E23" t="s">
        <v>437</v>
      </c>
      <c r="F23">
        <v>4</v>
      </c>
      <c r="G23">
        <v>1657636583.5</v>
      </c>
      <c r="H23">
        <f t="shared" si="0"/>
        <v>1.0717695989283381E-3</v>
      </c>
      <c r="I23">
        <f t="shared" si="1"/>
        <v>1.071769598928338</v>
      </c>
      <c r="J23">
        <f t="shared" si="2"/>
        <v>-0.39770552113295299</v>
      </c>
      <c r="K23">
        <f t="shared" si="3"/>
        <v>35.163214285714282</v>
      </c>
      <c r="L23">
        <f t="shared" si="4"/>
        <v>43.824058374533642</v>
      </c>
      <c r="M23">
        <f t="shared" si="5"/>
        <v>4.4374791609863191</v>
      </c>
      <c r="N23">
        <f t="shared" si="6"/>
        <v>3.5605107425839591</v>
      </c>
      <c r="O23">
        <f t="shared" si="7"/>
        <v>6.6401127856557177E-2</v>
      </c>
      <c r="P23">
        <f t="shared" si="8"/>
        <v>2.7666189088149746</v>
      </c>
      <c r="Q23">
        <f t="shared" si="9"/>
        <v>6.5528309327489223E-2</v>
      </c>
      <c r="R23">
        <f t="shared" si="10"/>
        <v>4.103265671552337E-2</v>
      </c>
      <c r="S23">
        <f t="shared" si="11"/>
        <v>194.42562732680702</v>
      </c>
      <c r="T23">
        <f t="shared" si="12"/>
        <v>33.820510573139181</v>
      </c>
      <c r="U23">
        <f t="shared" si="13"/>
        <v>32.878357142857141</v>
      </c>
      <c r="V23">
        <f t="shared" si="14"/>
        <v>5.0176789173107297</v>
      </c>
      <c r="W23">
        <f t="shared" si="15"/>
        <v>68.252248327078789</v>
      </c>
      <c r="X23">
        <f t="shared" si="16"/>
        <v>3.4306316773902674</v>
      </c>
      <c r="Y23">
        <f t="shared" si="17"/>
        <v>5.026400977957497</v>
      </c>
      <c r="Z23">
        <f t="shared" si="18"/>
        <v>1.5870472399204623</v>
      </c>
      <c r="AA23">
        <f t="shared" si="19"/>
        <v>-47.265039312739709</v>
      </c>
      <c r="AB23">
        <f t="shared" si="20"/>
        <v>4.6067265502737582</v>
      </c>
      <c r="AC23">
        <f t="shared" si="21"/>
        <v>0.38094855068969186</v>
      </c>
      <c r="AD23">
        <f t="shared" si="22"/>
        <v>152.14826311503074</v>
      </c>
      <c r="AE23">
        <f t="shared" si="23"/>
        <v>8.9355861685266582</v>
      </c>
      <c r="AF23">
        <f t="shared" si="24"/>
        <v>1.0684502309844668</v>
      </c>
      <c r="AG23">
        <f t="shared" si="25"/>
        <v>-0.39770552113295299</v>
      </c>
      <c r="AH23">
        <v>45.062699759838239</v>
      </c>
      <c r="AI23">
        <v>38.895921818181797</v>
      </c>
      <c r="AJ23">
        <v>1.6654927816384451</v>
      </c>
      <c r="AK23">
        <v>64.289818059808184</v>
      </c>
      <c r="AL23">
        <f t="shared" si="26"/>
        <v>1.071769598928338</v>
      </c>
      <c r="AM23">
        <v>32.926892620263978</v>
      </c>
      <c r="AN23">
        <v>33.882208484848469</v>
      </c>
      <c r="AO23">
        <v>2.64145611605956E-5</v>
      </c>
      <c r="AP23">
        <v>87.702170361011625</v>
      </c>
      <c r="AQ23">
        <v>61</v>
      </c>
      <c r="AR23">
        <v>9</v>
      </c>
      <c r="AS23">
        <f t="shared" si="27"/>
        <v>1</v>
      </c>
      <c r="AT23">
        <f t="shared" si="28"/>
        <v>0</v>
      </c>
      <c r="AU23">
        <f t="shared" si="29"/>
        <v>47323.041317683732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1009.5033426563767</v>
      </c>
      <c r="BI23">
        <f t="shared" si="33"/>
        <v>-0.39770552113295299</v>
      </c>
      <c r="BJ23" t="e">
        <f t="shared" si="34"/>
        <v>#DIV/0!</v>
      </c>
      <c r="BK23">
        <f t="shared" si="35"/>
        <v>-3.9396156934601387E-4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1199.997142857143</v>
      </c>
      <c r="CQ23">
        <f t="shared" si="47"/>
        <v>1009.5033426563767</v>
      </c>
      <c r="CR23">
        <f t="shared" si="48"/>
        <v>0.84125478853457225</v>
      </c>
      <c r="CS23">
        <f t="shared" si="49"/>
        <v>0.16202174187172458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1657636583.5</v>
      </c>
      <c r="CZ23">
        <v>35.163214285714282</v>
      </c>
      <c r="DA23">
        <v>43.443114285714287</v>
      </c>
      <c r="DB23">
        <v>33.880542857142864</v>
      </c>
      <c r="DC23">
        <v>32.928042857142849</v>
      </c>
      <c r="DD23">
        <v>36.521714285714282</v>
      </c>
      <c r="DE23">
        <v>33.434442857142862</v>
      </c>
      <c r="DF23">
        <v>650.23657142857144</v>
      </c>
      <c r="DG23">
        <v>101.1567142857143</v>
      </c>
      <c r="DH23">
        <v>9.9977257142857143E-2</v>
      </c>
      <c r="DI23">
        <v>32.90924285714285</v>
      </c>
      <c r="DJ23">
        <v>999.89999999999986</v>
      </c>
      <c r="DK23">
        <v>32.878357142857141</v>
      </c>
      <c r="DL23">
        <v>0</v>
      </c>
      <c r="DM23">
        <v>0</v>
      </c>
      <c r="DN23">
        <v>8994.8185714285737</v>
      </c>
      <c r="DO23">
        <v>0</v>
      </c>
      <c r="DP23">
        <v>208.33242857142861</v>
      </c>
      <c r="DQ23">
        <v>-8.2799200000000006</v>
      </c>
      <c r="DR23">
        <v>36.396328571428583</v>
      </c>
      <c r="DS23">
        <v>44.922328571428572</v>
      </c>
      <c r="DT23">
        <v>0.95247000000000004</v>
      </c>
      <c r="DU23">
        <v>43.443114285714287</v>
      </c>
      <c r="DV23">
        <v>32.928042857142849</v>
      </c>
      <c r="DW23">
        <v>3.4272428571428568</v>
      </c>
      <c r="DX23">
        <v>3.3308942857142858</v>
      </c>
      <c r="DY23">
        <v>26.263557142857142</v>
      </c>
      <c r="DZ23">
        <v>25.781571428571429</v>
      </c>
      <c r="EA23">
        <v>1199.997142857143</v>
      </c>
      <c r="EB23">
        <v>0.95799714285714277</v>
      </c>
      <c r="EC23">
        <v>4.2002757142857138E-2</v>
      </c>
      <c r="ED23">
        <v>0</v>
      </c>
      <c r="EE23">
        <v>725.45171428571416</v>
      </c>
      <c r="EF23">
        <v>5.0001600000000002</v>
      </c>
      <c r="EG23">
        <v>9168.1528571428571</v>
      </c>
      <c r="EH23">
        <v>9515.1414285714291</v>
      </c>
      <c r="EI23">
        <v>46.276571428571422</v>
      </c>
      <c r="EJ23">
        <v>48.186999999999998</v>
      </c>
      <c r="EK23">
        <v>47.383857142857153</v>
      </c>
      <c r="EL23">
        <v>47.186999999999998</v>
      </c>
      <c r="EM23">
        <v>48</v>
      </c>
      <c r="EN23">
        <v>1144.805714285714</v>
      </c>
      <c r="EO23">
        <v>50.191428571428567</v>
      </c>
      <c r="EP23">
        <v>0</v>
      </c>
      <c r="EQ23">
        <v>79122</v>
      </c>
      <c r="ER23">
        <v>0</v>
      </c>
      <c r="ES23">
        <v>725.94223076923072</v>
      </c>
      <c r="ET23">
        <v>-5.5235555548656992</v>
      </c>
      <c r="EU23">
        <v>-77.563076999052186</v>
      </c>
      <c r="EV23">
        <v>9175.1284615384611</v>
      </c>
      <c r="EW23">
        <v>15</v>
      </c>
      <c r="EX23">
        <v>1657633192.5</v>
      </c>
      <c r="EY23" t="s">
        <v>416</v>
      </c>
      <c r="EZ23">
        <v>1657633191.5</v>
      </c>
      <c r="FA23">
        <v>1657633192.5</v>
      </c>
      <c r="FB23">
        <v>7</v>
      </c>
      <c r="FC23">
        <v>0.41399999999999998</v>
      </c>
      <c r="FD23">
        <v>8.1000000000000003E-2</v>
      </c>
      <c r="FE23">
        <v>-1.3580000000000001</v>
      </c>
      <c r="FF23">
        <v>0.44600000000000001</v>
      </c>
      <c r="FG23">
        <v>414</v>
      </c>
      <c r="FH23">
        <v>33</v>
      </c>
      <c r="FI23">
        <v>0.37</v>
      </c>
      <c r="FJ23">
        <v>0.2</v>
      </c>
      <c r="FK23">
        <v>-6.6266097500000001</v>
      </c>
      <c r="FL23">
        <v>-16.32519861163226</v>
      </c>
      <c r="FM23">
        <v>1.69110002953623</v>
      </c>
      <c r="FN23">
        <v>0</v>
      </c>
      <c r="FO23">
        <v>726.2431764705882</v>
      </c>
      <c r="FP23">
        <v>-4.9259587476194246</v>
      </c>
      <c r="FQ23">
        <v>0.53207587199949513</v>
      </c>
      <c r="FR23">
        <v>0</v>
      </c>
      <c r="FS23">
        <v>0.95299397500000005</v>
      </c>
      <c r="FT23">
        <v>-9.587178236398897E-3</v>
      </c>
      <c r="FU23">
        <v>1.9530477271113959E-3</v>
      </c>
      <c r="FV23">
        <v>1</v>
      </c>
      <c r="FW23">
        <v>1</v>
      </c>
      <c r="FX23">
        <v>3</v>
      </c>
      <c r="FY23" t="s">
        <v>426</v>
      </c>
      <c r="FZ23">
        <v>3.37107</v>
      </c>
      <c r="GA23">
        <v>2.8937599999999999</v>
      </c>
      <c r="GB23">
        <v>1.1143500000000001E-2</v>
      </c>
      <c r="GC23">
        <v>1.34124E-2</v>
      </c>
      <c r="GD23">
        <v>0.140684</v>
      </c>
      <c r="GE23">
        <v>0.140762</v>
      </c>
      <c r="GF23">
        <v>34270.9</v>
      </c>
      <c r="GG23">
        <v>29740.7</v>
      </c>
      <c r="GH23">
        <v>30967.5</v>
      </c>
      <c r="GI23">
        <v>28086.9</v>
      </c>
      <c r="GJ23">
        <v>35055</v>
      </c>
      <c r="GK23">
        <v>34058.199999999997</v>
      </c>
      <c r="GL23">
        <v>40370.800000000003</v>
      </c>
      <c r="GM23">
        <v>39159.300000000003</v>
      </c>
      <c r="GN23">
        <v>2.262</v>
      </c>
      <c r="GO23">
        <v>1.6237699999999999</v>
      </c>
      <c r="GP23">
        <v>0</v>
      </c>
      <c r="GQ23">
        <v>9.8776100000000006E-2</v>
      </c>
      <c r="GR23">
        <v>999.9</v>
      </c>
      <c r="GS23">
        <v>31.2819</v>
      </c>
      <c r="GT23">
        <v>64.900000000000006</v>
      </c>
      <c r="GU23">
        <v>36.700000000000003</v>
      </c>
      <c r="GV23">
        <v>39.793799999999997</v>
      </c>
      <c r="GW23">
        <v>50.337299999999999</v>
      </c>
      <c r="GX23">
        <v>40.813299999999998</v>
      </c>
      <c r="GY23">
        <v>1</v>
      </c>
      <c r="GZ23">
        <v>0.496336</v>
      </c>
      <c r="HA23">
        <v>0.77926499999999999</v>
      </c>
      <c r="HB23">
        <v>20.209700000000002</v>
      </c>
      <c r="HC23">
        <v>5.2147399999999999</v>
      </c>
      <c r="HD23">
        <v>11.972799999999999</v>
      </c>
      <c r="HE23">
        <v>4.9908000000000001</v>
      </c>
      <c r="HF23">
        <v>3.2925300000000002</v>
      </c>
      <c r="HG23">
        <v>7616.4</v>
      </c>
      <c r="HH23">
        <v>9999</v>
      </c>
      <c r="HI23">
        <v>9999</v>
      </c>
      <c r="HJ23">
        <v>778.9</v>
      </c>
      <c r="HK23">
        <v>4.9712899999999998</v>
      </c>
      <c r="HL23">
        <v>1.87408</v>
      </c>
      <c r="HM23">
        <v>1.87035</v>
      </c>
      <c r="HN23">
        <v>1.8699600000000001</v>
      </c>
      <c r="HO23">
        <v>1.8745400000000001</v>
      </c>
      <c r="HP23">
        <v>1.8712899999999999</v>
      </c>
      <c r="HQ23">
        <v>1.86676</v>
      </c>
      <c r="HR23">
        <v>1.8777900000000001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-1.3580000000000001</v>
      </c>
      <c r="IG23">
        <v>0.4461</v>
      </c>
      <c r="IH23">
        <v>-1.3585</v>
      </c>
      <c r="II23">
        <v>0</v>
      </c>
      <c r="IJ23">
        <v>0</v>
      </c>
      <c r="IK23">
        <v>0</v>
      </c>
      <c r="IL23">
        <v>0.44610000000000838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56.6</v>
      </c>
      <c r="IU23">
        <v>56.5</v>
      </c>
      <c r="IV23">
        <v>0.26855499999999999</v>
      </c>
      <c r="IW23">
        <v>2.63794</v>
      </c>
      <c r="IX23">
        <v>1.49902</v>
      </c>
      <c r="IY23">
        <v>2.3010299999999999</v>
      </c>
      <c r="IZ23">
        <v>1.69678</v>
      </c>
      <c r="JA23">
        <v>2.32666</v>
      </c>
      <c r="JB23">
        <v>41.144599999999997</v>
      </c>
      <c r="JC23">
        <v>14.0883</v>
      </c>
      <c r="JD23">
        <v>18</v>
      </c>
      <c r="JE23">
        <v>639.58299999999997</v>
      </c>
      <c r="JF23">
        <v>305.16300000000001</v>
      </c>
      <c r="JG23">
        <v>29.998999999999999</v>
      </c>
      <c r="JH23">
        <v>33.895299999999999</v>
      </c>
      <c r="JI23">
        <v>29.999500000000001</v>
      </c>
      <c r="JJ23">
        <v>33.763599999999997</v>
      </c>
      <c r="JK23">
        <v>33.75</v>
      </c>
      <c r="JL23">
        <v>5.4411699999999996</v>
      </c>
      <c r="JM23">
        <v>25.0886</v>
      </c>
      <c r="JN23">
        <v>100</v>
      </c>
      <c r="JO23">
        <v>30</v>
      </c>
      <c r="JP23">
        <v>60.164999999999999</v>
      </c>
      <c r="JQ23">
        <v>32.962600000000002</v>
      </c>
      <c r="JR23">
        <v>98.692700000000002</v>
      </c>
      <c r="JS23">
        <v>98.610399999999998</v>
      </c>
    </row>
    <row r="24" spans="1:279" x14ac:dyDescent="0.2">
      <c r="A24">
        <v>9</v>
      </c>
      <c r="B24">
        <v>1657636589.5</v>
      </c>
      <c r="C24">
        <v>32</v>
      </c>
      <c r="D24" t="s">
        <v>438</v>
      </c>
      <c r="E24" t="s">
        <v>439</v>
      </c>
      <c r="F24">
        <v>4</v>
      </c>
      <c r="G24">
        <v>1657636587.1875</v>
      </c>
      <c r="H24">
        <f t="shared" si="0"/>
        <v>1.0675888820400169E-3</v>
      </c>
      <c r="I24">
        <f t="shared" si="1"/>
        <v>1.067588882040017</v>
      </c>
      <c r="J24">
        <f t="shared" si="2"/>
        <v>-0.34761533295502878</v>
      </c>
      <c r="K24">
        <f t="shared" si="3"/>
        <v>41.117262500000002</v>
      </c>
      <c r="L24">
        <f t="shared" si="4"/>
        <v>48.457757017862704</v>
      </c>
      <c r="M24">
        <f t="shared" si="5"/>
        <v>4.9066715389376139</v>
      </c>
      <c r="N24">
        <f t="shared" si="6"/>
        <v>4.1633974431257172</v>
      </c>
      <c r="O24">
        <f t="shared" si="7"/>
        <v>6.6088323027275658E-2</v>
      </c>
      <c r="P24">
        <f t="shared" si="8"/>
        <v>2.7696533221709227</v>
      </c>
      <c r="Q24">
        <f t="shared" si="9"/>
        <v>6.522458476987221E-2</v>
      </c>
      <c r="R24">
        <f t="shared" si="10"/>
        <v>4.0842028388221804E-2</v>
      </c>
      <c r="S24">
        <f t="shared" si="11"/>
        <v>194.43385348753932</v>
      </c>
      <c r="T24">
        <f t="shared" si="12"/>
        <v>33.808732659183391</v>
      </c>
      <c r="U24">
        <f t="shared" si="13"/>
        <v>32.883575</v>
      </c>
      <c r="V24">
        <f t="shared" si="14"/>
        <v>5.0191515040145687</v>
      </c>
      <c r="W24">
        <f t="shared" si="15"/>
        <v>68.30483397750487</v>
      </c>
      <c r="X24">
        <f t="shared" si="16"/>
        <v>3.4309483968856815</v>
      </c>
      <c r="Y24">
        <f t="shared" si="17"/>
        <v>5.0229950021042589</v>
      </c>
      <c r="Z24">
        <f t="shared" si="18"/>
        <v>1.5882031071288871</v>
      </c>
      <c r="AA24">
        <f t="shared" si="19"/>
        <v>-47.080669697964744</v>
      </c>
      <c r="AB24">
        <f t="shared" si="20"/>
        <v>2.0325851480802659</v>
      </c>
      <c r="AC24">
        <f t="shared" si="21"/>
        <v>0.16789277465244842</v>
      </c>
      <c r="AD24">
        <f t="shared" si="22"/>
        <v>149.5536617123073</v>
      </c>
      <c r="AE24">
        <f t="shared" si="23"/>
        <v>9.1263115106816404</v>
      </c>
      <c r="AF24">
        <f t="shared" si="24"/>
        <v>1.0653649121371704</v>
      </c>
      <c r="AG24">
        <f t="shared" si="25"/>
        <v>-0.34761533295502878</v>
      </c>
      <c r="AH24">
        <v>51.942947498228349</v>
      </c>
      <c r="AI24">
        <v>45.623548484848492</v>
      </c>
      <c r="AJ24">
        <v>1.69209001323172</v>
      </c>
      <c r="AK24">
        <v>64.289818059808184</v>
      </c>
      <c r="AL24">
        <f t="shared" si="26"/>
        <v>1.067588882040017</v>
      </c>
      <c r="AM24">
        <v>32.933389100026638</v>
      </c>
      <c r="AN24">
        <v>33.884861212121223</v>
      </c>
      <c r="AO24">
        <v>4.8365307548578518E-5</v>
      </c>
      <c r="AP24">
        <v>87.702170361011625</v>
      </c>
      <c r="AQ24">
        <v>61</v>
      </c>
      <c r="AR24">
        <v>9</v>
      </c>
      <c r="AS24">
        <f t="shared" si="27"/>
        <v>1</v>
      </c>
      <c r="AT24">
        <f t="shared" si="28"/>
        <v>0</v>
      </c>
      <c r="AU24">
        <f t="shared" si="29"/>
        <v>47408.423296356865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1009.5466872992431</v>
      </c>
      <c r="BI24">
        <f t="shared" si="33"/>
        <v>-0.34761533295502878</v>
      </c>
      <c r="BJ24" t="e">
        <f t="shared" si="34"/>
        <v>#DIV/0!</v>
      </c>
      <c r="BK24">
        <f t="shared" si="35"/>
        <v>-3.4432813987530917E-4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1200.0487499999999</v>
      </c>
      <c r="CQ24">
        <f t="shared" si="47"/>
        <v>1009.5466872992431</v>
      </c>
      <c r="CR24">
        <f t="shared" si="48"/>
        <v>0.84125473010929197</v>
      </c>
      <c r="CS24">
        <f t="shared" si="49"/>
        <v>0.16202162911093348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1657636587.1875</v>
      </c>
      <c r="CZ24">
        <v>41.117262500000002</v>
      </c>
      <c r="DA24">
        <v>49.578937499999988</v>
      </c>
      <c r="DB24">
        <v>33.883674999999997</v>
      </c>
      <c r="DC24">
        <v>32.933925000000002</v>
      </c>
      <c r="DD24">
        <v>42.475762499999988</v>
      </c>
      <c r="DE24">
        <v>33.437575000000002</v>
      </c>
      <c r="DF24">
        <v>650.23412499999995</v>
      </c>
      <c r="DG24">
        <v>101.15675</v>
      </c>
      <c r="DH24">
        <v>9.9928824999999999E-2</v>
      </c>
      <c r="DI24">
        <v>32.897187500000001</v>
      </c>
      <c r="DJ24">
        <v>999.9</v>
      </c>
      <c r="DK24">
        <v>32.883575</v>
      </c>
      <c r="DL24">
        <v>0</v>
      </c>
      <c r="DM24">
        <v>0</v>
      </c>
      <c r="DN24">
        <v>9010.9350000000013</v>
      </c>
      <c r="DO24">
        <v>0</v>
      </c>
      <c r="DP24">
        <v>207.06912500000001</v>
      </c>
      <c r="DQ24">
        <v>-8.4616687499999994</v>
      </c>
      <c r="DR24">
        <v>42.559337499999998</v>
      </c>
      <c r="DS24">
        <v>51.267375000000001</v>
      </c>
      <c r="DT24">
        <v>0.94974812499999994</v>
      </c>
      <c r="DU24">
        <v>49.578937499999988</v>
      </c>
      <c r="DV24">
        <v>32.933925000000002</v>
      </c>
      <c r="DW24">
        <v>3.4275587500000002</v>
      </c>
      <c r="DX24">
        <v>3.3314849999999998</v>
      </c>
      <c r="DY24">
        <v>26.265112500000001</v>
      </c>
      <c r="DZ24">
        <v>25.7845625</v>
      </c>
      <c r="EA24">
        <v>1200.0487499999999</v>
      </c>
      <c r="EB24">
        <v>0.95799875000000001</v>
      </c>
      <c r="EC24">
        <v>4.2001037499999998E-2</v>
      </c>
      <c r="ED24">
        <v>0</v>
      </c>
      <c r="EE24">
        <v>725.13712499999997</v>
      </c>
      <c r="EF24">
        <v>5.0001600000000002</v>
      </c>
      <c r="EG24">
        <v>9164.1624999999985</v>
      </c>
      <c r="EH24">
        <v>9515.5524999999998</v>
      </c>
      <c r="EI24">
        <v>46.257750000000001</v>
      </c>
      <c r="EJ24">
        <v>48.179250000000003</v>
      </c>
      <c r="EK24">
        <v>47.41375</v>
      </c>
      <c r="EL24">
        <v>47.171499999999988</v>
      </c>
      <c r="EM24">
        <v>48.007750000000001</v>
      </c>
      <c r="EN24">
        <v>1144.8575000000001</v>
      </c>
      <c r="EO24">
        <v>50.191249999999997</v>
      </c>
      <c r="EP24">
        <v>0</v>
      </c>
      <c r="EQ24">
        <v>79126.200000047684</v>
      </c>
      <c r="ER24">
        <v>0</v>
      </c>
      <c r="ES24">
        <v>725.54368000000022</v>
      </c>
      <c r="ET24">
        <v>-5.4436923005383004</v>
      </c>
      <c r="EU24">
        <v>-75.73461525586255</v>
      </c>
      <c r="EV24">
        <v>9169.4679999999989</v>
      </c>
      <c r="EW24">
        <v>15</v>
      </c>
      <c r="EX24">
        <v>1657633192.5</v>
      </c>
      <c r="EY24" t="s">
        <v>416</v>
      </c>
      <c r="EZ24">
        <v>1657633191.5</v>
      </c>
      <c r="FA24">
        <v>1657633192.5</v>
      </c>
      <c r="FB24">
        <v>7</v>
      </c>
      <c r="FC24">
        <v>0.41399999999999998</v>
      </c>
      <c r="FD24">
        <v>8.1000000000000003E-2</v>
      </c>
      <c r="FE24">
        <v>-1.3580000000000001</v>
      </c>
      <c r="FF24">
        <v>0.44600000000000001</v>
      </c>
      <c r="FG24">
        <v>414</v>
      </c>
      <c r="FH24">
        <v>33</v>
      </c>
      <c r="FI24">
        <v>0.37</v>
      </c>
      <c r="FJ24">
        <v>0.2</v>
      </c>
      <c r="FK24">
        <v>-7.5702680000000004</v>
      </c>
      <c r="FL24">
        <v>-8.6816080300187615</v>
      </c>
      <c r="FM24">
        <v>0.89518314048634762</v>
      </c>
      <c r="FN24">
        <v>0</v>
      </c>
      <c r="FO24">
        <v>725.8932647058823</v>
      </c>
      <c r="FP24">
        <v>-5.3032085529723183</v>
      </c>
      <c r="FQ24">
        <v>0.56414304135322546</v>
      </c>
      <c r="FR24">
        <v>0</v>
      </c>
      <c r="FS24">
        <v>0.95183575000000009</v>
      </c>
      <c r="FT24">
        <v>-5.5598048780495096E-3</v>
      </c>
      <c r="FU24">
        <v>1.540221765688299E-3</v>
      </c>
      <c r="FV24">
        <v>1</v>
      </c>
      <c r="FW24">
        <v>1</v>
      </c>
      <c r="FX24">
        <v>3</v>
      </c>
      <c r="FY24" t="s">
        <v>426</v>
      </c>
      <c r="FZ24">
        <v>3.3711799999999998</v>
      </c>
      <c r="GA24">
        <v>2.89378</v>
      </c>
      <c r="GB24">
        <v>1.29642E-2</v>
      </c>
      <c r="GC24">
        <v>1.5318E-2</v>
      </c>
      <c r="GD24">
        <v>0.14069499999999999</v>
      </c>
      <c r="GE24">
        <v>0.14077999999999999</v>
      </c>
      <c r="GF24">
        <v>34208.199999999997</v>
      </c>
      <c r="GG24">
        <v>29683.7</v>
      </c>
      <c r="GH24">
        <v>30967.8</v>
      </c>
      <c r="GI24">
        <v>28087.200000000001</v>
      </c>
      <c r="GJ24">
        <v>35055.300000000003</v>
      </c>
      <c r="GK24">
        <v>34058</v>
      </c>
      <c r="GL24">
        <v>40371.599999999999</v>
      </c>
      <c r="GM24">
        <v>39159.800000000003</v>
      </c>
      <c r="GN24">
        <v>2.2619500000000001</v>
      </c>
      <c r="GO24">
        <v>1.62348</v>
      </c>
      <c r="GP24">
        <v>0</v>
      </c>
      <c r="GQ24">
        <v>9.9316199999999993E-2</v>
      </c>
      <c r="GR24">
        <v>999.9</v>
      </c>
      <c r="GS24">
        <v>31.2715</v>
      </c>
      <c r="GT24">
        <v>64.900000000000006</v>
      </c>
      <c r="GU24">
        <v>36.700000000000003</v>
      </c>
      <c r="GV24">
        <v>39.795099999999998</v>
      </c>
      <c r="GW24">
        <v>50.637300000000003</v>
      </c>
      <c r="GX24">
        <v>40.841299999999997</v>
      </c>
      <c r="GY24">
        <v>1</v>
      </c>
      <c r="GZ24">
        <v>0.49593999999999999</v>
      </c>
      <c r="HA24">
        <v>0.77538099999999999</v>
      </c>
      <c r="HB24">
        <v>20.209900000000001</v>
      </c>
      <c r="HC24">
        <v>5.2147399999999999</v>
      </c>
      <c r="HD24">
        <v>11.9719</v>
      </c>
      <c r="HE24">
        <v>4.9907500000000002</v>
      </c>
      <c r="HF24">
        <v>3.2925499999999999</v>
      </c>
      <c r="HG24">
        <v>7616.4</v>
      </c>
      <c r="HH24">
        <v>9999</v>
      </c>
      <c r="HI24">
        <v>9999</v>
      </c>
      <c r="HJ24">
        <v>778.9</v>
      </c>
      <c r="HK24">
        <v>4.9713099999999999</v>
      </c>
      <c r="HL24">
        <v>1.87408</v>
      </c>
      <c r="HM24">
        <v>1.87035</v>
      </c>
      <c r="HN24">
        <v>1.8699600000000001</v>
      </c>
      <c r="HO24">
        <v>1.8745400000000001</v>
      </c>
      <c r="HP24">
        <v>1.8712899999999999</v>
      </c>
      <c r="HQ24">
        <v>1.86676</v>
      </c>
      <c r="HR24">
        <v>1.8777699999999999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-1.3580000000000001</v>
      </c>
      <c r="IG24">
        <v>0.4461</v>
      </c>
      <c r="IH24">
        <v>-1.3585</v>
      </c>
      <c r="II24">
        <v>0</v>
      </c>
      <c r="IJ24">
        <v>0</v>
      </c>
      <c r="IK24">
        <v>0</v>
      </c>
      <c r="IL24">
        <v>0.44610000000000838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56.6</v>
      </c>
      <c r="IU24">
        <v>56.6</v>
      </c>
      <c r="IV24">
        <v>0.28320299999999998</v>
      </c>
      <c r="IW24">
        <v>2.63672</v>
      </c>
      <c r="IX24">
        <v>1.49902</v>
      </c>
      <c r="IY24">
        <v>2.3010299999999999</v>
      </c>
      <c r="IZ24">
        <v>1.69678</v>
      </c>
      <c r="JA24">
        <v>2.2375500000000001</v>
      </c>
      <c r="JB24">
        <v>41.144599999999997</v>
      </c>
      <c r="JC24">
        <v>14.0883</v>
      </c>
      <c r="JD24">
        <v>18</v>
      </c>
      <c r="JE24">
        <v>639.50300000000004</v>
      </c>
      <c r="JF24">
        <v>304.98899999999998</v>
      </c>
      <c r="JG24">
        <v>29.998899999999999</v>
      </c>
      <c r="JH24">
        <v>33.891599999999997</v>
      </c>
      <c r="JI24">
        <v>29.999600000000001</v>
      </c>
      <c r="JJ24">
        <v>33.759599999999999</v>
      </c>
      <c r="JK24">
        <v>33.745800000000003</v>
      </c>
      <c r="JL24">
        <v>5.73698</v>
      </c>
      <c r="JM24">
        <v>25.0886</v>
      </c>
      <c r="JN24">
        <v>100</v>
      </c>
      <c r="JO24">
        <v>30</v>
      </c>
      <c r="JP24">
        <v>66.873599999999996</v>
      </c>
      <c r="JQ24">
        <v>32.962600000000002</v>
      </c>
      <c r="JR24">
        <v>98.694299999999998</v>
      </c>
      <c r="JS24">
        <v>98.611599999999996</v>
      </c>
    </row>
    <row r="25" spans="1:279" x14ac:dyDescent="0.2">
      <c r="A25">
        <v>10</v>
      </c>
      <c r="B25">
        <v>1657636593.5</v>
      </c>
      <c r="C25">
        <v>36</v>
      </c>
      <c r="D25" t="s">
        <v>440</v>
      </c>
      <c r="E25" t="s">
        <v>441</v>
      </c>
      <c r="F25">
        <v>4</v>
      </c>
      <c r="G25">
        <v>1657636591.5</v>
      </c>
      <c r="H25">
        <f t="shared" si="0"/>
        <v>1.0655225080152106E-3</v>
      </c>
      <c r="I25">
        <f t="shared" si="1"/>
        <v>1.0655225080152106</v>
      </c>
      <c r="J25">
        <f t="shared" si="2"/>
        <v>-0.24083430659118396</v>
      </c>
      <c r="K25">
        <f t="shared" si="3"/>
        <v>48.183842857142857</v>
      </c>
      <c r="L25">
        <f t="shared" si="4"/>
        <v>52.767435575703303</v>
      </c>
      <c r="M25">
        <f t="shared" si="5"/>
        <v>5.3430169268317895</v>
      </c>
      <c r="N25">
        <f t="shared" si="6"/>
        <v>4.8789008822717639</v>
      </c>
      <c r="O25">
        <f t="shared" si="7"/>
        <v>6.6034173341683031E-2</v>
      </c>
      <c r="P25">
        <f t="shared" si="8"/>
        <v>2.7694172297759763</v>
      </c>
      <c r="Q25">
        <f t="shared" si="9"/>
        <v>6.5171767480521545E-2</v>
      </c>
      <c r="R25">
        <f t="shared" si="10"/>
        <v>4.080890000156389E-2</v>
      </c>
      <c r="S25">
        <f t="shared" si="11"/>
        <v>194.42144061252409</v>
      </c>
      <c r="T25">
        <f t="shared" si="12"/>
        <v>33.798511276021898</v>
      </c>
      <c r="U25">
        <f t="shared" si="13"/>
        <v>32.878271428571423</v>
      </c>
      <c r="V25">
        <f t="shared" si="14"/>
        <v>5.0176547301135983</v>
      </c>
      <c r="W25">
        <f t="shared" si="15"/>
        <v>68.352151272038654</v>
      </c>
      <c r="X25">
        <f t="shared" si="16"/>
        <v>3.4312430891971917</v>
      </c>
      <c r="Y25">
        <f t="shared" si="17"/>
        <v>5.0199489340737653</v>
      </c>
      <c r="Z25">
        <f t="shared" si="18"/>
        <v>1.5864116409164066</v>
      </c>
      <c r="AA25">
        <f t="shared" si="19"/>
        <v>-46.989542603470788</v>
      </c>
      <c r="AB25">
        <f t="shared" si="20"/>
        <v>1.2136349077519979</v>
      </c>
      <c r="AC25">
        <f t="shared" si="21"/>
        <v>0.10024762006538342</v>
      </c>
      <c r="AD25">
        <f t="shared" si="22"/>
        <v>148.74578053687068</v>
      </c>
      <c r="AE25">
        <f t="shared" si="23"/>
        <v>9.2314287034658733</v>
      </c>
      <c r="AF25">
        <f t="shared" si="24"/>
        <v>1.0640396156191292</v>
      </c>
      <c r="AG25">
        <f t="shared" si="25"/>
        <v>-0.24083430659118396</v>
      </c>
      <c r="AH25">
        <v>58.822537537102662</v>
      </c>
      <c r="AI25">
        <v>52.407536363636353</v>
      </c>
      <c r="AJ25">
        <v>1.6903824049110781</v>
      </c>
      <c r="AK25">
        <v>64.289818059808184</v>
      </c>
      <c r="AL25">
        <f t="shared" si="26"/>
        <v>1.0655225080152106</v>
      </c>
      <c r="AM25">
        <v>32.937372476622002</v>
      </c>
      <c r="AN25">
        <v>33.886986666666672</v>
      </c>
      <c r="AO25">
        <v>5.7373690071087059E-5</v>
      </c>
      <c r="AP25">
        <v>87.702170361011625</v>
      </c>
      <c r="AQ25">
        <v>61</v>
      </c>
      <c r="AR25">
        <v>9</v>
      </c>
      <c r="AS25">
        <f t="shared" si="27"/>
        <v>1</v>
      </c>
      <c r="AT25">
        <f t="shared" si="28"/>
        <v>0</v>
      </c>
      <c r="AU25">
        <f t="shared" si="29"/>
        <v>47403.59087593422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1009.4816997992356</v>
      </c>
      <c r="BI25">
        <f t="shared" si="33"/>
        <v>-0.24083430659118396</v>
      </c>
      <c r="BJ25" t="e">
        <f t="shared" si="34"/>
        <v>#DIV/0!</v>
      </c>
      <c r="BK25">
        <f t="shared" si="35"/>
        <v>-2.3857223626647296E-4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1199.971428571429</v>
      </c>
      <c r="CQ25">
        <f t="shared" si="47"/>
        <v>1009.4816997992356</v>
      </c>
      <c r="CR25">
        <f t="shared" si="48"/>
        <v>0.84125477970840334</v>
      </c>
      <c r="CS25">
        <f t="shared" si="49"/>
        <v>0.16202172483721852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1657636591.5</v>
      </c>
      <c r="CZ25">
        <v>48.183842857142857</v>
      </c>
      <c r="DA25">
        <v>56.74971428571429</v>
      </c>
      <c r="DB25">
        <v>33.886828571428573</v>
      </c>
      <c r="DC25">
        <v>32.938228571428567</v>
      </c>
      <c r="DD25">
        <v>49.542342857142849</v>
      </c>
      <c r="DE25">
        <v>33.440728571428572</v>
      </c>
      <c r="DF25">
        <v>650.21042857142857</v>
      </c>
      <c r="DG25">
        <v>101.1561428571429</v>
      </c>
      <c r="DH25">
        <v>9.9809200000000001E-2</v>
      </c>
      <c r="DI25">
        <v>32.886400000000002</v>
      </c>
      <c r="DJ25">
        <v>999.89999999999986</v>
      </c>
      <c r="DK25">
        <v>32.878271428571423</v>
      </c>
      <c r="DL25">
        <v>0</v>
      </c>
      <c r="DM25">
        <v>0</v>
      </c>
      <c r="DN25">
        <v>9009.7342857142849</v>
      </c>
      <c r="DO25">
        <v>0</v>
      </c>
      <c r="DP25">
        <v>205.9062857142857</v>
      </c>
      <c r="DQ25">
        <v>-8.5658857142857148</v>
      </c>
      <c r="DR25">
        <v>49.873885714285713</v>
      </c>
      <c r="DS25">
        <v>58.682614285714287</v>
      </c>
      <c r="DT25">
        <v>0.94860471428571425</v>
      </c>
      <c r="DU25">
        <v>56.74971428571429</v>
      </c>
      <c r="DV25">
        <v>32.938228571428567</v>
      </c>
      <c r="DW25">
        <v>3.427864285714286</v>
      </c>
      <c r="DX25">
        <v>3.3319071428571432</v>
      </c>
      <c r="DY25">
        <v>26.266628571428569</v>
      </c>
      <c r="DZ25">
        <v>25.786714285714289</v>
      </c>
      <c r="EA25">
        <v>1199.971428571429</v>
      </c>
      <c r="EB25">
        <v>0.95799714285714288</v>
      </c>
      <c r="EC25">
        <v>4.2002757142857138E-2</v>
      </c>
      <c r="ED25">
        <v>0</v>
      </c>
      <c r="EE25">
        <v>724.68885714285716</v>
      </c>
      <c r="EF25">
        <v>5.0001600000000002</v>
      </c>
      <c r="EG25">
        <v>9158.5542857142864</v>
      </c>
      <c r="EH25">
        <v>9514.9357142857152</v>
      </c>
      <c r="EI25">
        <v>46.25</v>
      </c>
      <c r="EJ25">
        <v>48.151571428571437</v>
      </c>
      <c r="EK25">
        <v>47.383857142857153</v>
      </c>
      <c r="EL25">
        <v>47.169428571428568</v>
      </c>
      <c r="EM25">
        <v>48.008857142857153</v>
      </c>
      <c r="EN25">
        <v>1144.781428571428</v>
      </c>
      <c r="EO25">
        <v>50.19</v>
      </c>
      <c r="EP25">
        <v>0</v>
      </c>
      <c r="EQ25">
        <v>79129.799999952316</v>
      </c>
      <c r="ER25">
        <v>0</v>
      </c>
      <c r="ES25">
        <v>725.21284000000003</v>
      </c>
      <c r="ET25">
        <v>-5.6273077009368313</v>
      </c>
      <c r="EU25">
        <v>-71.223076987489975</v>
      </c>
      <c r="EV25">
        <v>9164.9863999999998</v>
      </c>
      <c r="EW25">
        <v>15</v>
      </c>
      <c r="EX25">
        <v>1657633192.5</v>
      </c>
      <c r="EY25" t="s">
        <v>416</v>
      </c>
      <c r="EZ25">
        <v>1657633191.5</v>
      </c>
      <c r="FA25">
        <v>1657633192.5</v>
      </c>
      <c r="FB25">
        <v>7</v>
      </c>
      <c r="FC25">
        <v>0.41399999999999998</v>
      </c>
      <c r="FD25">
        <v>8.1000000000000003E-2</v>
      </c>
      <c r="FE25">
        <v>-1.3580000000000001</v>
      </c>
      <c r="FF25">
        <v>0.44600000000000001</v>
      </c>
      <c r="FG25">
        <v>414</v>
      </c>
      <c r="FH25">
        <v>33</v>
      </c>
      <c r="FI25">
        <v>0.37</v>
      </c>
      <c r="FJ25">
        <v>0.2</v>
      </c>
      <c r="FK25">
        <v>-8.0712150000000005</v>
      </c>
      <c r="FL25">
        <v>-4.7591678048780386</v>
      </c>
      <c r="FM25">
        <v>0.48236926619033249</v>
      </c>
      <c r="FN25">
        <v>0</v>
      </c>
      <c r="FO25">
        <v>725.58176470588239</v>
      </c>
      <c r="FP25">
        <v>-5.7289839515914744</v>
      </c>
      <c r="FQ25">
        <v>0.59423346861727067</v>
      </c>
      <c r="FR25">
        <v>0</v>
      </c>
      <c r="FS25">
        <v>0.95109719999999986</v>
      </c>
      <c r="FT25">
        <v>-1.036831519700164E-2</v>
      </c>
      <c r="FU25">
        <v>1.8091287848022281E-3</v>
      </c>
      <c r="FV25">
        <v>1</v>
      </c>
      <c r="FW25">
        <v>1</v>
      </c>
      <c r="FX25">
        <v>3</v>
      </c>
      <c r="FY25" t="s">
        <v>426</v>
      </c>
      <c r="FZ25">
        <v>3.3709099999999999</v>
      </c>
      <c r="GA25">
        <v>2.8936299999999999</v>
      </c>
      <c r="GB25">
        <v>1.47966E-2</v>
      </c>
      <c r="GC25">
        <v>1.71953E-2</v>
      </c>
      <c r="GD25">
        <v>0.14069999999999999</v>
      </c>
      <c r="GE25">
        <v>0.140795</v>
      </c>
      <c r="GF25">
        <v>34145</v>
      </c>
      <c r="GG25">
        <v>29628.1</v>
      </c>
      <c r="GH25">
        <v>30968.1</v>
      </c>
      <c r="GI25">
        <v>28088.1</v>
      </c>
      <c r="GJ25">
        <v>35055.5</v>
      </c>
      <c r="GK25">
        <v>34058.199999999997</v>
      </c>
      <c r="GL25">
        <v>40372.1</v>
      </c>
      <c r="GM25">
        <v>39160.699999999997</v>
      </c>
      <c r="GN25">
        <v>2.2614999999999998</v>
      </c>
      <c r="GO25">
        <v>1.6236699999999999</v>
      </c>
      <c r="GP25">
        <v>0</v>
      </c>
      <c r="GQ25">
        <v>9.9558400000000005E-2</v>
      </c>
      <c r="GR25">
        <v>999.9</v>
      </c>
      <c r="GS25">
        <v>31.258400000000002</v>
      </c>
      <c r="GT25">
        <v>64.900000000000006</v>
      </c>
      <c r="GU25">
        <v>36.700000000000003</v>
      </c>
      <c r="GV25">
        <v>39.795299999999997</v>
      </c>
      <c r="GW25">
        <v>50.607300000000002</v>
      </c>
      <c r="GX25">
        <v>41.506399999999999</v>
      </c>
      <c r="GY25">
        <v>1</v>
      </c>
      <c r="GZ25">
        <v>0.49542900000000001</v>
      </c>
      <c r="HA25">
        <v>0.76982799999999996</v>
      </c>
      <c r="HB25">
        <v>20.209199999999999</v>
      </c>
      <c r="HC25">
        <v>5.2130999999999998</v>
      </c>
      <c r="HD25">
        <v>11.9719</v>
      </c>
      <c r="HE25">
        <v>4.9903000000000004</v>
      </c>
      <c r="HF25">
        <v>3.2921</v>
      </c>
      <c r="HG25">
        <v>7616.4</v>
      </c>
      <c r="HH25">
        <v>9999</v>
      </c>
      <c r="HI25">
        <v>9999</v>
      </c>
      <c r="HJ25">
        <v>778.9</v>
      </c>
      <c r="HK25">
        <v>4.9712699999999996</v>
      </c>
      <c r="HL25">
        <v>1.87408</v>
      </c>
      <c r="HM25">
        <v>1.87033</v>
      </c>
      <c r="HN25">
        <v>1.86995</v>
      </c>
      <c r="HO25">
        <v>1.8745499999999999</v>
      </c>
      <c r="HP25">
        <v>1.8712599999999999</v>
      </c>
      <c r="HQ25">
        <v>1.86676</v>
      </c>
      <c r="HR25">
        <v>1.87775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-1.3580000000000001</v>
      </c>
      <c r="IG25">
        <v>0.4461</v>
      </c>
      <c r="IH25">
        <v>-1.3585</v>
      </c>
      <c r="II25">
        <v>0</v>
      </c>
      <c r="IJ25">
        <v>0</v>
      </c>
      <c r="IK25">
        <v>0</v>
      </c>
      <c r="IL25">
        <v>0.44610000000000838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56.7</v>
      </c>
      <c r="IU25">
        <v>56.7</v>
      </c>
      <c r="IV25">
        <v>0.29663099999999998</v>
      </c>
      <c r="IW25">
        <v>2.6220699999999999</v>
      </c>
      <c r="IX25">
        <v>1.49902</v>
      </c>
      <c r="IY25">
        <v>2.3022499999999999</v>
      </c>
      <c r="IZ25">
        <v>1.69678</v>
      </c>
      <c r="JA25">
        <v>2.32178</v>
      </c>
      <c r="JB25">
        <v>41.144599999999997</v>
      </c>
      <c r="JC25">
        <v>14.1058</v>
      </c>
      <c r="JD25">
        <v>18</v>
      </c>
      <c r="JE25">
        <v>639.12</v>
      </c>
      <c r="JF25">
        <v>305.072</v>
      </c>
      <c r="JG25">
        <v>29.998699999999999</v>
      </c>
      <c r="JH25">
        <v>33.8874</v>
      </c>
      <c r="JI25">
        <v>29.999600000000001</v>
      </c>
      <c r="JJ25">
        <v>33.755800000000001</v>
      </c>
      <c r="JK25">
        <v>33.741999999999997</v>
      </c>
      <c r="JL25">
        <v>6.0370999999999997</v>
      </c>
      <c r="JM25">
        <v>25.0886</v>
      </c>
      <c r="JN25">
        <v>100</v>
      </c>
      <c r="JO25">
        <v>30</v>
      </c>
      <c r="JP25">
        <v>73.5839</v>
      </c>
      <c r="JQ25">
        <v>32.822800000000001</v>
      </c>
      <c r="JR25">
        <v>98.695300000000003</v>
      </c>
      <c r="JS25">
        <v>98.614199999999997</v>
      </c>
    </row>
    <row r="26" spans="1:279" x14ac:dyDescent="0.2">
      <c r="A26">
        <v>11</v>
      </c>
      <c r="B26">
        <v>1657636597.5</v>
      </c>
      <c r="C26">
        <v>40</v>
      </c>
      <c r="D26" t="s">
        <v>442</v>
      </c>
      <c r="E26" t="s">
        <v>443</v>
      </c>
      <c r="F26">
        <v>4</v>
      </c>
      <c r="G26">
        <v>1657636595.1875</v>
      </c>
      <c r="H26">
        <f t="shared" si="0"/>
        <v>1.0601648570689787E-3</v>
      </c>
      <c r="I26">
        <f t="shared" si="1"/>
        <v>1.0601648570689786</v>
      </c>
      <c r="J26">
        <f t="shared" si="2"/>
        <v>-0.26382929713621811</v>
      </c>
      <c r="K26">
        <f t="shared" si="3"/>
        <v>54.211912499999997</v>
      </c>
      <c r="L26">
        <f t="shared" si="4"/>
        <v>59.201247426069095</v>
      </c>
      <c r="M26">
        <f t="shared" si="5"/>
        <v>5.9944793063476318</v>
      </c>
      <c r="N26">
        <f t="shared" si="6"/>
        <v>5.4892793947392056</v>
      </c>
      <c r="O26">
        <f t="shared" si="7"/>
        <v>6.6068798076067442E-2</v>
      </c>
      <c r="P26">
        <f t="shared" si="8"/>
        <v>2.7647378501504223</v>
      </c>
      <c r="Q26">
        <f t="shared" si="9"/>
        <v>6.5204053420530705E-2</v>
      </c>
      <c r="R26">
        <f t="shared" si="10"/>
        <v>4.0829284245973284E-2</v>
      </c>
      <c r="S26">
        <f t="shared" si="11"/>
        <v>194.42966398753083</v>
      </c>
      <c r="T26">
        <f t="shared" si="12"/>
        <v>33.799078674339263</v>
      </c>
      <c r="U26">
        <f t="shared" si="13"/>
        <v>32.847700000000003</v>
      </c>
      <c r="V26">
        <f t="shared" si="14"/>
        <v>5.0090344313633972</v>
      </c>
      <c r="W26">
        <f t="shared" si="15"/>
        <v>68.36264265232235</v>
      </c>
      <c r="X26">
        <f t="shared" si="16"/>
        <v>3.4313114389614068</v>
      </c>
      <c r="Y26">
        <f t="shared" si="17"/>
        <v>5.0192785208908859</v>
      </c>
      <c r="Z26">
        <f t="shared" si="18"/>
        <v>1.5777229924019904</v>
      </c>
      <c r="AA26">
        <f t="shared" si="19"/>
        <v>-46.753270196741958</v>
      </c>
      <c r="AB26">
        <f t="shared" si="20"/>
        <v>5.4143337689504643</v>
      </c>
      <c r="AC26">
        <f t="shared" si="21"/>
        <v>0.44791468457729916</v>
      </c>
      <c r="AD26">
        <f t="shared" si="22"/>
        <v>153.53864224431663</v>
      </c>
      <c r="AE26">
        <f t="shared" si="23"/>
        <v>9.3186076467150318</v>
      </c>
      <c r="AF26">
        <f t="shared" si="24"/>
        <v>1.0582766762087854</v>
      </c>
      <c r="AG26">
        <f t="shared" si="25"/>
        <v>-0.26382929713621811</v>
      </c>
      <c r="AH26">
        <v>65.675330858556435</v>
      </c>
      <c r="AI26">
        <v>59.208984848484839</v>
      </c>
      <c r="AJ26">
        <v>1.709214388467678</v>
      </c>
      <c r="AK26">
        <v>64.289818059808184</v>
      </c>
      <c r="AL26">
        <f t="shared" si="26"/>
        <v>1.0601648570689786</v>
      </c>
      <c r="AM26">
        <v>32.94336577504852</v>
      </c>
      <c r="AN26">
        <v>33.88837757575758</v>
      </c>
      <c r="AO26">
        <v>3.8175440004364208E-6</v>
      </c>
      <c r="AP26">
        <v>87.702170361011625</v>
      </c>
      <c r="AQ26">
        <v>61</v>
      </c>
      <c r="AR26">
        <v>9</v>
      </c>
      <c r="AS26">
        <f t="shared" si="27"/>
        <v>1</v>
      </c>
      <c r="AT26">
        <f t="shared" si="28"/>
        <v>0</v>
      </c>
      <c r="AU26">
        <f t="shared" si="29"/>
        <v>47275.184984598498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1009.5246372992386</v>
      </c>
      <c r="BI26">
        <f t="shared" si="33"/>
        <v>-0.26382929713621811</v>
      </c>
      <c r="BJ26" t="e">
        <f t="shared" si="34"/>
        <v>#DIV/0!</v>
      </c>
      <c r="BK26">
        <f t="shared" si="35"/>
        <v>-2.6134012721277952E-4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1200.0225</v>
      </c>
      <c r="CQ26">
        <f t="shared" si="47"/>
        <v>1009.5246372992386</v>
      </c>
      <c r="CR26">
        <f t="shared" si="48"/>
        <v>0.84125475755599466</v>
      </c>
      <c r="CS26">
        <f t="shared" si="49"/>
        <v>0.16202168208306997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1657636595.1875</v>
      </c>
      <c r="CZ26">
        <v>54.211912499999997</v>
      </c>
      <c r="DA26">
        <v>62.862837499999998</v>
      </c>
      <c r="DB26">
        <v>33.887500000000003</v>
      </c>
      <c r="DC26">
        <v>32.944149999999993</v>
      </c>
      <c r="DD26">
        <v>55.570412500000003</v>
      </c>
      <c r="DE26">
        <v>33.441400000000002</v>
      </c>
      <c r="DF26">
        <v>650.287375</v>
      </c>
      <c r="DG26">
        <v>101.15575</v>
      </c>
      <c r="DH26">
        <v>0.1002127875</v>
      </c>
      <c r="DI26">
        <v>32.884025000000001</v>
      </c>
      <c r="DJ26">
        <v>999.9</v>
      </c>
      <c r="DK26">
        <v>32.847700000000003</v>
      </c>
      <c r="DL26">
        <v>0</v>
      </c>
      <c r="DM26">
        <v>0</v>
      </c>
      <c r="DN26">
        <v>8984.9200000000019</v>
      </c>
      <c r="DO26">
        <v>0</v>
      </c>
      <c r="DP26">
        <v>205.191125</v>
      </c>
      <c r="DQ26">
        <v>-8.6509199999999993</v>
      </c>
      <c r="DR26">
        <v>56.113462499999997</v>
      </c>
      <c r="DS26">
        <v>65.004362500000013</v>
      </c>
      <c r="DT26">
        <v>0.943359375</v>
      </c>
      <c r="DU26">
        <v>62.862837499999998</v>
      </c>
      <c r="DV26">
        <v>32.944149999999993</v>
      </c>
      <c r="DW26">
        <v>3.42791625</v>
      </c>
      <c r="DX26">
        <v>3.3324924999999999</v>
      </c>
      <c r="DY26">
        <v>26.266874999999999</v>
      </c>
      <c r="DZ26">
        <v>25.789662499999999</v>
      </c>
      <c r="EA26">
        <v>1200.0225</v>
      </c>
      <c r="EB26">
        <v>0.95799749999999995</v>
      </c>
      <c r="EC26">
        <v>4.2002375000000002E-2</v>
      </c>
      <c r="ED26">
        <v>0</v>
      </c>
      <c r="EE26">
        <v>724.37975000000006</v>
      </c>
      <c r="EF26">
        <v>5.0001600000000002</v>
      </c>
      <c r="EG26">
        <v>9155.06</v>
      </c>
      <c r="EH26">
        <v>9515.33</v>
      </c>
      <c r="EI26">
        <v>46.25</v>
      </c>
      <c r="EJ26">
        <v>48.140500000000003</v>
      </c>
      <c r="EK26">
        <v>47.375</v>
      </c>
      <c r="EL26">
        <v>47.187124999999988</v>
      </c>
      <c r="EM26">
        <v>48.007750000000001</v>
      </c>
      <c r="EN26">
        <v>1144.83125</v>
      </c>
      <c r="EO26">
        <v>50.191249999999997</v>
      </c>
      <c r="EP26">
        <v>0</v>
      </c>
      <c r="EQ26">
        <v>79134</v>
      </c>
      <c r="ER26">
        <v>0</v>
      </c>
      <c r="ES26">
        <v>724.83792307692318</v>
      </c>
      <c r="ET26">
        <v>-5.3284102579303401</v>
      </c>
      <c r="EU26">
        <v>-66.930256421122067</v>
      </c>
      <c r="EV26">
        <v>9160.5488461538462</v>
      </c>
      <c r="EW26">
        <v>15</v>
      </c>
      <c r="EX26">
        <v>1657633192.5</v>
      </c>
      <c r="EY26" t="s">
        <v>416</v>
      </c>
      <c r="EZ26">
        <v>1657633191.5</v>
      </c>
      <c r="FA26">
        <v>1657633192.5</v>
      </c>
      <c r="FB26">
        <v>7</v>
      </c>
      <c r="FC26">
        <v>0.41399999999999998</v>
      </c>
      <c r="FD26">
        <v>8.1000000000000003E-2</v>
      </c>
      <c r="FE26">
        <v>-1.3580000000000001</v>
      </c>
      <c r="FF26">
        <v>0.44600000000000001</v>
      </c>
      <c r="FG26">
        <v>414</v>
      </c>
      <c r="FH26">
        <v>33</v>
      </c>
      <c r="FI26">
        <v>0.37</v>
      </c>
      <c r="FJ26">
        <v>0.2</v>
      </c>
      <c r="FK26">
        <v>-8.3446737500000001</v>
      </c>
      <c r="FL26">
        <v>-2.8541087054408858</v>
      </c>
      <c r="FM26">
        <v>0.2904658424986275</v>
      </c>
      <c r="FN26">
        <v>0</v>
      </c>
      <c r="FO26">
        <v>725.18079411764711</v>
      </c>
      <c r="FP26">
        <v>-5.5495645551729922</v>
      </c>
      <c r="FQ26">
        <v>0.5786860257825247</v>
      </c>
      <c r="FR26">
        <v>0</v>
      </c>
      <c r="FS26">
        <v>0.94962912499999985</v>
      </c>
      <c r="FT26">
        <v>-3.0918427767356659E-2</v>
      </c>
      <c r="FU26">
        <v>3.442628154386557E-3</v>
      </c>
      <c r="FV26">
        <v>1</v>
      </c>
      <c r="FW26">
        <v>1</v>
      </c>
      <c r="FX26">
        <v>3</v>
      </c>
      <c r="FY26" t="s">
        <v>426</v>
      </c>
      <c r="FZ26">
        <v>3.37113</v>
      </c>
      <c r="GA26">
        <v>2.8937499999999998</v>
      </c>
      <c r="GB26">
        <v>1.6628E-2</v>
      </c>
      <c r="GC26">
        <v>1.9087099999999999E-2</v>
      </c>
      <c r="GD26">
        <v>0.140704</v>
      </c>
      <c r="GE26">
        <v>0.14081299999999999</v>
      </c>
      <c r="GF26">
        <v>34082</v>
      </c>
      <c r="GG26">
        <v>29571.1</v>
      </c>
      <c r="GH26">
        <v>30968.400000000001</v>
      </c>
      <c r="GI26">
        <v>28088</v>
      </c>
      <c r="GJ26">
        <v>35055.199999999997</v>
      </c>
      <c r="GK26">
        <v>34057.9</v>
      </c>
      <c r="GL26">
        <v>40371.9</v>
      </c>
      <c r="GM26">
        <v>39161.199999999997</v>
      </c>
      <c r="GN26">
        <v>2.2622200000000001</v>
      </c>
      <c r="GO26">
        <v>1.6234</v>
      </c>
      <c r="GP26">
        <v>0</v>
      </c>
      <c r="GQ26">
        <v>9.7133200000000003E-2</v>
      </c>
      <c r="GR26">
        <v>999.9</v>
      </c>
      <c r="GS26">
        <v>31.241900000000001</v>
      </c>
      <c r="GT26">
        <v>64.900000000000006</v>
      </c>
      <c r="GU26">
        <v>36.700000000000003</v>
      </c>
      <c r="GV26">
        <v>39.795999999999999</v>
      </c>
      <c r="GW26">
        <v>50.1873</v>
      </c>
      <c r="GX26">
        <v>40.645000000000003</v>
      </c>
      <c r="GY26">
        <v>1</v>
      </c>
      <c r="GZ26">
        <v>0.49503599999999998</v>
      </c>
      <c r="HA26">
        <v>0.76421300000000003</v>
      </c>
      <c r="HB26">
        <v>20.209599999999998</v>
      </c>
      <c r="HC26">
        <v>5.2144399999999997</v>
      </c>
      <c r="HD26">
        <v>11.972099999999999</v>
      </c>
      <c r="HE26">
        <v>4.9909999999999997</v>
      </c>
      <c r="HF26">
        <v>3.2925800000000001</v>
      </c>
      <c r="HG26">
        <v>7616.7</v>
      </c>
      <c r="HH26">
        <v>9999</v>
      </c>
      <c r="HI26">
        <v>9999</v>
      </c>
      <c r="HJ26">
        <v>778.9</v>
      </c>
      <c r="HK26">
        <v>4.97126</v>
      </c>
      <c r="HL26">
        <v>1.87408</v>
      </c>
      <c r="HM26">
        <v>1.8703399999999999</v>
      </c>
      <c r="HN26">
        <v>1.86995</v>
      </c>
      <c r="HO26">
        <v>1.8745400000000001</v>
      </c>
      <c r="HP26">
        <v>1.8712500000000001</v>
      </c>
      <c r="HQ26">
        <v>1.86676</v>
      </c>
      <c r="HR26">
        <v>1.8777600000000001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-1.3580000000000001</v>
      </c>
      <c r="IG26">
        <v>0.4461</v>
      </c>
      <c r="IH26">
        <v>-1.3585</v>
      </c>
      <c r="II26">
        <v>0</v>
      </c>
      <c r="IJ26">
        <v>0</v>
      </c>
      <c r="IK26">
        <v>0</v>
      </c>
      <c r="IL26">
        <v>0.44610000000000838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56.8</v>
      </c>
      <c r="IU26">
        <v>56.8</v>
      </c>
      <c r="IV26">
        <v>0.3125</v>
      </c>
      <c r="IW26">
        <v>2.6196299999999999</v>
      </c>
      <c r="IX26">
        <v>1.49902</v>
      </c>
      <c r="IY26">
        <v>2.3010299999999999</v>
      </c>
      <c r="IZ26">
        <v>1.69678</v>
      </c>
      <c r="JA26">
        <v>2.3767100000000001</v>
      </c>
      <c r="JB26">
        <v>41.144599999999997</v>
      </c>
      <c r="JC26">
        <v>14.1058</v>
      </c>
      <c r="JD26">
        <v>18</v>
      </c>
      <c r="JE26">
        <v>639.63099999999997</v>
      </c>
      <c r="JF26">
        <v>304.90499999999997</v>
      </c>
      <c r="JG26">
        <v>29.9986</v>
      </c>
      <c r="JH26">
        <v>33.883200000000002</v>
      </c>
      <c r="JI26">
        <v>29.999500000000001</v>
      </c>
      <c r="JJ26">
        <v>33.751800000000003</v>
      </c>
      <c r="JK26">
        <v>33.736699999999999</v>
      </c>
      <c r="JL26">
        <v>6.33751</v>
      </c>
      <c r="JM26">
        <v>25.379200000000001</v>
      </c>
      <c r="JN26">
        <v>100</v>
      </c>
      <c r="JO26">
        <v>30</v>
      </c>
      <c r="JP26">
        <v>80.321399999999997</v>
      </c>
      <c r="JQ26">
        <v>32.7746</v>
      </c>
      <c r="JR26">
        <v>98.695499999999996</v>
      </c>
      <c r="JS26">
        <v>98.614900000000006</v>
      </c>
    </row>
    <row r="27" spans="1:279" x14ac:dyDescent="0.2">
      <c r="A27">
        <v>12</v>
      </c>
      <c r="B27">
        <v>1657636601.5</v>
      </c>
      <c r="C27">
        <v>44</v>
      </c>
      <c r="D27" t="s">
        <v>444</v>
      </c>
      <c r="E27" t="s">
        <v>445</v>
      </c>
      <c r="F27">
        <v>4</v>
      </c>
      <c r="G27">
        <v>1657636599.5</v>
      </c>
      <c r="H27">
        <f t="shared" si="0"/>
        <v>1.0558321841301088E-3</v>
      </c>
      <c r="I27">
        <f t="shared" si="1"/>
        <v>1.0558321841301088</v>
      </c>
      <c r="J27">
        <f t="shared" si="2"/>
        <v>-4.22763434284565E-2</v>
      </c>
      <c r="K27">
        <f t="shared" si="3"/>
        <v>61.330371428571432</v>
      </c>
      <c r="L27">
        <f t="shared" si="4"/>
        <v>60.789367518231018</v>
      </c>
      <c r="M27">
        <f t="shared" si="5"/>
        <v>6.1552237841437583</v>
      </c>
      <c r="N27">
        <f t="shared" si="6"/>
        <v>6.2100031028337153</v>
      </c>
      <c r="O27">
        <f t="shared" si="7"/>
        <v>6.6382304198111822E-2</v>
      </c>
      <c r="P27">
        <f t="shared" si="8"/>
        <v>2.7669100916500184</v>
      </c>
      <c r="Q27">
        <f t="shared" si="9"/>
        <v>6.5510067454108548E-2</v>
      </c>
      <c r="R27">
        <f t="shared" si="10"/>
        <v>4.1021204276286513E-2</v>
      </c>
      <c r="S27">
        <f t="shared" si="11"/>
        <v>194.42805261253736</v>
      </c>
      <c r="T27">
        <f t="shared" si="12"/>
        <v>33.79710780837906</v>
      </c>
      <c r="U27">
        <f t="shared" si="13"/>
        <v>32.799300000000002</v>
      </c>
      <c r="V27">
        <f t="shared" si="14"/>
        <v>4.9954133178735711</v>
      </c>
      <c r="W27">
        <f t="shared" si="15"/>
        <v>68.3736571625914</v>
      </c>
      <c r="X27">
        <f t="shared" si="16"/>
        <v>3.4313852797570208</v>
      </c>
      <c r="Y27">
        <f t="shared" si="17"/>
        <v>5.0185779467628073</v>
      </c>
      <c r="Z27">
        <f t="shared" si="18"/>
        <v>1.5640280381165503</v>
      </c>
      <c r="AA27">
        <f t="shared" si="19"/>
        <v>-46.562199320137793</v>
      </c>
      <c r="AB27">
        <f t="shared" si="20"/>
        <v>12.26813877926932</v>
      </c>
      <c r="AC27">
        <f t="shared" si="21"/>
        <v>1.013863524387695</v>
      </c>
      <c r="AD27">
        <f t="shared" si="22"/>
        <v>161.14785559605659</v>
      </c>
      <c r="AE27">
        <f t="shared" si="23"/>
        <v>9.4443338388810805</v>
      </c>
      <c r="AF27">
        <f t="shared" si="24"/>
        <v>1.066909063851458</v>
      </c>
      <c r="AG27">
        <f t="shared" si="25"/>
        <v>-4.22763434284565E-2</v>
      </c>
      <c r="AH27">
        <v>72.637984439407319</v>
      </c>
      <c r="AI27">
        <v>66.019812727272708</v>
      </c>
      <c r="AJ27">
        <v>1.693960938887364</v>
      </c>
      <c r="AK27">
        <v>64.289818059808184</v>
      </c>
      <c r="AL27">
        <f t="shared" si="26"/>
        <v>1.0558321841301088</v>
      </c>
      <c r="AM27">
        <v>32.94642622577561</v>
      </c>
      <c r="AN27">
        <v>33.887458787878813</v>
      </c>
      <c r="AO27">
        <v>3.6178685399284242E-5</v>
      </c>
      <c r="AP27">
        <v>87.702170361011625</v>
      </c>
      <c r="AQ27">
        <v>61</v>
      </c>
      <c r="AR27">
        <v>9</v>
      </c>
      <c r="AS27">
        <f t="shared" si="27"/>
        <v>1</v>
      </c>
      <c r="AT27">
        <f t="shared" si="28"/>
        <v>0</v>
      </c>
      <c r="AU27">
        <f t="shared" si="29"/>
        <v>47335.327333982779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1009.516499799242</v>
      </c>
      <c r="BI27">
        <f t="shared" si="33"/>
        <v>-4.22763434284565E-2</v>
      </c>
      <c r="BJ27" t="e">
        <f t="shared" si="34"/>
        <v>#DIV/0!</v>
      </c>
      <c r="BK27">
        <f t="shared" si="35"/>
        <v>-4.1877813227286339E-5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1200.012857142857</v>
      </c>
      <c r="CQ27">
        <f t="shared" si="47"/>
        <v>1009.516499799242</v>
      </c>
      <c r="CR27">
        <f t="shared" si="48"/>
        <v>0.84125473638909753</v>
      </c>
      <c r="CS27">
        <f t="shared" si="49"/>
        <v>0.16202164123095844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1657636599.5</v>
      </c>
      <c r="CZ27">
        <v>61.330371428571432</v>
      </c>
      <c r="DA27">
        <v>70.105257142857141</v>
      </c>
      <c r="DB27">
        <v>33.888571428571431</v>
      </c>
      <c r="DC27">
        <v>32.937471428571428</v>
      </c>
      <c r="DD27">
        <v>62.688871428571417</v>
      </c>
      <c r="DE27">
        <v>33.44247142857143</v>
      </c>
      <c r="DF27">
        <v>650.24900000000002</v>
      </c>
      <c r="DG27">
        <v>101.155</v>
      </c>
      <c r="DH27">
        <v>9.994038571428572E-2</v>
      </c>
      <c r="DI27">
        <v>32.881542857142847</v>
      </c>
      <c r="DJ27">
        <v>999.89999999999986</v>
      </c>
      <c r="DK27">
        <v>32.799300000000002</v>
      </c>
      <c r="DL27">
        <v>0</v>
      </c>
      <c r="DM27">
        <v>0</v>
      </c>
      <c r="DN27">
        <v>8996.517142857143</v>
      </c>
      <c r="DO27">
        <v>0</v>
      </c>
      <c r="DP27">
        <v>204.10185714285711</v>
      </c>
      <c r="DQ27">
        <v>-8.7749042857142854</v>
      </c>
      <c r="DR27">
        <v>63.481699999999996</v>
      </c>
      <c r="DS27">
        <v>72.493000000000009</v>
      </c>
      <c r="DT27">
        <v>0.95108328571428569</v>
      </c>
      <c r="DU27">
        <v>70.105257142857141</v>
      </c>
      <c r="DV27">
        <v>32.937471428571428</v>
      </c>
      <c r="DW27">
        <v>3.4279999999999999</v>
      </c>
      <c r="DX27">
        <v>3.3317899999999998</v>
      </c>
      <c r="DY27">
        <v>26.267285714285709</v>
      </c>
      <c r="DZ27">
        <v>25.78614285714286</v>
      </c>
      <c r="EA27">
        <v>1200.012857142857</v>
      </c>
      <c r="EB27">
        <v>0.95799857142857159</v>
      </c>
      <c r="EC27">
        <v>4.2001228571428573E-2</v>
      </c>
      <c r="ED27">
        <v>0</v>
      </c>
      <c r="EE27">
        <v>724.07828571428581</v>
      </c>
      <c r="EF27">
        <v>5.0001600000000002</v>
      </c>
      <c r="EG27">
        <v>9150.0471428571436</v>
      </c>
      <c r="EH27">
        <v>9515.2685714285708</v>
      </c>
      <c r="EI27">
        <v>46.25</v>
      </c>
      <c r="EJ27">
        <v>48.142714285714291</v>
      </c>
      <c r="EK27">
        <v>47.348000000000013</v>
      </c>
      <c r="EL27">
        <v>47.133857142857153</v>
      </c>
      <c r="EM27">
        <v>48</v>
      </c>
      <c r="EN27">
        <v>1144.8228571428569</v>
      </c>
      <c r="EO27">
        <v>50.19</v>
      </c>
      <c r="EP27">
        <v>0</v>
      </c>
      <c r="EQ27">
        <v>79138.200000047684</v>
      </c>
      <c r="ER27">
        <v>0</v>
      </c>
      <c r="ES27">
        <v>724.49068</v>
      </c>
      <c r="ET27">
        <v>-5.5241538348888604</v>
      </c>
      <c r="EU27">
        <v>-65.911538372280461</v>
      </c>
      <c r="EV27">
        <v>9155.3580000000002</v>
      </c>
      <c r="EW27">
        <v>15</v>
      </c>
      <c r="EX27">
        <v>1657633192.5</v>
      </c>
      <c r="EY27" t="s">
        <v>416</v>
      </c>
      <c r="EZ27">
        <v>1657633191.5</v>
      </c>
      <c r="FA27">
        <v>1657633192.5</v>
      </c>
      <c r="FB27">
        <v>7</v>
      </c>
      <c r="FC27">
        <v>0.41399999999999998</v>
      </c>
      <c r="FD27">
        <v>8.1000000000000003E-2</v>
      </c>
      <c r="FE27">
        <v>-1.3580000000000001</v>
      </c>
      <c r="FF27">
        <v>0.44600000000000001</v>
      </c>
      <c r="FG27">
        <v>414</v>
      </c>
      <c r="FH27">
        <v>33</v>
      </c>
      <c r="FI27">
        <v>0.37</v>
      </c>
      <c r="FJ27">
        <v>0.2</v>
      </c>
      <c r="FK27">
        <v>-8.4924590243902447</v>
      </c>
      <c r="FL27">
        <v>-2.0138422996515701</v>
      </c>
      <c r="FM27">
        <v>0.20552766731803901</v>
      </c>
      <c r="FN27">
        <v>0</v>
      </c>
      <c r="FO27">
        <v>724.86264705882343</v>
      </c>
      <c r="FP27">
        <v>-5.2462643232823183</v>
      </c>
      <c r="FQ27">
        <v>0.54488854134706977</v>
      </c>
      <c r="FR27">
        <v>0</v>
      </c>
      <c r="FS27">
        <v>0.94840153658536597</v>
      </c>
      <c r="FT27">
        <v>-3.5066425087105738E-2</v>
      </c>
      <c r="FU27">
        <v>4.3723462702761904E-3</v>
      </c>
      <c r="FV27">
        <v>1</v>
      </c>
      <c r="FW27">
        <v>1</v>
      </c>
      <c r="FX27">
        <v>3</v>
      </c>
      <c r="FY27" t="s">
        <v>426</v>
      </c>
      <c r="FZ27">
        <v>3.3710300000000002</v>
      </c>
      <c r="GA27">
        <v>2.8936199999999999</v>
      </c>
      <c r="GB27">
        <v>1.8452E-2</v>
      </c>
      <c r="GC27">
        <v>2.0974599999999999E-2</v>
      </c>
      <c r="GD27">
        <v>0.14070199999999999</v>
      </c>
      <c r="GE27">
        <v>0.140708</v>
      </c>
      <c r="GF27">
        <v>34019.800000000003</v>
      </c>
      <c r="GG27">
        <v>29515</v>
      </c>
      <c r="GH27">
        <v>30969.3</v>
      </c>
      <c r="GI27">
        <v>28088.7</v>
      </c>
      <c r="GJ27">
        <v>35056</v>
      </c>
      <c r="GK27">
        <v>34062.9</v>
      </c>
      <c r="GL27">
        <v>40372.6</v>
      </c>
      <c r="GM27">
        <v>39162.1</v>
      </c>
      <c r="GN27">
        <v>2.2620499999999999</v>
      </c>
      <c r="GO27">
        <v>1.6234999999999999</v>
      </c>
      <c r="GP27">
        <v>0</v>
      </c>
      <c r="GQ27">
        <v>9.6268999999999993E-2</v>
      </c>
      <c r="GR27">
        <v>999.9</v>
      </c>
      <c r="GS27">
        <v>31.224499999999999</v>
      </c>
      <c r="GT27">
        <v>64.900000000000006</v>
      </c>
      <c r="GU27">
        <v>36.700000000000003</v>
      </c>
      <c r="GV27">
        <v>39.791200000000003</v>
      </c>
      <c r="GW27">
        <v>50.487299999999998</v>
      </c>
      <c r="GX27">
        <v>40.801299999999998</v>
      </c>
      <c r="GY27">
        <v>1</v>
      </c>
      <c r="GZ27">
        <v>0.49456</v>
      </c>
      <c r="HA27">
        <v>0.75907100000000005</v>
      </c>
      <c r="HB27">
        <v>20.209599999999998</v>
      </c>
      <c r="HC27">
        <v>5.2150400000000001</v>
      </c>
      <c r="HD27">
        <v>11.9718</v>
      </c>
      <c r="HE27">
        <v>4.99085</v>
      </c>
      <c r="HF27">
        <v>3.2925300000000002</v>
      </c>
      <c r="HG27">
        <v>7616.7</v>
      </c>
      <c r="HH27">
        <v>9999</v>
      </c>
      <c r="HI27">
        <v>9999</v>
      </c>
      <c r="HJ27">
        <v>778.9</v>
      </c>
      <c r="HK27">
        <v>4.9712699999999996</v>
      </c>
      <c r="HL27">
        <v>1.87405</v>
      </c>
      <c r="HM27">
        <v>1.8703399999999999</v>
      </c>
      <c r="HN27">
        <v>1.8699399999999999</v>
      </c>
      <c r="HO27">
        <v>1.8745499999999999</v>
      </c>
      <c r="HP27">
        <v>1.8712500000000001</v>
      </c>
      <c r="HQ27">
        <v>1.86676</v>
      </c>
      <c r="HR27">
        <v>1.87775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-1.359</v>
      </c>
      <c r="IG27">
        <v>0.4461</v>
      </c>
      <c r="IH27">
        <v>-1.3585</v>
      </c>
      <c r="II27">
        <v>0</v>
      </c>
      <c r="IJ27">
        <v>0</v>
      </c>
      <c r="IK27">
        <v>0</v>
      </c>
      <c r="IL27">
        <v>0.44610000000000838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56.8</v>
      </c>
      <c r="IU27">
        <v>56.8</v>
      </c>
      <c r="IV27">
        <v>0.32714799999999999</v>
      </c>
      <c r="IW27">
        <v>2.6245099999999999</v>
      </c>
      <c r="IX27">
        <v>1.49902</v>
      </c>
      <c r="IY27">
        <v>2.3010299999999999</v>
      </c>
      <c r="IZ27">
        <v>1.69678</v>
      </c>
      <c r="JA27">
        <v>2.2534200000000002</v>
      </c>
      <c r="JB27">
        <v>41.170499999999997</v>
      </c>
      <c r="JC27">
        <v>14.0883</v>
      </c>
      <c r="JD27">
        <v>18</v>
      </c>
      <c r="JE27">
        <v>639.44299999999998</v>
      </c>
      <c r="JF27">
        <v>304.93700000000001</v>
      </c>
      <c r="JG27">
        <v>29.998699999999999</v>
      </c>
      <c r="JH27">
        <v>33.878100000000003</v>
      </c>
      <c r="JI27">
        <v>29.999500000000001</v>
      </c>
      <c r="JJ27">
        <v>33.746600000000001</v>
      </c>
      <c r="JK27">
        <v>33.732700000000001</v>
      </c>
      <c r="JL27">
        <v>6.6392499999999997</v>
      </c>
      <c r="JM27">
        <v>25.652999999999999</v>
      </c>
      <c r="JN27">
        <v>100</v>
      </c>
      <c r="JO27">
        <v>30</v>
      </c>
      <c r="JP27">
        <v>87.036500000000004</v>
      </c>
      <c r="JQ27">
        <v>32.735599999999998</v>
      </c>
      <c r="JR27">
        <v>98.697800000000001</v>
      </c>
      <c r="JS27">
        <v>98.617199999999997</v>
      </c>
    </row>
    <row r="28" spans="1:279" x14ac:dyDescent="0.2">
      <c r="A28">
        <v>13</v>
      </c>
      <c r="B28">
        <v>1657636605.5</v>
      </c>
      <c r="C28">
        <v>48</v>
      </c>
      <c r="D28" t="s">
        <v>446</v>
      </c>
      <c r="E28" t="s">
        <v>447</v>
      </c>
      <c r="F28">
        <v>4</v>
      </c>
      <c r="G28">
        <v>1657636603.1875</v>
      </c>
      <c r="H28">
        <f t="shared" si="0"/>
        <v>1.0978787438178186E-3</v>
      </c>
      <c r="I28">
        <f t="shared" si="1"/>
        <v>1.0978787438178186</v>
      </c>
      <c r="J28">
        <f t="shared" si="2"/>
        <v>4.0124126292996352E-2</v>
      </c>
      <c r="K28">
        <f t="shared" si="3"/>
        <v>67.355999999999995</v>
      </c>
      <c r="L28">
        <f t="shared" si="4"/>
        <v>64.725487642269357</v>
      </c>
      <c r="M28">
        <f t="shared" si="5"/>
        <v>6.5538662819177365</v>
      </c>
      <c r="N28">
        <f t="shared" si="6"/>
        <v>6.8202223477195494</v>
      </c>
      <c r="O28">
        <f t="shared" si="7"/>
        <v>6.9323296993062763E-2</v>
      </c>
      <c r="P28">
        <f t="shared" si="8"/>
        <v>2.7618742785568413</v>
      </c>
      <c r="Q28">
        <f t="shared" si="9"/>
        <v>6.8370950437920658E-2</v>
      </c>
      <c r="R28">
        <f t="shared" si="10"/>
        <v>4.2816318588711856E-2</v>
      </c>
      <c r="S28">
        <f t="shared" si="11"/>
        <v>194.42221011252556</v>
      </c>
      <c r="T28">
        <f t="shared" si="12"/>
        <v>33.779724810181328</v>
      </c>
      <c r="U28">
        <f t="shared" si="13"/>
        <v>32.776162499999998</v>
      </c>
      <c r="V28">
        <f t="shared" si="14"/>
        <v>4.9889131732306282</v>
      </c>
      <c r="W28">
        <f t="shared" si="15"/>
        <v>68.385838584302832</v>
      </c>
      <c r="X28">
        <f t="shared" si="16"/>
        <v>3.4305700182887304</v>
      </c>
      <c r="Y28">
        <f t="shared" si="17"/>
        <v>5.0164918487614738</v>
      </c>
      <c r="Z28">
        <f t="shared" si="18"/>
        <v>1.5583431549418978</v>
      </c>
      <c r="AA28">
        <f t="shared" si="19"/>
        <v>-48.416452602365801</v>
      </c>
      <c r="AB28">
        <f t="shared" si="20"/>
        <v>14.590159051268527</v>
      </c>
      <c r="AC28">
        <f t="shared" si="21"/>
        <v>1.2077775664380825</v>
      </c>
      <c r="AD28">
        <f t="shared" si="22"/>
        <v>161.80369412786638</v>
      </c>
      <c r="AE28">
        <f t="shared" si="23"/>
        <v>9.5329850511419298</v>
      </c>
      <c r="AF28">
        <f t="shared" si="24"/>
        <v>1.1173628390450896</v>
      </c>
      <c r="AG28">
        <f t="shared" si="25"/>
        <v>4.0124126292996352E-2</v>
      </c>
      <c r="AH28">
        <v>79.477673215840554</v>
      </c>
      <c r="AI28">
        <v>72.785226666666674</v>
      </c>
      <c r="AJ28">
        <v>1.692705564138586</v>
      </c>
      <c r="AK28">
        <v>64.289818059808184</v>
      </c>
      <c r="AL28">
        <f t="shared" si="26"/>
        <v>1.0978787438178186</v>
      </c>
      <c r="AM28">
        <v>32.893117305479628</v>
      </c>
      <c r="AN28">
        <v>33.872410303030293</v>
      </c>
      <c r="AO28">
        <v>-9.6589686778847774E-5</v>
      </c>
      <c r="AP28">
        <v>87.702170361011625</v>
      </c>
      <c r="AQ28">
        <v>61</v>
      </c>
      <c r="AR28">
        <v>9</v>
      </c>
      <c r="AS28">
        <f t="shared" si="27"/>
        <v>1</v>
      </c>
      <c r="AT28">
        <f t="shared" si="28"/>
        <v>0</v>
      </c>
      <c r="AU28">
        <f t="shared" si="29"/>
        <v>47197.965445282731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1009.4857497992359</v>
      </c>
      <c r="BI28">
        <f t="shared" si="33"/>
        <v>4.0124126292996352E-2</v>
      </c>
      <c r="BJ28" t="e">
        <f t="shared" si="34"/>
        <v>#DIV/0!</v>
      </c>
      <c r="BK28">
        <f t="shared" si="35"/>
        <v>3.974709529181184E-5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1199.9762499999999</v>
      </c>
      <c r="CQ28">
        <f t="shared" si="47"/>
        <v>1009.4857497992359</v>
      </c>
      <c r="CR28">
        <f t="shared" si="48"/>
        <v>0.84125477466677856</v>
      </c>
      <c r="CS28">
        <f t="shared" si="49"/>
        <v>0.16202171510688279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1657636603.1875</v>
      </c>
      <c r="CZ28">
        <v>67.355999999999995</v>
      </c>
      <c r="DA28">
        <v>76.222212499999998</v>
      </c>
      <c r="DB28">
        <v>33.880049999999997</v>
      </c>
      <c r="DC28">
        <v>32.883912500000001</v>
      </c>
      <c r="DD28">
        <v>68.714500000000001</v>
      </c>
      <c r="DE28">
        <v>33.433950000000003</v>
      </c>
      <c r="DF28">
        <v>650.21537499999999</v>
      </c>
      <c r="DG28">
        <v>101.15625</v>
      </c>
      <c r="DH28">
        <v>0.1000946125</v>
      </c>
      <c r="DI28">
        <v>32.87415</v>
      </c>
      <c r="DJ28">
        <v>999.9</v>
      </c>
      <c r="DK28">
        <v>32.776162499999998</v>
      </c>
      <c r="DL28">
        <v>0</v>
      </c>
      <c r="DM28">
        <v>0</v>
      </c>
      <c r="DN28">
        <v>8969.6887499999993</v>
      </c>
      <c r="DO28">
        <v>0</v>
      </c>
      <c r="DP28">
        <v>203.26599999999999</v>
      </c>
      <c r="DQ28">
        <v>-8.8661875000000006</v>
      </c>
      <c r="DR28">
        <v>69.718062500000002</v>
      </c>
      <c r="DS28">
        <v>78.813874999999996</v>
      </c>
      <c r="DT28">
        <v>0.99615037500000003</v>
      </c>
      <c r="DU28">
        <v>76.222212499999998</v>
      </c>
      <c r="DV28">
        <v>32.883912500000001</v>
      </c>
      <c r="DW28">
        <v>3.4271812499999998</v>
      </c>
      <c r="DX28">
        <v>3.3264162499999999</v>
      </c>
      <c r="DY28">
        <v>26.2632625</v>
      </c>
      <c r="DZ28">
        <v>25.7588875</v>
      </c>
      <c r="EA28">
        <v>1199.9762499999999</v>
      </c>
      <c r="EB28">
        <v>0.95799749999999995</v>
      </c>
      <c r="EC28">
        <v>4.2002375000000002E-2</v>
      </c>
      <c r="ED28">
        <v>0</v>
      </c>
      <c r="EE28">
        <v>723.66249999999991</v>
      </c>
      <c r="EF28">
        <v>5.0001600000000002</v>
      </c>
      <c r="EG28">
        <v>9145.35</v>
      </c>
      <c r="EH28">
        <v>9514.9862499999999</v>
      </c>
      <c r="EI28">
        <v>46.25</v>
      </c>
      <c r="EJ28">
        <v>48.125</v>
      </c>
      <c r="EK28">
        <v>47.375</v>
      </c>
      <c r="EL28">
        <v>47.125</v>
      </c>
      <c r="EM28">
        <v>47.944875000000003</v>
      </c>
      <c r="EN28">
        <v>1144.7862500000001</v>
      </c>
      <c r="EO28">
        <v>50.19</v>
      </c>
      <c r="EP28">
        <v>0</v>
      </c>
      <c r="EQ28">
        <v>79141.799999952316</v>
      </c>
      <c r="ER28">
        <v>0</v>
      </c>
      <c r="ES28">
        <v>724.16307999999992</v>
      </c>
      <c r="ET28">
        <v>-4.9668461657158423</v>
      </c>
      <c r="EU28">
        <v>-69.172307805975422</v>
      </c>
      <c r="EV28">
        <v>9151.359199999999</v>
      </c>
      <c r="EW28">
        <v>15</v>
      </c>
      <c r="EX28">
        <v>1657633192.5</v>
      </c>
      <c r="EY28" t="s">
        <v>416</v>
      </c>
      <c r="EZ28">
        <v>1657633191.5</v>
      </c>
      <c r="FA28">
        <v>1657633192.5</v>
      </c>
      <c r="FB28">
        <v>7</v>
      </c>
      <c r="FC28">
        <v>0.41399999999999998</v>
      </c>
      <c r="FD28">
        <v>8.1000000000000003E-2</v>
      </c>
      <c r="FE28">
        <v>-1.3580000000000001</v>
      </c>
      <c r="FF28">
        <v>0.44600000000000001</v>
      </c>
      <c r="FG28">
        <v>414</v>
      </c>
      <c r="FH28">
        <v>33</v>
      </c>
      <c r="FI28">
        <v>0.37</v>
      </c>
      <c r="FJ28">
        <v>0.2</v>
      </c>
      <c r="FK28">
        <v>-8.6483450000000008</v>
      </c>
      <c r="FL28">
        <v>-1.535037523452158</v>
      </c>
      <c r="FM28">
        <v>0.1488495309196505</v>
      </c>
      <c r="FN28">
        <v>0</v>
      </c>
      <c r="FO28">
        <v>724.43170588235296</v>
      </c>
      <c r="FP28">
        <v>-5.2986096243808509</v>
      </c>
      <c r="FQ28">
        <v>0.5431355333730663</v>
      </c>
      <c r="FR28">
        <v>0</v>
      </c>
      <c r="FS28">
        <v>0.95588672499999983</v>
      </c>
      <c r="FT28">
        <v>0.1189998461538439</v>
      </c>
      <c r="FU28">
        <v>1.8639017609556972E-2</v>
      </c>
      <c r="FV28">
        <v>0</v>
      </c>
      <c r="FW28">
        <v>0</v>
      </c>
      <c r="FX28">
        <v>3</v>
      </c>
      <c r="FY28" t="s">
        <v>431</v>
      </c>
      <c r="FZ28">
        <v>3.3708300000000002</v>
      </c>
      <c r="GA28">
        <v>2.8935300000000002</v>
      </c>
      <c r="GB28">
        <v>2.0259300000000001E-2</v>
      </c>
      <c r="GC28">
        <v>2.28428E-2</v>
      </c>
      <c r="GD28">
        <v>0.140653</v>
      </c>
      <c r="GE28">
        <v>0.140486</v>
      </c>
      <c r="GF28">
        <v>33956.5</v>
      </c>
      <c r="GG28">
        <v>29459.1</v>
      </c>
      <c r="GH28">
        <v>30968.7</v>
      </c>
      <c r="GI28">
        <v>28089</v>
      </c>
      <c r="GJ28">
        <v>35057.599999999999</v>
      </c>
      <c r="GK28">
        <v>34072.1</v>
      </c>
      <c r="GL28">
        <v>40372.1</v>
      </c>
      <c r="GM28">
        <v>39162.5</v>
      </c>
      <c r="GN28">
        <v>2.2627299999999999</v>
      </c>
      <c r="GO28">
        <v>1.6232200000000001</v>
      </c>
      <c r="GP28">
        <v>0</v>
      </c>
      <c r="GQ28">
        <v>9.6201900000000007E-2</v>
      </c>
      <c r="GR28">
        <v>999.9</v>
      </c>
      <c r="GS28">
        <v>31.2072</v>
      </c>
      <c r="GT28">
        <v>64.900000000000006</v>
      </c>
      <c r="GU28">
        <v>36.700000000000003</v>
      </c>
      <c r="GV28">
        <v>39.7958</v>
      </c>
      <c r="GW28">
        <v>50.697299999999998</v>
      </c>
      <c r="GX28">
        <v>41.4343</v>
      </c>
      <c r="GY28">
        <v>1</v>
      </c>
      <c r="GZ28">
        <v>0.49412600000000001</v>
      </c>
      <c r="HA28">
        <v>0.75375300000000001</v>
      </c>
      <c r="HB28">
        <v>20.209399999999999</v>
      </c>
      <c r="HC28">
        <v>5.2144399999999997</v>
      </c>
      <c r="HD28">
        <v>11.971299999999999</v>
      </c>
      <c r="HE28">
        <v>4.9906499999999996</v>
      </c>
      <c r="HF28">
        <v>3.2924500000000001</v>
      </c>
      <c r="HG28">
        <v>7616.7</v>
      </c>
      <c r="HH28">
        <v>9999</v>
      </c>
      <c r="HI28">
        <v>9999</v>
      </c>
      <c r="HJ28">
        <v>778.9</v>
      </c>
      <c r="HK28">
        <v>4.9712699999999996</v>
      </c>
      <c r="HL28">
        <v>1.87408</v>
      </c>
      <c r="HM28">
        <v>1.87033</v>
      </c>
      <c r="HN28">
        <v>1.8699399999999999</v>
      </c>
      <c r="HO28">
        <v>1.8745499999999999</v>
      </c>
      <c r="HP28">
        <v>1.8712800000000001</v>
      </c>
      <c r="HQ28">
        <v>1.86676</v>
      </c>
      <c r="HR28">
        <v>1.87775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-1.3580000000000001</v>
      </c>
      <c r="IG28">
        <v>0.4461</v>
      </c>
      <c r="IH28">
        <v>-1.3585</v>
      </c>
      <c r="II28">
        <v>0</v>
      </c>
      <c r="IJ28">
        <v>0</v>
      </c>
      <c r="IK28">
        <v>0</v>
      </c>
      <c r="IL28">
        <v>0.44610000000000838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56.9</v>
      </c>
      <c r="IU28">
        <v>56.9</v>
      </c>
      <c r="IV28">
        <v>0.34301799999999999</v>
      </c>
      <c r="IW28">
        <v>2.6281699999999999</v>
      </c>
      <c r="IX28">
        <v>1.49902</v>
      </c>
      <c r="IY28">
        <v>2.3022499999999999</v>
      </c>
      <c r="IZ28">
        <v>1.69678</v>
      </c>
      <c r="JA28">
        <v>2.2460900000000001</v>
      </c>
      <c r="JB28">
        <v>41.144599999999997</v>
      </c>
      <c r="JC28">
        <v>14.0883</v>
      </c>
      <c r="JD28">
        <v>18</v>
      </c>
      <c r="JE28">
        <v>639.91499999999996</v>
      </c>
      <c r="JF28">
        <v>304.77100000000002</v>
      </c>
      <c r="JG28">
        <v>29.9986</v>
      </c>
      <c r="JH28">
        <v>33.874000000000002</v>
      </c>
      <c r="JI28">
        <v>29.999600000000001</v>
      </c>
      <c r="JJ28">
        <v>33.742600000000003</v>
      </c>
      <c r="JK28">
        <v>33.727600000000002</v>
      </c>
      <c r="JL28">
        <v>6.9413299999999998</v>
      </c>
      <c r="JM28">
        <v>25.652999999999999</v>
      </c>
      <c r="JN28">
        <v>100</v>
      </c>
      <c r="JO28">
        <v>30</v>
      </c>
      <c r="JP28">
        <v>93.758399999999995</v>
      </c>
      <c r="JQ28">
        <v>32.712400000000002</v>
      </c>
      <c r="JR28">
        <v>98.696200000000005</v>
      </c>
      <c r="JS28">
        <v>98.618300000000005</v>
      </c>
    </row>
    <row r="29" spans="1:279" x14ac:dyDescent="0.2">
      <c r="A29">
        <v>14</v>
      </c>
      <c r="B29">
        <v>1657636609</v>
      </c>
      <c r="C29">
        <v>51.5</v>
      </c>
      <c r="D29" t="s">
        <v>448</v>
      </c>
      <c r="E29" t="s">
        <v>449</v>
      </c>
      <c r="F29">
        <v>4</v>
      </c>
      <c r="G29">
        <v>1657636606.625</v>
      </c>
      <c r="H29">
        <f t="shared" si="0"/>
        <v>1.1249752430555551E-3</v>
      </c>
      <c r="I29">
        <f t="shared" si="1"/>
        <v>1.1249752430555551</v>
      </c>
      <c r="J29">
        <f t="shared" si="2"/>
        <v>0.10333150279911535</v>
      </c>
      <c r="K29">
        <f t="shared" si="3"/>
        <v>72.993349999999992</v>
      </c>
      <c r="L29">
        <f t="shared" si="4"/>
        <v>68.824255954658852</v>
      </c>
      <c r="M29">
        <f t="shared" si="5"/>
        <v>6.9688217429990074</v>
      </c>
      <c r="N29">
        <f t="shared" si="6"/>
        <v>7.3909646754401725</v>
      </c>
      <c r="O29">
        <f t="shared" si="7"/>
        <v>7.1129667689759563E-2</v>
      </c>
      <c r="P29">
        <f t="shared" si="8"/>
        <v>2.7640400702073755</v>
      </c>
      <c r="Q29">
        <f t="shared" si="9"/>
        <v>7.0128203836702332E-2</v>
      </c>
      <c r="R29">
        <f t="shared" si="10"/>
        <v>4.3918930269257542E-2</v>
      </c>
      <c r="S29">
        <f t="shared" si="11"/>
        <v>194.42260911252635</v>
      </c>
      <c r="T29">
        <f t="shared" si="12"/>
        <v>33.757500343387676</v>
      </c>
      <c r="U29">
        <f t="shared" si="13"/>
        <v>32.762862499999997</v>
      </c>
      <c r="V29">
        <f t="shared" si="14"/>
        <v>4.9851800637459096</v>
      </c>
      <c r="W29">
        <f t="shared" si="15"/>
        <v>68.396228097544437</v>
      </c>
      <c r="X29">
        <f t="shared" si="16"/>
        <v>3.4283568931219959</v>
      </c>
      <c r="Y29">
        <f t="shared" si="17"/>
        <v>5.0124940928505399</v>
      </c>
      <c r="Z29">
        <f t="shared" si="18"/>
        <v>1.5568231706239137</v>
      </c>
      <c r="AA29">
        <f t="shared" si="19"/>
        <v>-49.611408218749979</v>
      </c>
      <c r="AB29">
        <f t="shared" si="20"/>
        <v>14.471212221136982</v>
      </c>
      <c r="AC29">
        <f t="shared" si="21"/>
        <v>1.1968311644636707</v>
      </c>
      <c r="AD29">
        <f t="shared" si="22"/>
        <v>160.47924427937704</v>
      </c>
      <c r="AE29">
        <f t="shared" si="23"/>
        <v>9.6719157655492385</v>
      </c>
      <c r="AF29">
        <f t="shared" si="24"/>
        <v>1.187677372004583</v>
      </c>
      <c r="AG29">
        <f t="shared" si="25"/>
        <v>0.10333150279911535</v>
      </c>
      <c r="AH29">
        <v>85.578005475628757</v>
      </c>
      <c r="AI29">
        <v>78.755872727272674</v>
      </c>
      <c r="AJ29">
        <v>1.7103687234945519</v>
      </c>
      <c r="AK29">
        <v>64.289818059808184</v>
      </c>
      <c r="AL29">
        <f t="shared" si="26"/>
        <v>1.1249752430555551</v>
      </c>
      <c r="AM29">
        <v>32.807939193340381</v>
      </c>
      <c r="AN29">
        <v>33.839324242424233</v>
      </c>
      <c r="AO29">
        <v>-5.3077196186190594E-3</v>
      </c>
      <c r="AP29">
        <v>87.702170361011625</v>
      </c>
      <c r="AQ29">
        <v>61</v>
      </c>
      <c r="AR29">
        <v>9</v>
      </c>
      <c r="AS29">
        <f t="shared" si="27"/>
        <v>1</v>
      </c>
      <c r="AT29">
        <f t="shared" si="28"/>
        <v>0</v>
      </c>
      <c r="AU29">
        <f t="shared" si="29"/>
        <v>47259.705758867516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1009.4878497992363</v>
      </c>
      <c r="BI29">
        <f t="shared" si="33"/>
        <v>0.10333150279911535</v>
      </c>
      <c r="BJ29" t="e">
        <f t="shared" si="34"/>
        <v>#DIV/0!</v>
      </c>
      <c r="BK29">
        <f t="shared" si="35"/>
        <v>1.0236032342505715E-4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1199.97875</v>
      </c>
      <c r="CQ29">
        <f t="shared" si="47"/>
        <v>1009.4878497992363</v>
      </c>
      <c r="CR29">
        <f t="shared" si="48"/>
        <v>0.84125477205261867</v>
      </c>
      <c r="CS29">
        <f t="shared" si="49"/>
        <v>0.1620217100615543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1657636606.625</v>
      </c>
      <c r="CZ29">
        <v>72.993349999999992</v>
      </c>
      <c r="DA29">
        <v>81.997912499999998</v>
      </c>
      <c r="DB29">
        <v>33.858537499999997</v>
      </c>
      <c r="DC29">
        <v>32.799737499999999</v>
      </c>
      <c r="DD29">
        <v>74.351849999999999</v>
      </c>
      <c r="DE29">
        <v>33.412437500000003</v>
      </c>
      <c r="DF29">
        <v>650.24424999999997</v>
      </c>
      <c r="DG29">
        <v>101.15537500000001</v>
      </c>
      <c r="DH29">
        <v>9.9940387500000005E-2</v>
      </c>
      <c r="DI29">
        <v>32.859974999999999</v>
      </c>
      <c r="DJ29">
        <v>999.9</v>
      </c>
      <c r="DK29">
        <v>32.762862499999997</v>
      </c>
      <c r="DL29">
        <v>0</v>
      </c>
      <c r="DM29">
        <v>0</v>
      </c>
      <c r="DN29">
        <v>8981.2512499999993</v>
      </c>
      <c r="DO29">
        <v>0</v>
      </c>
      <c r="DP29">
        <v>202.605875</v>
      </c>
      <c r="DQ29">
        <v>-9.0045350000000006</v>
      </c>
      <c r="DR29">
        <v>75.551387500000004</v>
      </c>
      <c r="DS29">
        <v>84.778512500000005</v>
      </c>
      <c r="DT29">
        <v>1.0587949999999999</v>
      </c>
      <c r="DU29">
        <v>81.997912499999998</v>
      </c>
      <c r="DV29">
        <v>32.799737499999999</v>
      </c>
      <c r="DW29">
        <v>3.4249749999999999</v>
      </c>
      <c r="DX29">
        <v>3.31787125</v>
      </c>
      <c r="DY29">
        <v>26.25235</v>
      </c>
      <c r="DZ29">
        <v>25.715499999999999</v>
      </c>
      <c r="EA29">
        <v>1199.97875</v>
      </c>
      <c r="EB29">
        <v>0.95799749999999995</v>
      </c>
      <c r="EC29">
        <v>4.2002375000000002E-2</v>
      </c>
      <c r="ED29">
        <v>0</v>
      </c>
      <c r="EE29">
        <v>723.495</v>
      </c>
      <c r="EF29">
        <v>5.0001600000000002</v>
      </c>
      <c r="EG29">
        <v>9141.3575000000001</v>
      </c>
      <c r="EH29">
        <v>9515.0025000000005</v>
      </c>
      <c r="EI29">
        <v>46.210624999999993</v>
      </c>
      <c r="EJ29">
        <v>48.101374999999997</v>
      </c>
      <c r="EK29">
        <v>47.351374999999997</v>
      </c>
      <c r="EL29">
        <v>47.101374999999997</v>
      </c>
      <c r="EM29">
        <v>47.936999999999998</v>
      </c>
      <c r="EN29">
        <v>1144.7887499999999</v>
      </c>
      <c r="EO29">
        <v>50.19</v>
      </c>
      <c r="EP29">
        <v>0</v>
      </c>
      <c r="EQ29">
        <v>79145.400000095367</v>
      </c>
      <c r="ER29">
        <v>0</v>
      </c>
      <c r="ES29">
        <v>723.85216000000014</v>
      </c>
      <c r="ET29">
        <v>-4.8309230790367081</v>
      </c>
      <c r="EU29">
        <v>-73.758461552425871</v>
      </c>
      <c r="EV29">
        <v>9147.1908000000003</v>
      </c>
      <c r="EW29">
        <v>15</v>
      </c>
      <c r="EX29">
        <v>1657633192.5</v>
      </c>
      <c r="EY29" t="s">
        <v>416</v>
      </c>
      <c r="EZ29">
        <v>1657633191.5</v>
      </c>
      <c r="FA29">
        <v>1657633192.5</v>
      </c>
      <c r="FB29">
        <v>7</v>
      </c>
      <c r="FC29">
        <v>0.41399999999999998</v>
      </c>
      <c r="FD29">
        <v>8.1000000000000003E-2</v>
      </c>
      <c r="FE29">
        <v>-1.3580000000000001</v>
      </c>
      <c r="FF29">
        <v>0.44600000000000001</v>
      </c>
      <c r="FG29">
        <v>414</v>
      </c>
      <c r="FH29">
        <v>33</v>
      </c>
      <c r="FI29">
        <v>0.37</v>
      </c>
      <c r="FJ29">
        <v>0.2</v>
      </c>
      <c r="FK29">
        <v>-8.7427807317073185</v>
      </c>
      <c r="FL29">
        <v>-1.639973519163775</v>
      </c>
      <c r="FM29">
        <v>0.16352412547284789</v>
      </c>
      <c r="FN29">
        <v>0</v>
      </c>
      <c r="FO29">
        <v>724.2139411764706</v>
      </c>
      <c r="FP29">
        <v>-4.9772650872062476</v>
      </c>
      <c r="FQ29">
        <v>0.51977930504354586</v>
      </c>
      <c r="FR29">
        <v>0</v>
      </c>
      <c r="FS29">
        <v>0.97412378048780479</v>
      </c>
      <c r="FT29">
        <v>0.35610829965156809</v>
      </c>
      <c r="FU29">
        <v>4.3244137166710557E-2</v>
      </c>
      <c r="FV29">
        <v>0</v>
      </c>
      <c r="FW29">
        <v>0</v>
      </c>
      <c r="FX29">
        <v>3</v>
      </c>
      <c r="FY29" t="s">
        <v>431</v>
      </c>
      <c r="FZ29">
        <v>3.3711099999999998</v>
      </c>
      <c r="GA29">
        <v>2.8936000000000002</v>
      </c>
      <c r="GB29">
        <v>2.1850999999999999E-2</v>
      </c>
      <c r="GC29">
        <v>2.4485300000000002E-2</v>
      </c>
      <c r="GD29">
        <v>0.14054900000000001</v>
      </c>
      <c r="GE29">
        <v>0.140241</v>
      </c>
      <c r="GF29">
        <v>33901.4</v>
      </c>
      <c r="GG29">
        <v>29410.2</v>
      </c>
      <c r="GH29">
        <v>30968.7</v>
      </c>
      <c r="GI29">
        <v>28089.599999999999</v>
      </c>
      <c r="GJ29">
        <v>35062</v>
      </c>
      <c r="GK29">
        <v>34082.800000000003</v>
      </c>
      <c r="GL29">
        <v>40372.300000000003</v>
      </c>
      <c r="GM29">
        <v>39163.5</v>
      </c>
      <c r="GN29">
        <v>2.2624499999999999</v>
      </c>
      <c r="GO29">
        <v>1.6235299999999999</v>
      </c>
      <c r="GP29">
        <v>0</v>
      </c>
      <c r="GQ29">
        <v>9.6000699999999994E-2</v>
      </c>
      <c r="GR29">
        <v>999.9</v>
      </c>
      <c r="GS29">
        <v>31.19</v>
      </c>
      <c r="GT29">
        <v>64.8</v>
      </c>
      <c r="GU29">
        <v>36.700000000000003</v>
      </c>
      <c r="GV29">
        <v>39.733899999999998</v>
      </c>
      <c r="GW29">
        <v>50.427300000000002</v>
      </c>
      <c r="GX29">
        <v>41.253999999999998</v>
      </c>
      <c r="GY29">
        <v>1</v>
      </c>
      <c r="GZ29">
        <v>0.49368099999999998</v>
      </c>
      <c r="HA29">
        <v>0.74880999999999998</v>
      </c>
      <c r="HB29">
        <v>20.209499999999998</v>
      </c>
      <c r="HC29">
        <v>5.2145900000000003</v>
      </c>
      <c r="HD29">
        <v>11.971299999999999</v>
      </c>
      <c r="HE29">
        <v>4.9907000000000004</v>
      </c>
      <c r="HF29">
        <v>3.2925800000000001</v>
      </c>
      <c r="HG29">
        <v>7616.9</v>
      </c>
      <c r="HH29">
        <v>9999</v>
      </c>
      <c r="HI29">
        <v>9999</v>
      </c>
      <c r="HJ29">
        <v>778.9</v>
      </c>
      <c r="HK29">
        <v>4.9712800000000001</v>
      </c>
      <c r="HL29">
        <v>1.87405</v>
      </c>
      <c r="HM29">
        <v>1.8703399999999999</v>
      </c>
      <c r="HN29">
        <v>1.8699399999999999</v>
      </c>
      <c r="HO29">
        <v>1.87456</v>
      </c>
      <c r="HP29">
        <v>1.8712500000000001</v>
      </c>
      <c r="HQ29">
        <v>1.86676</v>
      </c>
      <c r="HR29">
        <v>1.87775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-1.359</v>
      </c>
      <c r="IG29">
        <v>0.4461</v>
      </c>
      <c r="IH29">
        <v>-1.3585</v>
      </c>
      <c r="II29">
        <v>0</v>
      </c>
      <c r="IJ29">
        <v>0</v>
      </c>
      <c r="IK29">
        <v>0</v>
      </c>
      <c r="IL29">
        <v>0.44610000000000838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57</v>
      </c>
      <c r="IU29">
        <v>56.9</v>
      </c>
      <c r="IV29">
        <v>0.35644500000000001</v>
      </c>
      <c r="IW29">
        <v>2.6232899999999999</v>
      </c>
      <c r="IX29">
        <v>1.49902</v>
      </c>
      <c r="IY29">
        <v>2.3010299999999999</v>
      </c>
      <c r="IZ29">
        <v>1.69678</v>
      </c>
      <c r="JA29">
        <v>2.2802699999999998</v>
      </c>
      <c r="JB29">
        <v>41.170499999999997</v>
      </c>
      <c r="JC29">
        <v>14.0883</v>
      </c>
      <c r="JD29">
        <v>18</v>
      </c>
      <c r="JE29">
        <v>639.65700000000004</v>
      </c>
      <c r="JF29">
        <v>304.899</v>
      </c>
      <c r="JG29">
        <v>29.9985</v>
      </c>
      <c r="JH29">
        <v>33.8703</v>
      </c>
      <c r="JI29">
        <v>29.999600000000001</v>
      </c>
      <c r="JJ29">
        <v>33.737900000000003</v>
      </c>
      <c r="JK29">
        <v>33.722799999999999</v>
      </c>
      <c r="JL29">
        <v>7.1799900000000001</v>
      </c>
      <c r="JM29">
        <v>25.652999999999999</v>
      </c>
      <c r="JN29">
        <v>100</v>
      </c>
      <c r="JO29">
        <v>30</v>
      </c>
      <c r="JP29">
        <v>97.116399999999999</v>
      </c>
      <c r="JQ29">
        <v>32.719000000000001</v>
      </c>
      <c r="JR29">
        <v>98.696600000000004</v>
      </c>
      <c r="JS29">
        <v>98.620599999999996</v>
      </c>
    </row>
    <row r="30" spans="1:279" x14ac:dyDescent="0.2">
      <c r="A30">
        <v>15</v>
      </c>
      <c r="B30">
        <v>1657636613</v>
      </c>
      <c r="C30">
        <v>55.5</v>
      </c>
      <c r="D30" t="s">
        <v>450</v>
      </c>
      <c r="E30" t="s">
        <v>451</v>
      </c>
      <c r="F30">
        <v>4</v>
      </c>
      <c r="G30">
        <v>1657636611</v>
      </c>
      <c r="H30">
        <f t="shared" si="0"/>
        <v>1.0977870818832389E-3</v>
      </c>
      <c r="I30">
        <f t="shared" si="1"/>
        <v>1.0977870818832389</v>
      </c>
      <c r="J30">
        <f t="shared" si="2"/>
        <v>0.13459573557306742</v>
      </c>
      <c r="K30">
        <f t="shared" si="3"/>
        <v>80.241057142857144</v>
      </c>
      <c r="L30">
        <f t="shared" si="4"/>
        <v>75.117294661206472</v>
      </c>
      <c r="M30">
        <f t="shared" si="5"/>
        <v>7.6059642893353221</v>
      </c>
      <c r="N30">
        <f t="shared" si="6"/>
        <v>8.1247683096110599</v>
      </c>
      <c r="O30">
        <f t="shared" si="7"/>
        <v>6.9475920282333875E-2</v>
      </c>
      <c r="P30">
        <f t="shared" si="8"/>
        <v>2.7757723227786473</v>
      </c>
      <c r="Q30">
        <f t="shared" si="9"/>
        <v>6.8524125328632807E-2</v>
      </c>
      <c r="R30">
        <f t="shared" si="10"/>
        <v>4.2912006986479262E-2</v>
      </c>
      <c r="S30">
        <f t="shared" si="11"/>
        <v>194.42258061252625</v>
      </c>
      <c r="T30">
        <f t="shared" si="12"/>
        <v>33.743891585314095</v>
      </c>
      <c r="U30">
        <f t="shared" si="13"/>
        <v>32.737928571428583</v>
      </c>
      <c r="V30">
        <f t="shared" si="14"/>
        <v>4.9781880357252204</v>
      </c>
      <c r="W30">
        <f t="shared" si="15"/>
        <v>68.363546993136225</v>
      </c>
      <c r="X30">
        <f t="shared" si="16"/>
        <v>3.4233438465433488</v>
      </c>
      <c r="Y30">
        <f t="shared" si="17"/>
        <v>5.0075573856445104</v>
      </c>
      <c r="Z30">
        <f t="shared" si="18"/>
        <v>1.5548441891818716</v>
      </c>
      <c r="AA30">
        <f t="shared" si="19"/>
        <v>-48.412410311050834</v>
      </c>
      <c r="AB30">
        <f t="shared" si="20"/>
        <v>15.642432856228336</v>
      </c>
      <c r="AC30">
        <f t="shared" si="21"/>
        <v>1.2879598872315947</v>
      </c>
      <c r="AD30">
        <f t="shared" si="22"/>
        <v>162.94056304493537</v>
      </c>
      <c r="AE30">
        <f t="shared" si="23"/>
        <v>9.7728120828883167</v>
      </c>
      <c r="AF30">
        <f t="shared" si="24"/>
        <v>1.1958260639465077</v>
      </c>
      <c r="AG30">
        <f t="shared" si="25"/>
        <v>0.13459573557306742</v>
      </c>
      <c r="AH30">
        <v>92.513758410293562</v>
      </c>
      <c r="AI30">
        <v>85.627544242424221</v>
      </c>
      <c r="AJ30">
        <v>1.718955342419759</v>
      </c>
      <c r="AK30">
        <v>64.289818059808184</v>
      </c>
      <c r="AL30">
        <f t="shared" si="26"/>
        <v>1.0977870818832389</v>
      </c>
      <c r="AM30">
        <v>32.744313585635673</v>
      </c>
      <c r="AN30">
        <v>33.792448484848492</v>
      </c>
      <c r="AO30">
        <v>-1.293710104063365E-2</v>
      </c>
      <c r="AP30">
        <v>87.702170361011625</v>
      </c>
      <c r="AQ30">
        <v>61</v>
      </c>
      <c r="AR30">
        <v>9</v>
      </c>
      <c r="AS30">
        <f t="shared" si="27"/>
        <v>1</v>
      </c>
      <c r="AT30">
        <f t="shared" si="28"/>
        <v>0</v>
      </c>
      <c r="AU30">
        <f t="shared" si="29"/>
        <v>47585.482081563503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1009.487699799236</v>
      </c>
      <c r="BI30">
        <f t="shared" si="33"/>
        <v>0.13459573557306742</v>
      </c>
      <c r="BJ30" t="e">
        <f t="shared" si="34"/>
        <v>#DIV/0!</v>
      </c>
      <c r="BK30">
        <f t="shared" si="35"/>
        <v>1.3333073359867131E-4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1199.9785714285711</v>
      </c>
      <c r="CQ30">
        <f t="shared" si="47"/>
        <v>1009.487699799236</v>
      </c>
      <c r="CR30">
        <f t="shared" si="48"/>
        <v>0.84125477223934408</v>
      </c>
      <c r="CS30">
        <f t="shared" si="49"/>
        <v>0.16202171042193422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1657636611</v>
      </c>
      <c r="CZ30">
        <v>80.241057142857144</v>
      </c>
      <c r="DA30">
        <v>89.347471428571424</v>
      </c>
      <c r="DB30">
        <v>33.8093</v>
      </c>
      <c r="DC30">
        <v>32.743157142857143</v>
      </c>
      <c r="DD30">
        <v>81.599557142857151</v>
      </c>
      <c r="DE30">
        <v>33.363199999999999</v>
      </c>
      <c r="DF30">
        <v>650.22957142857138</v>
      </c>
      <c r="DG30">
        <v>101.1548571428571</v>
      </c>
      <c r="DH30">
        <v>9.9645214285714281E-2</v>
      </c>
      <c r="DI30">
        <v>32.842457142857143</v>
      </c>
      <c r="DJ30">
        <v>999.89999999999986</v>
      </c>
      <c r="DK30">
        <v>32.737928571428583</v>
      </c>
      <c r="DL30">
        <v>0</v>
      </c>
      <c r="DM30">
        <v>0</v>
      </c>
      <c r="DN30">
        <v>9043.6614285714277</v>
      </c>
      <c r="DO30">
        <v>0</v>
      </c>
      <c r="DP30">
        <v>201.4384285714286</v>
      </c>
      <c r="DQ30">
        <v>-9.1063914285714294</v>
      </c>
      <c r="DR30">
        <v>83.048857142857145</v>
      </c>
      <c r="DS30">
        <v>92.372</v>
      </c>
      <c r="DT30">
        <v>1.0661614285714289</v>
      </c>
      <c r="DU30">
        <v>89.347471428571424</v>
      </c>
      <c r="DV30">
        <v>32.743157142857143</v>
      </c>
      <c r="DW30">
        <v>3.419978571428572</v>
      </c>
      <c r="DX30">
        <v>3.3121314285714289</v>
      </c>
      <c r="DY30">
        <v>26.227628571428571</v>
      </c>
      <c r="DZ30">
        <v>25.686314285714289</v>
      </c>
      <c r="EA30">
        <v>1199.9785714285711</v>
      </c>
      <c r="EB30">
        <v>0.95799714285714277</v>
      </c>
      <c r="EC30">
        <v>4.2002757142857138E-2</v>
      </c>
      <c r="ED30">
        <v>0</v>
      </c>
      <c r="EE30">
        <v>722.91700000000003</v>
      </c>
      <c r="EF30">
        <v>5.0001600000000002</v>
      </c>
      <c r="EG30">
        <v>9135.4271428571428</v>
      </c>
      <c r="EH30">
        <v>9515.0014285714296</v>
      </c>
      <c r="EI30">
        <v>46.204999999999998</v>
      </c>
      <c r="EJ30">
        <v>48.098000000000013</v>
      </c>
      <c r="EK30">
        <v>47.375</v>
      </c>
      <c r="EL30">
        <v>47.098000000000013</v>
      </c>
      <c r="EM30">
        <v>47.954999999999998</v>
      </c>
      <c r="EN30">
        <v>1144.788571428571</v>
      </c>
      <c r="EO30">
        <v>50.19</v>
      </c>
      <c r="EP30">
        <v>0</v>
      </c>
      <c r="EQ30">
        <v>79149.600000143051</v>
      </c>
      <c r="ER30">
        <v>0</v>
      </c>
      <c r="ES30">
        <v>723.51446153846166</v>
      </c>
      <c r="ET30">
        <v>-5.7544615412550906</v>
      </c>
      <c r="EU30">
        <v>-74.84923077124148</v>
      </c>
      <c r="EV30">
        <v>9142.2038461538468</v>
      </c>
      <c r="EW30">
        <v>15</v>
      </c>
      <c r="EX30">
        <v>1657633192.5</v>
      </c>
      <c r="EY30" t="s">
        <v>416</v>
      </c>
      <c r="EZ30">
        <v>1657633191.5</v>
      </c>
      <c r="FA30">
        <v>1657633192.5</v>
      </c>
      <c r="FB30">
        <v>7</v>
      </c>
      <c r="FC30">
        <v>0.41399999999999998</v>
      </c>
      <c r="FD30">
        <v>8.1000000000000003E-2</v>
      </c>
      <c r="FE30">
        <v>-1.3580000000000001</v>
      </c>
      <c r="FF30">
        <v>0.44600000000000001</v>
      </c>
      <c r="FG30">
        <v>414</v>
      </c>
      <c r="FH30">
        <v>33</v>
      </c>
      <c r="FI30">
        <v>0.37</v>
      </c>
      <c r="FJ30">
        <v>0.2</v>
      </c>
      <c r="FK30">
        <v>-8.845656</v>
      </c>
      <c r="FL30">
        <v>-1.794205103189467</v>
      </c>
      <c r="FM30">
        <v>0.17367161016988361</v>
      </c>
      <c r="FN30">
        <v>0</v>
      </c>
      <c r="FO30">
        <v>723.86685294117638</v>
      </c>
      <c r="FP30">
        <v>-5.4365622647290621</v>
      </c>
      <c r="FQ30">
        <v>0.56718422841430705</v>
      </c>
      <c r="FR30">
        <v>0</v>
      </c>
      <c r="FS30">
        <v>0.99683139999999992</v>
      </c>
      <c r="FT30">
        <v>0.53370297185740745</v>
      </c>
      <c r="FU30">
        <v>5.5376935077160058E-2</v>
      </c>
      <c r="FV30">
        <v>0</v>
      </c>
      <c r="FW30">
        <v>0</v>
      </c>
      <c r="FX30">
        <v>3</v>
      </c>
      <c r="FY30" t="s">
        <v>431</v>
      </c>
      <c r="FZ30">
        <v>3.3712399999999998</v>
      </c>
      <c r="GA30">
        <v>2.8940100000000002</v>
      </c>
      <c r="GB30">
        <v>2.3671399999999999E-2</v>
      </c>
      <c r="GC30">
        <v>2.63392E-2</v>
      </c>
      <c r="GD30">
        <v>0.14042199999999999</v>
      </c>
      <c r="GE30">
        <v>0.14021700000000001</v>
      </c>
      <c r="GF30">
        <v>33838.300000000003</v>
      </c>
      <c r="GG30">
        <v>29354.9</v>
      </c>
      <c r="GH30">
        <v>30968.7</v>
      </c>
      <c r="GI30">
        <v>28090.1</v>
      </c>
      <c r="GJ30">
        <v>35067.199999999997</v>
      </c>
      <c r="GK30">
        <v>34084.300000000003</v>
      </c>
      <c r="GL30">
        <v>40372.199999999997</v>
      </c>
      <c r="GM30">
        <v>39164.199999999997</v>
      </c>
      <c r="GN30">
        <v>2.2624200000000001</v>
      </c>
      <c r="GO30">
        <v>1.6235299999999999</v>
      </c>
      <c r="GP30">
        <v>0</v>
      </c>
      <c r="GQ30">
        <v>9.6224199999999996E-2</v>
      </c>
      <c r="GR30">
        <v>999.9</v>
      </c>
      <c r="GS30">
        <v>31.170400000000001</v>
      </c>
      <c r="GT30">
        <v>64.8</v>
      </c>
      <c r="GU30">
        <v>36.700000000000003</v>
      </c>
      <c r="GV30">
        <v>39.7318</v>
      </c>
      <c r="GW30">
        <v>49.827300000000001</v>
      </c>
      <c r="GX30">
        <v>40.681100000000001</v>
      </c>
      <c r="GY30">
        <v>1</v>
      </c>
      <c r="GZ30">
        <v>0.49318600000000001</v>
      </c>
      <c r="HA30">
        <v>0.74263299999999999</v>
      </c>
      <c r="HB30">
        <v>20.209700000000002</v>
      </c>
      <c r="HC30">
        <v>5.2144399999999997</v>
      </c>
      <c r="HD30">
        <v>11.9712</v>
      </c>
      <c r="HE30">
        <v>4.9904000000000002</v>
      </c>
      <c r="HF30">
        <v>3.2925</v>
      </c>
      <c r="HG30">
        <v>7616.9</v>
      </c>
      <c r="HH30">
        <v>9999</v>
      </c>
      <c r="HI30">
        <v>9999</v>
      </c>
      <c r="HJ30">
        <v>778.9</v>
      </c>
      <c r="HK30">
        <v>4.97126</v>
      </c>
      <c r="HL30">
        <v>1.87405</v>
      </c>
      <c r="HM30">
        <v>1.87036</v>
      </c>
      <c r="HN30">
        <v>1.86995</v>
      </c>
      <c r="HO30">
        <v>1.8745700000000001</v>
      </c>
      <c r="HP30">
        <v>1.87127</v>
      </c>
      <c r="HQ30">
        <v>1.86676</v>
      </c>
      <c r="HR30">
        <v>1.8777600000000001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-1.359</v>
      </c>
      <c r="IG30">
        <v>0.44600000000000001</v>
      </c>
      <c r="IH30">
        <v>-1.3585</v>
      </c>
      <c r="II30">
        <v>0</v>
      </c>
      <c r="IJ30">
        <v>0</v>
      </c>
      <c r="IK30">
        <v>0</v>
      </c>
      <c r="IL30">
        <v>0.44610000000000838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57</v>
      </c>
      <c r="IU30">
        <v>57</v>
      </c>
      <c r="IV30">
        <v>0.37231399999999998</v>
      </c>
      <c r="IW30">
        <v>2.6171899999999999</v>
      </c>
      <c r="IX30">
        <v>1.49902</v>
      </c>
      <c r="IY30">
        <v>2.3022499999999999</v>
      </c>
      <c r="IZ30">
        <v>1.69678</v>
      </c>
      <c r="JA30">
        <v>2.2973599999999998</v>
      </c>
      <c r="JB30">
        <v>41.170499999999997</v>
      </c>
      <c r="JC30">
        <v>14.0883</v>
      </c>
      <c r="JD30">
        <v>18</v>
      </c>
      <c r="JE30">
        <v>639.59100000000001</v>
      </c>
      <c r="JF30">
        <v>304.875</v>
      </c>
      <c r="JG30">
        <v>29.9984</v>
      </c>
      <c r="JH30">
        <v>33.865099999999998</v>
      </c>
      <c r="JI30">
        <v>29.999500000000001</v>
      </c>
      <c r="JJ30">
        <v>33.7333</v>
      </c>
      <c r="JK30">
        <v>33.7181</v>
      </c>
      <c r="JL30">
        <v>7.4837800000000003</v>
      </c>
      <c r="JM30">
        <v>25.652999999999999</v>
      </c>
      <c r="JN30">
        <v>100</v>
      </c>
      <c r="JO30">
        <v>30</v>
      </c>
      <c r="JP30">
        <v>103.83499999999999</v>
      </c>
      <c r="JQ30">
        <v>32.733899999999998</v>
      </c>
      <c r="JR30">
        <v>98.696299999999994</v>
      </c>
      <c r="JS30">
        <v>98.622299999999996</v>
      </c>
    </row>
    <row r="31" spans="1:279" x14ac:dyDescent="0.2">
      <c r="A31">
        <v>16</v>
      </c>
      <c r="B31">
        <v>1657636617</v>
      </c>
      <c r="C31">
        <v>59.5</v>
      </c>
      <c r="D31" t="s">
        <v>452</v>
      </c>
      <c r="E31" t="s">
        <v>453</v>
      </c>
      <c r="F31">
        <v>4</v>
      </c>
      <c r="G31">
        <v>1657636614.6875</v>
      </c>
      <c r="H31">
        <f t="shared" si="0"/>
        <v>1.0991196524288052E-3</v>
      </c>
      <c r="I31">
        <f t="shared" si="1"/>
        <v>1.0991196524288052</v>
      </c>
      <c r="J31">
        <f t="shared" si="2"/>
        <v>0.24776852635614319</v>
      </c>
      <c r="K31">
        <f t="shared" si="3"/>
        <v>86.360687499999997</v>
      </c>
      <c r="L31">
        <f t="shared" si="4"/>
        <v>78.484486508542773</v>
      </c>
      <c r="M31">
        <f t="shared" si="5"/>
        <v>7.9470319067453428</v>
      </c>
      <c r="N31">
        <f t="shared" si="6"/>
        <v>8.7445451908035476</v>
      </c>
      <c r="O31">
        <f t="shared" si="7"/>
        <v>6.9553761302522388E-2</v>
      </c>
      <c r="P31">
        <f t="shared" si="8"/>
        <v>2.7778629460624527</v>
      </c>
      <c r="Q31">
        <f t="shared" si="9"/>
        <v>6.860055546235265E-2</v>
      </c>
      <c r="R31">
        <f t="shared" si="10"/>
        <v>4.295990057942365E-2</v>
      </c>
      <c r="S31">
        <f t="shared" si="11"/>
        <v>194.42959161254049</v>
      </c>
      <c r="T31">
        <f t="shared" si="12"/>
        <v>33.732595274138902</v>
      </c>
      <c r="U31">
        <f t="shared" si="13"/>
        <v>32.726962499999999</v>
      </c>
      <c r="V31">
        <f t="shared" si="14"/>
        <v>4.9751156084223362</v>
      </c>
      <c r="W31">
        <f t="shared" si="15"/>
        <v>68.337414491835233</v>
      </c>
      <c r="X31">
        <f t="shared" si="16"/>
        <v>3.4200420110501568</v>
      </c>
      <c r="Y31">
        <f t="shared" si="17"/>
        <v>5.0046406298540518</v>
      </c>
      <c r="Z31">
        <f t="shared" si="18"/>
        <v>1.5550735973721794</v>
      </c>
      <c r="AA31">
        <f t="shared" si="19"/>
        <v>-48.47117667211031</v>
      </c>
      <c r="AB31">
        <f t="shared" si="20"/>
        <v>15.745407470785041</v>
      </c>
      <c r="AC31">
        <f t="shared" si="21"/>
        <v>1.2953273685357494</v>
      </c>
      <c r="AD31">
        <f t="shared" si="22"/>
        <v>162.99914977975095</v>
      </c>
      <c r="AE31">
        <f t="shared" si="23"/>
        <v>9.8431944678983943</v>
      </c>
      <c r="AF31">
        <f t="shared" si="24"/>
        <v>1.1630943020472078</v>
      </c>
      <c r="AG31">
        <f t="shared" si="25"/>
        <v>0.24776852635614319</v>
      </c>
      <c r="AH31">
        <v>99.447744607629758</v>
      </c>
      <c r="AI31">
        <v>92.482420000000005</v>
      </c>
      <c r="AJ31">
        <v>1.7116796685763751</v>
      </c>
      <c r="AK31">
        <v>64.289818059808184</v>
      </c>
      <c r="AL31">
        <f t="shared" si="26"/>
        <v>1.0991196524288052</v>
      </c>
      <c r="AM31">
        <v>32.739337184520842</v>
      </c>
      <c r="AN31">
        <v>33.765319393939393</v>
      </c>
      <c r="AO31">
        <v>-8.5948672076356508E-3</v>
      </c>
      <c r="AP31">
        <v>87.702170361011625</v>
      </c>
      <c r="AQ31">
        <v>61</v>
      </c>
      <c r="AR31">
        <v>9</v>
      </c>
      <c r="AS31">
        <f t="shared" si="27"/>
        <v>1</v>
      </c>
      <c r="AT31">
        <f t="shared" si="28"/>
        <v>0</v>
      </c>
      <c r="AU31">
        <f t="shared" si="29"/>
        <v>47644.750357804121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1009.5245997992437</v>
      </c>
      <c r="BI31">
        <f t="shared" si="33"/>
        <v>0.24776852635614319</v>
      </c>
      <c r="BJ31" t="e">
        <f t="shared" si="34"/>
        <v>#DIV/0!</v>
      </c>
      <c r="BK31">
        <f t="shared" si="35"/>
        <v>2.4543089530004025E-4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1200.0225</v>
      </c>
      <c r="CQ31">
        <f t="shared" si="47"/>
        <v>1009.5245997992437</v>
      </c>
      <c r="CR31">
        <f t="shared" si="48"/>
        <v>0.84125472630658482</v>
      </c>
      <c r="CS31">
        <f t="shared" si="49"/>
        <v>0.16202162177170884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1657636614.6875</v>
      </c>
      <c r="CZ31">
        <v>86.360687499999997</v>
      </c>
      <c r="DA31">
        <v>95.535449999999997</v>
      </c>
      <c r="DB31">
        <v>33.776162499999998</v>
      </c>
      <c r="DC31">
        <v>32.739249999999998</v>
      </c>
      <c r="DD31">
        <v>87.71918749999999</v>
      </c>
      <c r="DE31">
        <v>33.330062499999997</v>
      </c>
      <c r="DF31">
        <v>650.28212499999995</v>
      </c>
      <c r="DG31">
        <v>101.156125</v>
      </c>
      <c r="DH31">
        <v>9.9960887499999998E-2</v>
      </c>
      <c r="DI31">
        <v>32.832099999999997</v>
      </c>
      <c r="DJ31">
        <v>999.9</v>
      </c>
      <c r="DK31">
        <v>32.726962499999999</v>
      </c>
      <c r="DL31">
        <v>0</v>
      </c>
      <c r="DM31">
        <v>0</v>
      </c>
      <c r="DN31">
        <v>9054.6875</v>
      </c>
      <c r="DO31">
        <v>0</v>
      </c>
      <c r="DP31">
        <v>200.35787500000001</v>
      </c>
      <c r="DQ31">
        <v>-9.1747687500000001</v>
      </c>
      <c r="DR31">
        <v>89.379562499999992</v>
      </c>
      <c r="DS31">
        <v>98.769037499999996</v>
      </c>
      <c r="DT31">
        <v>1.036915</v>
      </c>
      <c r="DU31">
        <v>95.535449999999997</v>
      </c>
      <c r="DV31">
        <v>32.739249999999998</v>
      </c>
      <c r="DW31">
        <v>3.41666625</v>
      </c>
      <c r="DX31">
        <v>3.3117774999999998</v>
      </c>
      <c r="DY31">
        <v>26.21125</v>
      </c>
      <c r="DZ31">
        <v>25.6845</v>
      </c>
      <c r="EA31">
        <v>1200.0225</v>
      </c>
      <c r="EB31">
        <v>0.95799875000000001</v>
      </c>
      <c r="EC31">
        <v>4.2001037499999998E-2</v>
      </c>
      <c r="ED31">
        <v>0</v>
      </c>
      <c r="EE31">
        <v>722.53812500000004</v>
      </c>
      <c r="EF31">
        <v>5.0001600000000002</v>
      </c>
      <c r="EG31">
        <v>9130.2150000000001</v>
      </c>
      <c r="EH31">
        <v>9515.3525000000009</v>
      </c>
      <c r="EI31">
        <v>46.186999999999998</v>
      </c>
      <c r="EJ31">
        <v>48.117125000000001</v>
      </c>
      <c r="EK31">
        <v>47.335624999999993</v>
      </c>
      <c r="EL31">
        <v>47.069875000000003</v>
      </c>
      <c r="EM31">
        <v>47.921499999999988</v>
      </c>
      <c r="EN31">
        <v>1144.8325</v>
      </c>
      <c r="EO31">
        <v>50.19</v>
      </c>
      <c r="EP31">
        <v>0</v>
      </c>
      <c r="EQ31">
        <v>79153.200000047684</v>
      </c>
      <c r="ER31">
        <v>0</v>
      </c>
      <c r="ES31">
        <v>723.1489230769231</v>
      </c>
      <c r="ET31">
        <v>-6.2147692237324694</v>
      </c>
      <c r="EU31">
        <v>-78.187350317398383</v>
      </c>
      <c r="EV31">
        <v>9137.4646153846152</v>
      </c>
      <c r="EW31">
        <v>15</v>
      </c>
      <c r="EX31">
        <v>1657633192.5</v>
      </c>
      <c r="EY31" t="s">
        <v>416</v>
      </c>
      <c r="EZ31">
        <v>1657633191.5</v>
      </c>
      <c r="FA31">
        <v>1657633192.5</v>
      </c>
      <c r="FB31">
        <v>7</v>
      </c>
      <c r="FC31">
        <v>0.41399999999999998</v>
      </c>
      <c r="FD31">
        <v>8.1000000000000003E-2</v>
      </c>
      <c r="FE31">
        <v>-1.3580000000000001</v>
      </c>
      <c r="FF31">
        <v>0.44600000000000001</v>
      </c>
      <c r="FG31">
        <v>414</v>
      </c>
      <c r="FH31">
        <v>33</v>
      </c>
      <c r="FI31">
        <v>0.37</v>
      </c>
      <c r="FJ31">
        <v>0.2</v>
      </c>
      <c r="FK31">
        <v>-8.9500837499999992</v>
      </c>
      <c r="FL31">
        <v>-1.6588245028142361</v>
      </c>
      <c r="FM31">
        <v>0.1620407441461483</v>
      </c>
      <c r="FN31">
        <v>0</v>
      </c>
      <c r="FO31">
        <v>723.47173529411771</v>
      </c>
      <c r="FP31">
        <v>-5.781802904181025</v>
      </c>
      <c r="FQ31">
        <v>0.60441533775958611</v>
      </c>
      <c r="FR31">
        <v>0</v>
      </c>
      <c r="FS31">
        <v>1.0163132749999999</v>
      </c>
      <c r="FT31">
        <v>0.44290729080675251</v>
      </c>
      <c r="FU31">
        <v>5.1009992191720387E-2</v>
      </c>
      <c r="FV31">
        <v>0</v>
      </c>
      <c r="FW31">
        <v>0</v>
      </c>
      <c r="FX31">
        <v>3</v>
      </c>
      <c r="FY31" t="s">
        <v>431</v>
      </c>
      <c r="FZ31">
        <v>3.3711099999999998</v>
      </c>
      <c r="GA31">
        <v>2.8940000000000001</v>
      </c>
      <c r="GB31">
        <v>2.5479499999999999E-2</v>
      </c>
      <c r="GC31">
        <v>2.82099E-2</v>
      </c>
      <c r="GD31">
        <v>0.140351</v>
      </c>
      <c r="GE31">
        <v>0.14021400000000001</v>
      </c>
      <c r="GF31">
        <v>33776.800000000003</v>
      </c>
      <c r="GG31">
        <v>29298.1</v>
      </c>
      <c r="GH31">
        <v>30969.7</v>
      </c>
      <c r="GI31">
        <v>28089.7</v>
      </c>
      <c r="GJ31">
        <v>35071.4</v>
      </c>
      <c r="GK31">
        <v>34083.699999999997</v>
      </c>
      <c r="GL31">
        <v>40373.800000000003</v>
      </c>
      <c r="GM31">
        <v>39163.4</v>
      </c>
      <c r="GN31">
        <v>2.2625299999999999</v>
      </c>
      <c r="GO31">
        <v>1.6235999999999999</v>
      </c>
      <c r="GP31">
        <v>0</v>
      </c>
      <c r="GQ31">
        <v>9.6745800000000007E-2</v>
      </c>
      <c r="GR31">
        <v>999.9</v>
      </c>
      <c r="GS31">
        <v>31.150500000000001</v>
      </c>
      <c r="GT31">
        <v>64.900000000000006</v>
      </c>
      <c r="GU31">
        <v>36.700000000000003</v>
      </c>
      <c r="GV31">
        <v>39.794499999999999</v>
      </c>
      <c r="GW31">
        <v>50.157299999999999</v>
      </c>
      <c r="GX31">
        <v>40.640999999999998</v>
      </c>
      <c r="GY31">
        <v>1</v>
      </c>
      <c r="GZ31">
        <v>0.49270799999999998</v>
      </c>
      <c r="HA31">
        <v>0.73621700000000001</v>
      </c>
      <c r="HB31">
        <v>20.209700000000002</v>
      </c>
      <c r="HC31">
        <v>5.2145900000000003</v>
      </c>
      <c r="HD31">
        <v>11.9712</v>
      </c>
      <c r="HE31">
        <v>4.9905999999999997</v>
      </c>
      <c r="HF31">
        <v>3.2924799999999999</v>
      </c>
      <c r="HG31">
        <v>7617.1</v>
      </c>
      <c r="HH31">
        <v>9999</v>
      </c>
      <c r="HI31">
        <v>9999</v>
      </c>
      <c r="HJ31">
        <v>778.9</v>
      </c>
      <c r="HK31">
        <v>4.9712899999999998</v>
      </c>
      <c r="HL31">
        <v>1.8740699999999999</v>
      </c>
      <c r="HM31">
        <v>1.87033</v>
      </c>
      <c r="HN31">
        <v>1.8699600000000001</v>
      </c>
      <c r="HO31">
        <v>1.87456</v>
      </c>
      <c r="HP31">
        <v>1.87131</v>
      </c>
      <c r="HQ31">
        <v>1.86676</v>
      </c>
      <c r="HR31">
        <v>1.87775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-1.359</v>
      </c>
      <c r="IG31">
        <v>0.4461</v>
      </c>
      <c r="IH31">
        <v>-1.3585</v>
      </c>
      <c r="II31">
        <v>0</v>
      </c>
      <c r="IJ31">
        <v>0</v>
      </c>
      <c r="IK31">
        <v>0</v>
      </c>
      <c r="IL31">
        <v>0.44610000000000838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57.1</v>
      </c>
      <c r="IU31">
        <v>57.1</v>
      </c>
      <c r="IV31">
        <v>0.386963</v>
      </c>
      <c r="IW31">
        <v>2.6184099999999999</v>
      </c>
      <c r="IX31">
        <v>1.49902</v>
      </c>
      <c r="IY31">
        <v>2.3022499999999999</v>
      </c>
      <c r="IZ31">
        <v>1.69678</v>
      </c>
      <c r="JA31">
        <v>2.2631800000000002</v>
      </c>
      <c r="JB31">
        <v>41.170499999999997</v>
      </c>
      <c r="JC31">
        <v>14.079499999999999</v>
      </c>
      <c r="JD31">
        <v>18</v>
      </c>
      <c r="JE31">
        <v>639.61900000000003</v>
      </c>
      <c r="JF31">
        <v>304.89100000000002</v>
      </c>
      <c r="JG31">
        <v>29.9983</v>
      </c>
      <c r="JH31">
        <v>33.860399999999998</v>
      </c>
      <c r="JI31">
        <v>29.999500000000001</v>
      </c>
      <c r="JJ31">
        <v>33.7288</v>
      </c>
      <c r="JK31">
        <v>33.713700000000003</v>
      </c>
      <c r="JL31">
        <v>7.7835999999999999</v>
      </c>
      <c r="JM31">
        <v>25.652999999999999</v>
      </c>
      <c r="JN31">
        <v>100</v>
      </c>
      <c r="JO31">
        <v>30</v>
      </c>
      <c r="JP31">
        <v>110.524</v>
      </c>
      <c r="JQ31">
        <v>32.745399999999997</v>
      </c>
      <c r="JR31">
        <v>98.6999</v>
      </c>
      <c r="JS31">
        <v>98.620500000000007</v>
      </c>
    </row>
    <row r="32" spans="1:279" x14ac:dyDescent="0.2">
      <c r="A32">
        <v>17</v>
      </c>
      <c r="B32">
        <v>1657636621</v>
      </c>
      <c r="C32">
        <v>63.5</v>
      </c>
      <c r="D32" t="s">
        <v>454</v>
      </c>
      <c r="E32" t="s">
        <v>455</v>
      </c>
      <c r="F32">
        <v>4</v>
      </c>
      <c r="G32">
        <v>1657636619</v>
      </c>
      <c r="H32">
        <f t="shared" si="0"/>
        <v>1.1160960735538512E-3</v>
      </c>
      <c r="I32">
        <f t="shared" si="1"/>
        <v>1.1160960735538512</v>
      </c>
      <c r="J32">
        <f t="shared" si="2"/>
        <v>0.23998652932602466</v>
      </c>
      <c r="K32">
        <f t="shared" si="3"/>
        <v>93.534785714285704</v>
      </c>
      <c r="L32">
        <f t="shared" si="4"/>
        <v>85.755594632445394</v>
      </c>
      <c r="M32">
        <f t="shared" si="5"/>
        <v>8.6832954418612047</v>
      </c>
      <c r="N32">
        <f t="shared" si="6"/>
        <v>9.4709876589326516</v>
      </c>
      <c r="O32">
        <f t="shared" si="7"/>
        <v>7.0789875575562475E-2</v>
      </c>
      <c r="P32">
        <f t="shared" si="8"/>
        <v>2.7626358761394032</v>
      </c>
      <c r="Q32">
        <f t="shared" si="9"/>
        <v>6.9797388478882505E-2</v>
      </c>
      <c r="R32">
        <f t="shared" si="10"/>
        <v>4.3711379565581278E-2</v>
      </c>
      <c r="S32">
        <f t="shared" si="11"/>
        <v>194.42166861252446</v>
      </c>
      <c r="T32">
        <f t="shared" si="12"/>
        <v>33.718611366294084</v>
      </c>
      <c r="U32">
        <f t="shared" si="13"/>
        <v>32.708628571428576</v>
      </c>
      <c r="V32">
        <f t="shared" si="14"/>
        <v>4.9699825717106272</v>
      </c>
      <c r="W32">
        <f t="shared" si="15"/>
        <v>68.348096050029739</v>
      </c>
      <c r="X32">
        <f t="shared" si="16"/>
        <v>3.4179054421955102</v>
      </c>
      <c r="Y32">
        <f t="shared" si="17"/>
        <v>5.0007324852087418</v>
      </c>
      <c r="Z32">
        <f t="shared" si="18"/>
        <v>1.552077129515117</v>
      </c>
      <c r="AA32">
        <f t="shared" si="19"/>
        <v>-49.219836843724835</v>
      </c>
      <c r="AB32">
        <f t="shared" si="20"/>
        <v>16.321611395623773</v>
      </c>
      <c r="AC32">
        <f t="shared" si="21"/>
        <v>1.3499174023774883</v>
      </c>
      <c r="AD32">
        <f t="shared" si="22"/>
        <v>162.87336056680087</v>
      </c>
      <c r="AE32">
        <f t="shared" si="23"/>
        <v>9.9033657420018795</v>
      </c>
      <c r="AF32">
        <f t="shared" si="24"/>
        <v>1.1391615979409493</v>
      </c>
      <c r="AG32">
        <f t="shared" si="25"/>
        <v>0.23998652932602466</v>
      </c>
      <c r="AH32">
        <v>106.3888490923125</v>
      </c>
      <c r="AI32">
        <v>99.385866060606077</v>
      </c>
      <c r="AJ32">
        <v>1.7230685395660159</v>
      </c>
      <c r="AK32">
        <v>64.289818059808184</v>
      </c>
      <c r="AL32">
        <f t="shared" si="26"/>
        <v>1.1160960735538512</v>
      </c>
      <c r="AM32">
        <v>32.738469113252563</v>
      </c>
      <c r="AN32">
        <v>33.749793333333322</v>
      </c>
      <c r="AO32">
        <v>-3.0360422872400951E-3</v>
      </c>
      <c r="AP32">
        <v>87.702170361011625</v>
      </c>
      <c r="AQ32">
        <v>61</v>
      </c>
      <c r="AR32">
        <v>9</v>
      </c>
      <c r="AS32">
        <f t="shared" si="27"/>
        <v>1</v>
      </c>
      <c r="AT32">
        <f t="shared" si="28"/>
        <v>0</v>
      </c>
      <c r="AU32">
        <f t="shared" si="29"/>
        <v>47227.540436735108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1009.4828997992354</v>
      </c>
      <c r="BI32">
        <f t="shared" si="33"/>
        <v>0.23998652932602466</v>
      </c>
      <c r="BJ32" t="e">
        <f t="shared" si="34"/>
        <v>#DIV/0!</v>
      </c>
      <c r="BK32">
        <f t="shared" si="35"/>
        <v>2.3773213927026683E-4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1199.972857142857</v>
      </c>
      <c r="CQ32">
        <f t="shared" si="47"/>
        <v>1009.4828997992354</v>
      </c>
      <c r="CR32">
        <f t="shared" si="48"/>
        <v>0.84125477821458439</v>
      </c>
      <c r="CS32">
        <f t="shared" si="49"/>
        <v>0.16202172195414793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1657636619</v>
      </c>
      <c r="CZ32">
        <v>93.534785714285704</v>
      </c>
      <c r="DA32">
        <v>102.77071428571431</v>
      </c>
      <c r="DB32">
        <v>33.754985714285709</v>
      </c>
      <c r="DC32">
        <v>32.73938571428571</v>
      </c>
      <c r="DD32">
        <v>94.893271428571424</v>
      </c>
      <c r="DE32">
        <v>33.308885714285722</v>
      </c>
      <c r="DF32">
        <v>650.28114285714287</v>
      </c>
      <c r="DG32">
        <v>101.15600000000001</v>
      </c>
      <c r="DH32">
        <v>0.1003142857142857</v>
      </c>
      <c r="DI32">
        <v>32.818214285714276</v>
      </c>
      <c r="DJ32">
        <v>999.89999999999986</v>
      </c>
      <c r="DK32">
        <v>32.708628571428576</v>
      </c>
      <c r="DL32">
        <v>0</v>
      </c>
      <c r="DM32">
        <v>0</v>
      </c>
      <c r="DN32">
        <v>8973.7485714285722</v>
      </c>
      <c r="DO32">
        <v>0</v>
      </c>
      <c r="DP32">
        <v>198.95</v>
      </c>
      <c r="DQ32">
        <v>-9.2361385714285724</v>
      </c>
      <c r="DR32">
        <v>96.802342857142875</v>
      </c>
      <c r="DS32">
        <v>106.2492857142857</v>
      </c>
      <c r="DT32">
        <v>1.015591428571428</v>
      </c>
      <c r="DU32">
        <v>102.77071428571431</v>
      </c>
      <c r="DV32">
        <v>32.73938571428571</v>
      </c>
      <c r="DW32">
        <v>3.4145214285714292</v>
      </c>
      <c r="DX32">
        <v>3.3117885714285711</v>
      </c>
      <c r="DY32">
        <v>26.200614285714291</v>
      </c>
      <c r="DZ32">
        <v>25.68458571428571</v>
      </c>
      <c r="EA32">
        <v>1199.972857142857</v>
      </c>
      <c r="EB32">
        <v>0.95799714285714288</v>
      </c>
      <c r="EC32">
        <v>4.2002757142857138E-2</v>
      </c>
      <c r="ED32">
        <v>0</v>
      </c>
      <c r="EE32">
        <v>722.13199999999995</v>
      </c>
      <c r="EF32">
        <v>5.0001600000000002</v>
      </c>
      <c r="EG32">
        <v>9123.0871428571427</v>
      </c>
      <c r="EH32">
        <v>9514.9657142857141</v>
      </c>
      <c r="EI32">
        <v>46.223000000000013</v>
      </c>
      <c r="EJ32">
        <v>48.071000000000012</v>
      </c>
      <c r="EK32">
        <v>47.311999999999998</v>
      </c>
      <c r="EL32">
        <v>47.08</v>
      </c>
      <c r="EM32">
        <v>47.901571428571437</v>
      </c>
      <c r="EN32">
        <v>1144.782857142857</v>
      </c>
      <c r="EO32">
        <v>50.19</v>
      </c>
      <c r="EP32">
        <v>0</v>
      </c>
      <c r="EQ32">
        <v>79157.400000095367</v>
      </c>
      <c r="ER32">
        <v>0</v>
      </c>
      <c r="ES32">
        <v>722.6934</v>
      </c>
      <c r="ET32">
        <v>-6.1738461467552641</v>
      </c>
      <c r="EU32">
        <v>-87.332307733008108</v>
      </c>
      <c r="EV32">
        <v>9131.1452000000008</v>
      </c>
      <c r="EW32">
        <v>15</v>
      </c>
      <c r="EX32">
        <v>1657633192.5</v>
      </c>
      <c r="EY32" t="s">
        <v>416</v>
      </c>
      <c r="EZ32">
        <v>1657633191.5</v>
      </c>
      <c r="FA32">
        <v>1657633192.5</v>
      </c>
      <c r="FB32">
        <v>7</v>
      </c>
      <c r="FC32">
        <v>0.41399999999999998</v>
      </c>
      <c r="FD32">
        <v>8.1000000000000003E-2</v>
      </c>
      <c r="FE32">
        <v>-1.3580000000000001</v>
      </c>
      <c r="FF32">
        <v>0.44600000000000001</v>
      </c>
      <c r="FG32">
        <v>414</v>
      </c>
      <c r="FH32">
        <v>33</v>
      </c>
      <c r="FI32">
        <v>0.37</v>
      </c>
      <c r="FJ32">
        <v>0.2</v>
      </c>
      <c r="FK32">
        <v>-9.0569682500000006</v>
      </c>
      <c r="FL32">
        <v>-1.4933490056285039</v>
      </c>
      <c r="FM32">
        <v>0.1474075996664945</v>
      </c>
      <c r="FN32">
        <v>0</v>
      </c>
      <c r="FO32">
        <v>723.06685294117653</v>
      </c>
      <c r="FP32">
        <v>-6.0526355989055682</v>
      </c>
      <c r="FQ32">
        <v>0.63295772242205151</v>
      </c>
      <c r="FR32">
        <v>0</v>
      </c>
      <c r="FS32">
        <v>1.0321024249999999</v>
      </c>
      <c r="FT32">
        <v>0.1340669380863026</v>
      </c>
      <c r="FU32">
        <v>3.5547779317340968E-2</v>
      </c>
      <c r="FV32">
        <v>0</v>
      </c>
      <c r="FW32">
        <v>0</v>
      </c>
      <c r="FX32">
        <v>3</v>
      </c>
      <c r="FY32" t="s">
        <v>431</v>
      </c>
      <c r="FZ32">
        <v>3.37107</v>
      </c>
      <c r="GA32">
        <v>2.8936600000000001</v>
      </c>
      <c r="GB32">
        <v>2.72857E-2</v>
      </c>
      <c r="GC32">
        <v>3.0019000000000001E-2</v>
      </c>
      <c r="GD32">
        <v>0.14030899999999999</v>
      </c>
      <c r="GE32">
        <v>0.14022499999999999</v>
      </c>
      <c r="GF32">
        <v>33714.699999999997</v>
      </c>
      <c r="GG32">
        <v>29243.4</v>
      </c>
      <c r="GH32">
        <v>30970.1</v>
      </c>
      <c r="GI32">
        <v>28089.5</v>
      </c>
      <c r="GJ32">
        <v>35073.599999999999</v>
      </c>
      <c r="GK32">
        <v>34083.199999999997</v>
      </c>
      <c r="GL32">
        <v>40374.199999999997</v>
      </c>
      <c r="GM32">
        <v>39163.199999999997</v>
      </c>
      <c r="GN32">
        <v>2.2630300000000001</v>
      </c>
      <c r="GO32">
        <v>1.6238300000000001</v>
      </c>
      <c r="GP32">
        <v>0</v>
      </c>
      <c r="GQ32">
        <v>9.70438E-2</v>
      </c>
      <c r="GR32">
        <v>999.9</v>
      </c>
      <c r="GS32">
        <v>31.1295</v>
      </c>
      <c r="GT32">
        <v>64.900000000000006</v>
      </c>
      <c r="GU32">
        <v>36.700000000000003</v>
      </c>
      <c r="GV32">
        <v>39.791600000000003</v>
      </c>
      <c r="GW32">
        <v>49.9773</v>
      </c>
      <c r="GX32">
        <v>41.057699999999997</v>
      </c>
      <c r="GY32">
        <v>1</v>
      </c>
      <c r="GZ32">
        <v>0.49219499999999999</v>
      </c>
      <c r="HA32">
        <v>0.72807999999999995</v>
      </c>
      <c r="HB32">
        <v>20.209599999999998</v>
      </c>
      <c r="HC32">
        <v>5.2145900000000003</v>
      </c>
      <c r="HD32">
        <v>11.9712</v>
      </c>
      <c r="HE32">
        <v>4.9904500000000001</v>
      </c>
      <c r="HF32">
        <v>3.2924500000000001</v>
      </c>
      <c r="HG32">
        <v>7617.1</v>
      </c>
      <c r="HH32">
        <v>9999</v>
      </c>
      <c r="HI32">
        <v>9999</v>
      </c>
      <c r="HJ32">
        <v>778.9</v>
      </c>
      <c r="HK32">
        <v>4.97126</v>
      </c>
      <c r="HL32">
        <v>1.87408</v>
      </c>
      <c r="HM32">
        <v>1.87036</v>
      </c>
      <c r="HN32">
        <v>1.8699600000000001</v>
      </c>
      <c r="HO32">
        <v>1.8745700000000001</v>
      </c>
      <c r="HP32">
        <v>1.8713</v>
      </c>
      <c r="HQ32">
        <v>1.86676</v>
      </c>
      <c r="HR32">
        <v>1.8777600000000001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-1.3580000000000001</v>
      </c>
      <c r="IG32">
        <v>0.4461</v>
      </c>
      <c r="IH32">
        <v>-1.3585</v>
      </c>
      <c r="II32">
        <v>0</v>
      </c>
      <c r="IJ32">
        <v>0</v>
      </c>
      <c r="IK32">
        <v>0</v>
      </c>
      <c r="IL32">
        <v>0.44610000000000838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57.2</v>
      </c>
      <c r="IU32">
        <v>57.1</v>
      </c>
      <c r="IV32">
        <v>0.401611</v>
      </c>
      <c r="IW32">
        <v>2.6110799999999998</v>
      </c>
      <c r="IX32">
        <v>1.49902</v>
      </c>
      <c r="IY32">
        <v>2.3022499999999999</v>
      </c>
      <c r="IZ32">
        <v>1.69678</v>
      </c>
      <c r="JA32">
        <v>2.2790499999999998</v>
      </c>
      <c r="JB32">
        <v>41.170499999999997</v>
      </c>
      <c r="JC32">
        <v>14.097</v>
      </c>
      <c r="JD32">
        <v>18</v>
      </c>
      <c r="JE32">
        <v>639.94600000000003</v>
      </c>
      <c r="JF32">
        <v>304.98099999999999</v>
      </c>
      <c r="JG32">
        <v>29.998000000000001</v>
      </c>
      <c r="JH32">
        <v>33.8551</v>
      </c>
      <c r="JI32">
        <v>29.999500000000001</v>
      </c>
      <c r="JJ32">
        <v>33.723500000000001</v>
      </c>
      <c r="JK32">
        <v>33.709000000000003</v>
      </c>
      <c r="JL32">
        <v>8.08582</v>
      </c>
      <c r="JM32">
        <v>25.652999999999999</v>
      </c>
      <c r="JN32">
        <v>100</v>
      </c>
      <c r="JO32">
        <v>30</v>
      </c>
      <c r="JP32">
        <v>117.202</v>
      </c>
      <c r="JQ32">
        <v>32.746200000000002</v>
      </c>
      <c r="JR32">
        <v>98.7012</v>
      </c>
      <c r="JS32">
        <v>98.619900000000001</v>
      </c>
    </row>
    <row r="33" spans="1:279" x14ac:dyDescent="0.2">
      <c r="A33">
        <v>18</v>
      </c>
      <c r="B33">
        <v>1657636625</v>
      </c>
      <c r="C33">
        <v>67.5</v>
      </c>
      <c r="D33" t="s">
        <v>456</v>
      </c>
      <c r="E33" t="s">
        <v>457</v>
      </c>
      <c r="F33">
        <v>4</v>
      </c>
      <c r="G33">
        <v>1657636622.6875</v>
      </c>
      <c r="H33">
        <f t="shared" si="0"/>
        <v>1.1113801991336984E-3</v>
      </c>
      <c r="I33">
        <f t="shared" si="1"/>
        <v>1.1113801991336985</v>
      </c>
      <c r="J33">
        <f t="shared" si="2"/>
        <v>0.4093390774211717</v>
      </c>
      <c r="K33">
        <f t="shared" si="3"/>
        <v>99.629987499999999</v>
      </c>
      <c r="L33">
        <f t="shared" si="4"/>
        <v>87.828622152490553</v>
      </c>
      <c r="M33">
        <f t="shared" si="5"/>
        <v>8.8931721925816962</v>
      </c>
      <c r="N33">
        <f t="shared" si="6"/>
        <v>10.08813086972852</v>
      </c>
      <c r="O33">
        <f t="shared" si="7"/>
        <v>7.0462823294082377E-2</v>
      </c>
      <c r="P33">
        <f t="shared" si="8"/>
        <v>2.7665820246909631</v>
      </c>
      <c r="Q33">
        <f t="shared" si="9"/>
        <v>6.9480798599367066E-2</v>
      </c>
      <c r="R33">
        <f t="shared" si="10"/>
        <v>4.3512589921809196E-2</v>
      </c>
      <c r="S33">
        <f t="shared" si="11"/>
        <v>194.42260911252635</v>
      </c>
      <c r="T33">
        <f t="shared" si="12"/>
        <v>33.710972288695103</v>
      </c>
      <c r="U33">
        <f t="shared" si="13"/>
        <v>32.706024999999997</v>
      </c>
      <c r="V33">
        <f t="shared" si="14"/>
        <v>4.9692540113346508</v>
      </c>
      <c r="W33">
        <f t="shared" si="15"/>
        <v>68.353450087337762</v>
      </c>
      <c r="X33">
        <f t="shared" si="16"/>
        <v>3.4166826743857737</v>
      </c>
      <c r="Y33">
        <f t="shared" si="17"/>
        <v>4.9985518946302641</v>
      </c>
      <c r="Z33">
        <f t="shared" si="18"/>
        <v>1.5525713369488772</v>
      </c>
      <c r="AA33">
        <f t="shared" si="19"/>
        <v>-49.011866781796101</v>
      </c>
      <c r="AB33">
        <f t="shared" si="20"/>
        <v>15.577058878900308</v>
      </c>
      <c r="AC33">
        <f t="shared" si="21"/>
        <v>1.286434434754044</v>
      </c>
      <c r="AD33">
        <f t="shared" si="22"/>
        <v>162.27423564438462</v>
      </c>
      <c r="AE33">
        <f t="shared" si="23"/>
        <v>9.9587997117697658</v>
      </c>
      <c r="AF33">
        <f t="shared" si="24"/>
        <v>1.1225215695079491</v>
      </c>
      <c r="AG33">
        <f t="shared" si="25"/>
        <v>0.4093390774211717</v>
      </c>
      <c r="AH33">
        <v>113.2961069148824</v>
      </c>
      <c r="AI33">
        <v>106.2002963636363</v>
      </c>
      <c r="AJ33">
        <v>1.7054367717530159</v>
      </c>
      <c r="AK33">
        <v>64.289818059808184</v>
      </c>
      <c r="AL33">
        <f t="shared" si="26"/>
        <v>1.1113801991336985</v>
      </c>
      <c r="AM33">
        <v>32.741842775776583</v>
      </c>
      <c r="AN33">
        <v>33.738681212121207</v>
      </c>
      <c r="AO33">
        <v>-1.1056315154811629E-3</v>
      </c>
      <c r="AP33">
        <v>87.702170361011625</v>
      </c>
      <c r="AQ33">
        <v>60</v>
      </c>
      <c r="AR33">
        <v>9</v>
      </c>
      <c r="AS33">
        <f t="shared" si="27"/>
        <v>1</v>
      </c>
      <c r="AT33">
        <f t="shared" si="28"/>
        <v>0</v>
      </c>
      <c r="AU33">
        <f t="shared" si="29"/>
        <v>47337.30702882848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1009.4878497992363</v>
      </c>
      <c r="BI33">
        <f t="shared" si="33"/>
        <v>0.4093390774211717</v>
      </c>
      <c r="BJ33" t="e">
        <f t="shared" si="34"/>
        <v>#DIV/0!</v>
      </c>
      <c r="BK33">
        <f t="shared" si="35"/>
        <v>4.0549183182598956E-4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1199.97875</v>
      </c>
      <c r="CQ33">
        <f t="shared" si="47"/>
        <v>1009.4878497992363</v>
      </c>
      <c r="CR33">
        <f t="shared" si="48"/>
        <v>0.84125477205261867</v>
      </c>
      <c r="CS33">
        <f t="shared" si="49"/>
        <v>0.1620217100615543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1657636622.6875</v>
      </c>
      <c r="CZ33">
        <v>99.629987499999999</v>
      </c>
      <c r="DA33">
        <v>108.9225</v>
      </c>
      <c r="DB33">
        <v>33.743025000000003</v>
      </c>
      <c r="DC33">
        <v>32.7421875</v>
      </c>
      <c r="DD33">
        <v>100.9886875</v>
      </c>
      <c r="DE33">
        <v>33.296925000000002</v>
      </c>
      <c r="DF33">
        <v>650.24199999999996</v>
      </c>
      <c r="DG33">
        <v>101.15600000000001</v>
      </c>
      <c r="DH33">
        <v>9.9968437500000007E-2</v>
      </c>
      <c r="DI33">
        <v>32.8104625</v>
      </c>
      <c r="DJ33">
        <v>999.9</v>
      </c>
      <c r="DK33">
        <v>32.706024999999997</v>
      </c>
      <c r="DL33">
        <v>0</v>
      </c>
      <c r="DM33">
        <v>0</v>
      </c>
      <c r="DN33">
        <v>8994.6862499999988</v>
      </c>
      <c r="DO33">
        <v>0</v>
      </c>
      <c r="DP33">
        <v>197.64387500000001</v>
      </c>
      <c r="DQ33">
        <v>-9.29233625</v>
      </c>
      <c r="DR33">
        <v>103.1093625</v>
      </c>
      <c r="DS33">
        <v>112.6095</v>
      </c>
      <c r="DT33">
        <v>1.000837625</v>
      </c>
      <c r="DU33">
        <v>108.9225</v>
      </c>
      <c r="DV33">
        <v>32.7421875</v>
      </c>
      <c r="DW33">
        <v>3.4133162499999998</v>
      </c>
      <c r="DX33">
        <v>3.3120762500000001</v>
      </c>
      <c r="DY33">
        <v>26.194637499999999</v>
      </c>
      <c r="DZ33">
        <v>25.686037500000001</v>
      </c>
      <c r="EA33">
        <v>1199.97875</v>
      </c>
      <c r="EB33">
        <v>0.95799749999999995</v>
      </c>
      <c r="EC33">
        <v>4.2002375000000002E-2</v>
      </c>
      <c r="ED33">
        <v>0</v>
      </c>
      <c r="EE33">
        <v>721.93337500000007</v>
      </c>
      <c r="EF33">
        <v>5.0001600000000002</v>
      </c>
      <c r="EG33">
        <v>9117.401249999999</v>
      </c>
      <c r="EH33">
        <v>9514.994999999999</v>
      </c>
      <c r="EI33">
        <v>46.186999999999998</v>
      </c>
      <c r="EJ33">
        <v>48.085624999999993</v>
      </c>
      <c r="EK33">
        <v>47.327749999999988</v>
      </c>
      <c r="EL33">
        <v>47.061999999999998</v>
      </c>
      <c r="EM33">
        <v>47.921499999999988</v>
      </c>
      <c r="EN33">
        <v>1144.7887499999999</v>
      </c>
      <c r="EO33">
        <v>50.19</v>
      </c>
      <c r="EP33">
        <v>0</v>
      </c>
      <c r="EQ33">
        <v>79161.600000143051</v>
      </c>
      <c r="ER33">
        <v>0</v>
      </c>
      <c r="ES33">
        <v>722.34807692307686</v>
      </c>
      <c r="ET33">
        <v>-4.6599658116786067</v>
      </c>
      <c r="EU33">
        <v>-92.470769231880112</v>
      </c>
      <c r="EV33">
        <v>9125.3034615384622</v>
      </c>
      <c r="EW33">
        <v>15</v>
      </c>
      <c r="EX33">
        <v>1657633192.5</v>
      </c>
      <c r="EY33" t="s">
        <v>416</v>
      </c>
      <c r="EZ33">
        <v>1657633191.5</v>
      </c>
      <c r="FA33">
        <v>1657633192.5</v>
      </c>
      <c r="FB33">
        <v>7</v>
      </c>
      <c r="FC33">
        <v>0.41399999999999998</v>
      </c>
      <c r="FD33">
        <v>8.1000000000000003E-2</v>
      </c>
      <c r="FE33">
        <v>-1.3580000000000001</v>
      </c>
      <c r="FF33">
        <v>0.44600000000000001</v>
      </c>
      <c r="FG33">
        <v>414</v>
      </c>
      <c r="FH33">
        <v>33</v>
      </c>
      <c r="FI33">
        <v>0.37</v>
      </c>
      <c r="FJ33">
        <v>0.2</v>
      </c>
      <c r="FK33">
        <v>-9.142025499999999</v>
      </c>
      <c r="FL33">
        <v>-1.1423804127579571</v>
      </c>
      <c r="FM33">
        <v>0.1162725373841561</v>
      </c>
      <c r="FN33">
        <v>0</v>
      </c>
      <c r="FO33">
        <v>722.69402941176475</v>
      </c>
      <c r="FP33">
        <v>-5.8136134504186643</v>
      </c>
      <c r="FQ33">
        <v>0.61180232703893012</v>
      </c>
      <c r="FR33">
        <v>0</v>
      </c>
      <c r="FS33">
        <v>1.0373574999999999</v>
      </c>
      <c r="FT33">
        <v>-0.18969413133208449</v>
      </c>
      <c r="FU33">
        <v>2.7683971008509601E-2</v>
      </c>
      <c r="FV33">
        <v>0</v>
      </c>
      <c r="FW33">
        <v>0</v>
      </c>
      <c r="FX33">
        <v>3</v>
      </c>
      <c r="FY33" t="s">
        <v>431</v>
      </c>
      <c r="FZ33">
        <v>3.3708900000000002</v>
      </c>
      <c r="GA33">
        <v>2.8937200000000001</v>
      </c>
      <c r="GB33">
        <v>2.9056999999999999E-2</v>
      </c>
      <c r="GC33">
        <v>3.1845600000000002E-2</v>
      </c>
      <c r="GD33">
        <v>0.14028199999999999</v>
      </c>
      <c r="GE33">
        <v>0.140232</v>
      </c>
      <c r="GF33">
        <v>33653.199999999997</v>
      </c>
      <c r="GG33">
        <v>29188.7</v>
      </c>
      <c r="GH33">
        <v>30970</v>
      </c>
      <c r="GI33">
        <v>28089.7</v>
      </c>
      <c r="GJ33">
        <v>35074.9</v>
      </c>
      <c r="GK33">
        <v>34083.1</v>
      </c>
      <c r="GL33">
        <v>40374.5</v>
      </c>
      <c r="GM33">
        <v>39163.300000000003</v>
      </c>
      <c r="GN33">
        <v>2.2635299999999998</v>
      </c>
      <c r="GO33">
        <v>1.62388</v>
      </c>
      <c r="GP33">
        <v>0</v>
      </c>
      <c r="GQ33">
        <v>9.7937899999999994E-2</v>
      </c>
      <c r="GR33">
        <v>999.9</v>
      </c>
      <c r="GS33">
        <v>31.1096</v>
      </c>
      <c r="GT33">
        <v>64.900000000000006</v>
      </c>
      <c r="GU33">
        <v>36.700000000000003</v>
      </c>
      <c r="GV33">
        <v>39.793500000000002</v>
      </c>
      <c r="GW33">
        <v>49.947299999999998</v>
      </c>
      <c r="GX33">
        <v>41.542499999999997</v>
      </c>
      <c r="GY33">
        <v>1</v>
      </c>
      <c r="GZ33">
        <v>0.491537</v>
      </c>
      <c r="HA33">
        <v>0.719943</v>
      </c>
      <c r="HB33">
        <v>20.209800000000001</v>
      </c>
      <c r="HC33">
        <v>5.2148899999999996</v>
      </c>
      <c r="HD33">
        <v>11.971500000000001</v>
      </c>
      <c r="HE33">
        <v>4.9906499999999996</v>
      </c>
      <c r="HF33">
        <v>3.2924799999999999</v>
      </c>
      <c r="HG33">
        <v>7617.1</v>
      </c>
      <c r="HH33">
        <v>9999</v>
      </c>
      <c r="HI33">
        <v>9999</v>
      </c>
      <c r="HJ33">
        <v>778.9</v>
      </c>
      <c r="HK33">
        <v>4.9712800000000001</v>
      </c>
      <c r="HL33">
        <v>1.8740699999999999</v>
      </c>
      <c r="HM33">
        <v>1.87036</v>
      </c>
      <c r="HN33">
        <v>1.8699600000000001</v>
      </c>
      <c r="HO33">
        <v>1.87456</v>
      </c>
      <c r="HP33">
        <v>1.87131</v>
      </c>
      <c r="HQ33">
        <v>1.86676</v>
      </c>
      <c r="HR33">
        <v>1.8777600000000001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-1.359</v>
      </c>
      <c r="IG33">
        <v>0.4461</v>
      </c>
      <c r="IH33">
        <v>-1.3585</v>
      </c>
      <c r="II33">
        <v>0</v>
      </c>
      <c r="IJ33">
        <v>0</v>
      </c>
      <c r="IK33">
        <v>0</v>
      </c>
      <c r="IL33">
        <v>0.44610000000000838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57.2</v>
      </c>
      <c r="IU33">
        <v>57.2</v>
      </c>
      <c r="IV33">
        <v>0.41748000000000002</v>
      </c>
      <c r="IW33">
        <v>2.6037599999999999</v>
      </c>
      <c r="IX33">
        <v>1.49902</v>
      </c>
      <c r="IY33">
        <v>2.3022499999999999</v>
      </c>
      <c r="IZ33">
        <v>1.69678</v>
      </c>
      <c r="JA33">
        <v>2.3803700000000001</v>
      </c>
      <c r="JB33">
        <v>41.170499999999997</v>
      </c>
      <c r="JC33">
        <v>14.1058</v>
      </c>
      <c r="JD33">
        <v>18</v>
      </c>
      <c r="JE33">
        <v>640.27800000000002</v>
      </c>
      <c r="JF33">
        <v>304.98099999999999</v>
      </c>
      <c r="JG33">
        <v>29.997900000000001</v>
      </c>
      <c r="JH33">
        <v>33.849899999999998</v>
      </c>
      <c r="JI33">
        <v>29.999400000000001</v>
      </c>
      <c r="JJ33">
        <v>33.718899999999998</v>
      </c>
      <c r="JK33">
        <v>33.703899999999997</v>
      </c>
      <c r="JL33">
        <v>8.3866499999999995</v>
      </c>
      <c r="JM33">
        <v>25.652999999999999</v>
      </c>
      <c r="JN33">
        <v>100</v>
      </c>
      <c r="JO33">
        <v>30</v>
      </c>
      <c r="JP33">
        <v>123.883</v>
      </c>
      <c r="JQ33">
        <v>32.746200000000002</v>
      </c>
      <c r="JR33">
        <v>98.701300000000003</v>
      </c>
      <c r="JS33">
        <v>98.620400000000004</v>
      </c>
    </row>
    <row r="34" spans="1:279" x14ac:dyDescent="0.2">
      <c r="A34">
        <v>19</v>
      </c>
      <c r="B34">
        <v>1657636629</v>
      </c>
      <c r="C34">
        <v>71.5</v>
      </c>
      <c r="D34" t="s">
        <v>458</v>
      </c>
      <c r="E34" t="s">
        <v>459</v>
      </c>
      <c r="F34">
        <v>4</v>
      </c>
      <c r="G34">
        <v>1657636627</v>
      </c>
      <c r="H34">
        <f t="shared" si="0"/>
        <v>1.1054142191446522E-3</v>
      </c>
      <c r="I34">
        <f t="shared" si="1"/>
        <v>1.1054142191446521</v>
      </c>
      <c r="J34">
        <f t="shared" si="2"/>
        <v>0.48116783663393159</v>
      </c>
      <c r="K34">
        <f t="shared" si="3"/>
        <v>106.7432857142857</v>
      </c>
      <c r="L34">
        <f t="shared" si="4"/>
        <v>93.120945486497533</v>
      </c>
      <c r="M34">
        <f t="shared" si="5"/>
        <v>9.4291194918491179</v>
      </c>
      <c r="N34">
        <f t="shared" si="6"/>
        <v>10.808472687796451</v>
      </c>
      <c r="O34">
        <f t="shared" si="7"/>
        <v>7.0328243701141255E-2</v>
      </c>
      <c r="P34">
        <f t="shared" si="8"/>
        <v>2.7703185225295517</v>
      </c>
      <c r="Q34">
        <f t="shared" si="9"/>
        <v>6.9351238285673758E-2</v>
      </c>
      <c r="R34">
        <f t="shared" si="10"/>
        <v>4.3431173225356487E-2</v>
      </c>
      <c r="S34">
        <f t="shared" si="11"/>
        <v>194.4209846125232</v>
      </c>
      <c r="T34">
        <f t="shared" si="12"/>
        <v>33.701768744485193</v>
      </c>
      <c r="U34">
        <f t="shared" si="13"/>
        <v>32.683599999999998</v>
      </c>
      <c r="V34">
        <f t="shared" si="14"/>
        <v>4.9629826446388163</v>
      </c>
      <c r="W34">
        <f t="shared" si="15"/>
        <v>68.372960107484602</v>
      </c>
      <c r="X34">
        <f t="shared" si="16"/>
        <v>3.4157920173013352</v>
      </c>
      <c r="Y34">
        <f t="shared" si="17"/>
        <v>4.9958229275602442</v>
      </c>
      <c r="Z34">
        <f t="shared" si="18"/>
        <v>1.5471906273374811</v>
      </c>
      <c r="AA34">
        <f t="shared" si="19"/>
        <v>-48.748767064279164</v>
      </c>
      <c r="AB34">
        <f t="shared" si="20"/>
        <v>17.497819047748106</v>
      </c>
      <c r="AC34">
        <f t="shared" si="21"/>
        <v>1.4428842953033916</v>
      </c>
      <c r="AD34">
        <f t="shared" si="22"/>
        <v>164.61292089129554</v>
      </c>
      <c r="AE34">
        <f t="shared" si="23"/>
        <v>10.082718043788596</v>
      </c>
      <c r="AF34">
        <f t="shared" si="24"/>
        <v>1.1094845496557812</v>
      </c>
      <c r="AG34">
        <f t="shared" si="25"/>
        <v>0.48116783663393159</v>
      </c>
      <c r="AH34">
        <v>120.2321973406514</v>
      </c>
      <c r="AI34">
        <v>113.03932727272731</v>
      </c>
      <c r="AJ34">
        <v>1.712641865605103</v>
      </c>
      <c r="AK34">
        <v>64.289818059808184</v>
      </c>
      <c r="AL34">
        <f t="shared" si="26"/>
        <v>1.1054142191446521</v>
      </c>
      <c r="AM34">
        <v>32.744131535973573</v>
      </c>
      <c r="AN34">
        <v>33.732118787878782</v>
      </c>
      <c r="AO34">
        <v>-4.4748146580524378E-4</v>
      </c>
      <c r="AP34">
        <v>87.702170361011625</v>
      </c>
      <c r="AQ34">
        <v>61</v>
      </c>
      <c r="AR34">
        <v>9</v>
      </c>
      <c r="AS34">
        <f t="shared" si="27"/>
        <v>1</v>
      </c>
      <c r="AT34">
        <f t="shared" si="28"/>
        <v>0</v>
      </c>
      <c r="AU34">
        <f t="shared" si="29"/>
        <v>47441.694288902188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1009.4792997992353</v>
      </c>
      <c r="BI34">
        <f t="shared" si="33"/>
        <v>0.48116783663393159</v>
      </c>
      <c r="BJ34" t="e">
        <f t="shared" si="34"/>
        <v>#DIV/0!</v>
      </c>
      <c r="BK34">
        <f t="shared" si="35"/>
        <v>4.7664953281322957E-4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1199.968571428572</v>
      </c>
      <c r="CQ34">
        <f t="shared" si="47"/>
        <v>1009.4792997992353</v>
      </c>
      <c r="CR34">
        <f t="shared" si="48"/>
        <v>0.84125478269605203</v>
      </c>
      <c r="CS34">
        <f t="shared" si="49"/>
        <v>0.16202173060338029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1657636627</v>
      </c>
      <c r="CZ34">
        <v>106.7432857142857</v>
      </c>
      <c r="DA34">
        <v>116.1561428571429</v>
      </c>
      <c r="DB34">
        <v>33.733985714285708</v>
      </c>
      <c r="DC34">
        <v>32.744771428571433</v>
      </c>
      <c r="DD34">
        <v>108.10171428571429</v>
      </c>
      <c r="DE34">
        <v>33.287885714285707</v>
      </c>
      <c r="DF34">
        <v>650.24771428571432</v>
      </c>
      <c r="DG34">
        <v>101.15685714285711</v>
      </c>
      <c r="DH34">
        <v>9.9841257142857145E-2</v>
      </c>
      <c r="DI34">
        <v>32.800757142857137</v>
      </c>
      <c r="DJ34">
        <v>999.89999999999986</v>
      </c>
      <c r="DK34">
        <v>32.683599999999998</v>
      </c>
      <c r="DL34">
        <v>0</v>
      </c>
      <c r="DM34">
        <v>0</v>
      </c>
      <c r="DN34">
        <v>9014.4614285714306</v>
      </c>
      <c r="DO34">
        <v>0</v>
      </c>
      <c r="DP34">
        <v>196.21899999999999</v>
      </c>
      <c r="DQ34">
        <v>-9.4128000000000007</v>
      </c>
      <c r="DR34">
        <v>110.46985714285709</v>
      </c>
      <c r="DS34">
        <v>120.08842857142859</v>
      </c>
      <c r="DT34">
        <v>0.98923385714285728</v>
      </c>
      <c r="DU34">
        <v>116.1561428571429</v>
      </c>
      <c r="DV34">
        <v>32.744771428571433</v>
      </c>
      <c r="DW34">
        <v>3.4124157142857139</v>
      </c>
      <c r="DX34">
        <v>3.3123471428571429</v>
      </c>
      <c r="DY34">
        <v>26.190157142857139</v>
      </c>
      <c r="DZ34">
        <v>25.687428571428569</v>
      </c>
      <c r="EA34">
        <v>1199.968571428572</v>
      </c>
      <c r="EB34">
        <v>0.95799714285714277</v>
      </c>
      <c r="EC34">
        <v>4.2002757142857138E-2</v>
      </c>
      <c r="ED34">
        <v>0</v>
      </c>
      <c r="EE34">
        <v>721.50814285714273</v>
      </c>
      <c r="EF34">
        <v>5.0001600000000002</v>
      </c>
      <c r="EG34">
        <v>9111.02</v>
      </c>
      <c r="EH34">
        <v>9514.9285714285706</v>
      </c>
      <c r="EI34">
        <v>46.151571428571437</v>
      </c>
      <c r="EJ34">
        <v>48.061999999999998</v>
      </c>
      <c r="EK34">
        <v>47.311999999999998</v>
      </c>
      <c r="EL34">
        <v>47.08</v>
      </c>
      <c r="EM34">
        <v>47.892714285714291</v>
      </c>
      <c r="EN34">
        <v>1144.778571428571</v>
      </c>
      <c r="EO34">
        <v>50.19</v>
      </c>
      <c r="EP34">
        <v>0</v>
      </c>
      <c r="EQ34">
        <v>79165.200000047684</v>
      </c>
      <c r="ER34">
        <v>0</v>
      </c>
      <c r="ES34">
        <v>722.00969230769238</v>
      </c>
      <c r="ET34">
        <v>-4.698803418695304</v>
      </c>
      <c r="EU34">
        <v>-93.419145207737159</v>
      </c>
      <c r="EV34">
        <v>9119.8565384615376</v>
      </c>
      <c r="EW34">
        <v>15</v>
      </c>
      <c r="EX34">
        <v>1657633192.5</v>
      </c>
      <c r="EY34" t="s">
        <v>416</v>
      </c>
      <c r="EZ34">
        <v>1657633191.5</v>
      </c>
      <c r="FA34">
        <v>1657633192.5</v>
      </c>
      <c r="FB34">
        <v>7</v>
      </c>
      <c r="FC34">
        <v>0.41399999999999998</v>
      </c>
      <c r="FD34">
        <v>8.1000000000000003E-2</v>
      </c>
      <c r="FE34">
        <v>-1.3580000000000001</v>
      </c>
      <c r="FF34">
        <v>0.44600000000000001</v>
      </c>
      <c r="FG34">
        <v>414</v>
      </c>
      <c r="FH34">
        <v>33</v>
      </c>
      <c r="FI34">
        <v>0.37</v>
      </c>
      <c r="FJ34">
        <v>0.2</v>
      </c>
      <c r="FK34">
        <v>-9.2264370000000007</v>
      </c>
      <c r="FL34">
        <v>-1.064489155722306</v>
      </c>
      <c r="FM34">
        <v>0.1070546344209347</v>
      </c>
      <c r="FN34">
        <v>0</v>
      </c>
      <c r="FO34">
        <v>722.36041176470587</v>
      </c>
      <c r="FP34">
        <v>-5.0801833471911024</v>
      </c>
      <c r="FQ34">
        <v>0.5437592523971243</v>
      </c>
      <c r="FR34">
        <v>0</v>
      </c>
      <c r="FS34">
        <v>1.0273552500000001</v>
      </c>
      <c r="FT34">
        <v>-0.31025277298311721</v>
      </c>
      <c r="FU34">
        <v>3.049739031191849E-2</v>
      </c>
      <c r="FV34">
        <v>0</v>
      </c>
      <c r="FW34">
        <v>0</v>
      </c>
      <c r="FX34">
        <v>3</v>
      </c>
      <c r="FY34" t="s">
        <v>431</v>
      </c>
      <c r="FZ34">
        <v>3.3712200000000001</v>
      </c>
      <c r="GA34">
        <v>2.8937300000000001</v>
      </c>
      <c r="GB34">
        <v>3.0827299999999998E-2</v>
      </c>
      <c r="GC34">
        <v>3.3641600000000001E-2</v>
      </c>
      <c r="GD34">
        <v>0.140268</v>
      </c>
      <c r="GE34">
        <v>0.14024500000000001</v>
      </c>
      <c r="GF34">
        <v>33593.1</v>
      </c>
      <c r="GG34">
        <v>29135</v>
      </c>
      <c r="GH34">
        <v>30971.1</v>
      </c>
      <c r="GI34">
        <v>28090.2</v>
      </c>
      <c r="GJ34">
        <v>35076.699999999997</v>
      </c>
      <c r="GK34">
        <v>34082.9</v>
      </c>
      <c r="GL34">
        <v>40375.9</v>
      </c>
      <c r="GM34">
        <v>39163.599999999999</v>
      </c>
      <c r="GN34">
        <v>2.2633000000000001</v>
      </c>
      <c r="GO34">
        <v>1.62402</v>
      </c>
      <c r="GP34">
        <v>0</v>
      </c>
      <c r="GQ34">
        <v>9.7602599999999998E-2</v>
      </c>
      <c r="GR34">
        <v>999.9</v>
      </c>
      <c r="GS34">
        <v>31.090599999999998</v>
      </c>
      <c r="GT34">
        <v>64.8</v>
      </c>
      <c r="GU34">
        <v>36.700000000000003</v>
      </c>
      <c r="GV34">
        <v>39.729900000000001</v>
      </c>
      <c r="GW34">
        <v>50.427300000000002</v>
      </c>
      <c r="GX34">
        <v>41.061700000000002</v>
      </c>
      <c r="GY34">
        <v>1</v>
      </c>
      <c r="GZ34">
        <v>0.49108000000000002</v>
      </c>
      <c r="HA34">
        <v>0.71268799999999999</v>
      </c>
      <c r="HB34">
        <v>20.209700000000002</v>
      </c>
      <c r="HC34">
        <v>5.2130999999999998</v>
      </c>
      <c r="HD34">
        <v>11.970700000000001</v>
      </c>
      <c r="HE34">
        <v>4.9901499999999999</v>
      </c>
      <c r="HF34">
        <v>3.2921999999999998</v>
      </c>
      <c r="HG34">
        <v>7617.3</v>
      </c>
      <c r="HH34">
        <v>9999</v>
      </c>
      <c r="HI34">
        <v>9999</v>
      </c>
      <c r="HJ34">
        <v>778.9</v>
      </c>
      <c r="HK34">
        <v>4.9712800000000001</v>
      </c>
      <c r="HL34">
        <v>1.87408</v>
      </c>
      <c r="HM34">
        <v>1.87036</v>
      </c>
      <c r="HN34">
        <v>1.86995</v>
      </c>
      <c r="HO34">
        <v>1.8745799999999999</v>
      </c>
      <c r="HP34">
        <v>1.8713200000000001</v>
      </c>
      <c r="HQ34">
        <v>1.86676</v>
      </c>
      <c r="HR34">
        <v>1.87775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-1.3580000000000001</v>
      </c>
      <c r="IG34">
        <v>0.4461</v>
      </c>
      <c r="IH34">
        <v>-1.3585</v>
      </c>
      <c r="II34">
        <v>0</v>
      </c>
      <c r="IJ34">
        <v>0</v>
      </c>
      <c r="IK34">
        <v>0</v>
      </c>
      <c r="IL34">
        <v>0.44610000000000838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57.3</v>
      </c>
      <c r="IU34">
        <v>57.3</v>
      </c>
      <c r="IV34">
        <v>0.43212899999999999</v>
      </c>
      <c r="IW34">
        <v>2.6074199999999998</v>
      </c>
      <c r="IX34">
        <v>1.49902</v>
      </c>
      <c r="IY34">
        <v>2.3022499999999999</v>
      </c>
      <c r="IZ34">
        <v>1.69678</v>
      </c>
      <c r="JA34">
        <v>2.3779300000000001</v>
      </c>
      <c r="JB34">
        <v>41.170499999999997</v>
      </c>
      <c r="JC34">
        <v>14.0883</v>
      </c>
      <c r="JD34">
        <v>18</v>
      </c>
      <c r="JE34">
        <v>640.05200000000002</v>
      </c>
      <c r="JF34">
        <v>305.02999999999997</v>
      </c>
      <c r="JG34">
        <v>29.998000000000001</v>
      </c>
      <c r="JH34">
        <v>33.844499999999996</v>
      </c>
      <c r="JI34">
        <v>29.999500000000001</v>
      </c>
      <c r="JJ34">
        <v>33.7136</v>
      </c>
      <c r="JK34">
        <v>33.698599999999999</v>
      </c>
      <c r="JL34">
        <v>8.6902299999999997</v>
      </c>
      <c r="JM34">
        <v>25.949000000000002</v>
      </c>
      <c r="JN34">
        <v>100</v>
      </c>
      <c r="JO34">
        <v>30</v>
      </c>
      <c r="JP34">
        <v>130.56200000000001</v>
      </c>
      <c r="JQ34">
        <v>32.5989</v>
      </c>
      <c r="JR34">
        <v>98.704700000000003</v>
      </c>
      <c r="JS34">
        <v>98.621600000000001</v>
      </c>
    </row>
    <row r="35" spans="1:279" x14ac:dyDescent="0.2">
      <c r="A35">
        <v>20</v>
      </c>
      <c r="B35">
        <v>1657636633</v>
      </c>
      <c r="C35">
        <v>75.5</v>
      </c>
      <c r="D35" t="s">
        <v>460</v>
      </c>
      <c r="E35" t="s">
        <v>461</v>
      </c>
      <c r="F35">
        <v>4</v>
      </c>
      <c r="G35">
        <v>1657636630.6875</v>
      </c>
      <c r="H35">
        <f t="shared" si="0"/>
        <v>1.099295420136959E-3</v>
      </c>
      <c r="I35">
        <f t="shared" si="1"/>
        <v>1.0992954201369589</v>
      </c>
      <c r="J35">
        <f t="shared" si="2"/>
        <v>0.48240076555672423</v>
      </c>
      <c r="K35">
        <f t="shared" si="3"/>
        <v>112.84050000000001</v>
      </c>
      <c r="L35">
        <f t="shared" si="4"/>
        <v>99.022326208006234</v>
      </c>
      <c r="M35">
        <f t="shared" si="5"/>
        <v>10.026734097076023</v>
      </c>
      <c r="N35">
        <f t="shared" si="6"/>
        <v>11.425925164638562</v>
      </c>
      <c r="O35">
        <f t="shared" si="7"/>
        <v>7.0177484591099584E-2</v>
      </c>
      <c r="P35">
        <f t="shared" si="8"/>
        <v>2.7634778840685184</v>
      </c>
      <c r="Q35">
        <f t="shared" si="9"/>
        <v>6.920226007424618E-2</v>
      </c>
      <c r="R35">
        <f t="shared" si="10"/>
        <v>4.3337903535238732E-2</v>
      </c>
      <c r="S35">
        <f t="shared" si="11"/>
        <v>194.4182201125175</v>
      </c>
      <c r="T35">
        <f t="shared" si="12"/>
        <v>33.697844926480137</v>
      </c>
      <c r="U35">
        <f t="shared" si="13"/>
        <v>32.663937500000003</v>
      </c>
      <c r="V35">
        <f t="shared" si="14"/>
        <v>4.957489505883041</v>
      </c>
      <c r="W35">
        <f t="shared" si="15"/>
        <v>68.396431711213722</v>
      </c>
      <c r="X35">
        <f t="shared" si="16"/>
        <v>3.4154950380373057</v>
      </c>
      <c r="Y35">
        <f t="shared" si="17"/>
        <v>4.9936743081252422</v>
      </c>
      <c r="Z35">
        <f t="shared" si="18"/>
        <v>1.5419944678457354</v>
      </c>
      <c r="AA35">
        <f t="shared" si="19"/>
        <v>-48.478928028039888</v>
      </c>
      <c r="AB35">
        <f t="shared" si="20"/>
        <v>19.245088247925864</v>
      </c>
      <c r="AC35">
        <f t="shared" si="21"/>
        <v>1.5906807445571873</v>
      </c>
      <c r="AD35">
        <f t="shared" si="22"/>
        <v>166.77506107696064</v>
      </c>
      <c r="AE35">
        <f t="shared" si="23"/>
        <v>10.066482493592536</v>
      </c>
      <c r="AF35">
        <f t="shared" si="24"/>
        <v>1.1037351131238509</v>
      </c>
      <c r="AG35">
        <f t="shared" si="25"/>
        <v>0.48240076555672423</v>
      </c>
      <c r="AH35">
        <v>127.03958966507911</v>
      </c>
      <c r="AI35">
        <v>119.8720545454545</v>
      </c>
      <c r="AJ35">
        <v>1.7059304248542599</v>
      </c>
      <c r="AK35">
        <v>64.289818059808184</v>
      </c>
      <c r="AL35">
        <f t="shared" si="26"/>
        <v>1.0992954201369589</v>
      </c>
      <c r="AM35">
        <v>32.74925986956714</v>
      </c>
      <c r="AN35">
        <v>33.729488484848481</v>
      </c>
      <c r="AO35">
        <v>-2.526327075042657E-5</v>
      </c>
      <c r="AP35">
        <v>87.702170361011625</v>
      </c>
      <c r="AQ35">
        <v>60</v>
      </c>
      <c r="AR35">
        <v>9</v>
      </c>
      <c r="AS35">
        <f t="shared" si="27"/>
        <v>1</v>
      </c>
      <c r="AT35">
        <f t="shared" si="28"/>
        <v>0</v>
      </c>
      <c r="AU35">
        <f t="shared" si="29"/>
        <v>47254.584592368818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1009.4647497992319</v>
      </c>
      <c r="BI35">
        <f t="shared" si="33"/>
        <v>0.48240076555672423</v>
      </c>
      <c r="BJ35" t="e">
        <f t="shared" si="34"/>
        <v>#DIV/0!</v>
      </c>
      <c r="BK35">
        <f t="shared" si="35"/>
        <v>4.7787777201003487E-4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1199.9512500000001</v>
      </c>
      <c r="CQ35">
        <f t="shared" si="47"/>
        <v>1009.4647497992319</v>
      </c>
      <c r="CR35">
        <f t="shared" si="48"/>
        <v>0.84125480080897608</v>
      </c>
      <c r="CS35">
        <f t="shared" si="49"/>
        <v>0.16202176556132383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1657636630.6875</v>
      </c>
      <c r="CZ35">
        <v>112.84050000000001</v>
      </c>
      <c r="DA35">
        <v>122.24362499999999</v>
      </c>
      <c r="DB35">
        <v>33.730849999999997</v>
      </c>
      <c r="DC35">
        <v>32.746799999999993</v>
      </c>
      <c r="DD35">
        <v>114.19875</v>
      </c>
      <c r="DE35">
        <v>33.284750000000003</v>
      </c>
      <c r="DF35">
        <v>650.27500000000009</v>
      </c>
      <c r="DG35">
        <v>101.157</v>
      </c>
      <c r="DH35">
        <v>0.100307125</v>
      </c>
      <c r="DI35">
        <v>32.793112499999999</v>
      </c>
      <c r="DJ35">
        <v>999.9</v>
      </c>
      <c r="DK35">
        <v>32.663937500000003</v>
      </c>
      <c r="DL35">
        <v>0</v>
      </c>
      <c r="DM35">
        <v>0</v>
      </c>
      <c r="DN35">
        <v>8978.125</v>
      </c>
      <c r="DO35">
        <v>0</v>
      </c>
      <c r="DP35">
        <v>195.05312499999999</v>
      </c>
      <c r="DQ35">
        <v>-9.403208750000001</v>
      </c>
      <c r="DR35">
        <v>116.7795</v>
      </c>
      <c r="DS35">
        <v>126.38225</v>
      </c>
      <c r="DT35">
        <v>0.98404274999999997</v>
      </c>
      <c r="DU35">
        <v>122.24362499999999</v>
      </c>
      <c r="DV35">
        <v>32.746799999999993</v>
      </c>
      <c r="DW35">
        <v>3.4121049999999999</v>
      </c>
      <c r="DX35">
        <v>3.3125599999999999</v>
      </c>
      <c r="DY35">
        <v>26.188624999999998</v>
      </c>
      <c r="DZ35">
        <v>25.688487500000001</v>
      </c>
      <c r="EA35">
        <v>1199.9512500000001</v>
      </c>
      <c r="EB35">
        <v>0.95799624999999988</v>
      </c>
      <c r="EC35">
        <v>4.2003712499999998E-2</v>
      </c>
      <c r="ED35">
        <v>0</v>
      </c>
      <c r="EE35">
        <v>721.19724999999994</v>
      </c>
      <c r="EF35">
        <v>5.0001600000000002</v>
      </c>
      <c r="EG35">
        <v>9105.9025000000001</v>
      </c>
      <c r="EH35">
        <v>9514.7750000000015</v>
      </c>
      <c r="EI35">
        <v>46.140500000000003</v>
      </c>
      <c r="EJ35">
        <v>48.061999999999998</v>
      </c>
      <c r="EK35">
        <v>47.304250000000003</v>
      </c>
      <c r="EL35">
        <v>46.984124999999999</v>
      </c>
      <c r="EM35">
        <v>47.898249999999997</v>
      </c>
      <c r="EN35">
        <v>1144.76125</v>
      </c>
      <c r="EO35">
        <v>50.19</v>
      </c>
      <c r="EP35">
        <v>0</v>
      </c>
      <c r="EQ35">
        <v>79169.400000095367</v>
      </c>
      <c r="ER35">
        <v>0</v>
      </c>
      <c r="ES35">
        <v>721.66799999999989</v>
      </c>
      <c r="ET35">
        <v>-5.0706923150719287</v>
      </c>
      <c r="EU35">
        <v>-83.976153883253204</v>
      </c>
      <c r="EV35">
        <v>9113.1728000000003</v>
      </c>
      <c r="EW35">
        <v>15</v>
      </c>
      <c r="EX35">
        <v>1657633192.5</v>
      </c>
      <c r="EY35" t="s">
        <v>416</v>
      </c>
      <c r="EZ35">
        <v>1657633191.5</v>
      </c>
      <c r="FA35">
        <v>1657633192.5</v>
      </c>
      <c r="FB35">
        <v>7</v>
      </c>
      <c r="FC35">
        <v>0.41399999999999998</v>
      </c>
      <c r="FD35">
        <v>8.1000000000000003E-2</v>
      </c>
      <c r="FE35">
        <v>-1.3580000000000001</v>
      </c>
      <c r="FF35">
        <v>0.44600000000000001</v>
      </c>
      <c r="FG35">
        <v>414</v>
      </c>
      <c r="FH35">
        <v>33</v>
      </c>
      <c r="FI35">
        <v>0.37</v>
      </c>
      <c r="FJ35">
        <v>0.2</v>
      </c>
      <c r="FK35">
        <v>-9.2874265000000005</v>
      </c>
      <c r="FL35">
        <v>-0.97252030018760749</v>
      </c>
      <c r="FM35">
        <v>0.1004706796918881</v>
      </c>
      <c r="FN35">
        <v>0</v>
      </c>
      <c r="FO35">
        <v>721.97776470588235</v>
      </c>
      <c r="FP35">
        <v>-5.1791596653393954</v>
      </c>
      <c r="FQ35">
        <v>0.54523859099229532</v>
      </c>
      <c r="FR35">
        <v>0</v>
      </c>
      <c r="FS35">
        <v>1.0088728499999999</v>
      </c>
      <c r="FT35">
        <v>-0.22128670919324819</v>
      </c>
      <c r="FU35">
        <v>2.1750136924339119E-2</v>
      </c>
      <c r="FV35">
        <v>0</v>
      </c>
      <c r="FW35">
        <v>0</v>
      </c>
      <c r="FX35">
        <v>3</v>
      </c>
      <c r="FY35" t="s">
        <v>431</v>
      </c>
      <c r="FZ35">
        <v>3.3712399999999998</v>
      </c>
      <c r="GA35">
        <v>2.89378</v>
      </c>
      <c r="GB35">
        <v>3.2583000000000001E-2</v>
      </c>
      <c r="GC35">
        <v>3.5428500000000002E-2</v>
      </c>
      <c r="GD35">
        <v>0.14026</v>
      </c>
      <c r="GE35">
        <v>0.140213</v>
      </c>
      <c r="GF35">
        <v>33532.800000000003</v>
      </c>
      <c r="GG35">
        <v>29081.599999999999</v>
      </c>
      <c r="GH35">
        <v>30971.5</v>
      </c>
      <c r="GI35">
        <v>28090.5</v>
      </c>
      <c r="GJ35">
        <v>35077.4</v>
      </c>
      <c r="GK35">
        <v>34084.699999999997</v>
      </c>
      <c r="GL35">
        <v>40376.199999999997</v>
      </c>
      <c r="GM35">
        <v>39164.199999999997</v>
      </c>
      <c r="GN35">
        <v>2.2644799999999998</v>
      </c>
      <c r="GO35">
        <v>1.62375</v>
      </c>
      <c r="GP35">
        <v>0</v>
      </c>
      <c r="GQ35">
        <v>9.7490800000000002E-2</v>
      </c>
      <c r="GR35">
        <v>999.9</v>
      </c>
      <c r="GS35">
        <v>31.069700000000001</v>
      </c>
      <c r="GT35">
        <v>64.8</v>
      </c>
      <c r="GU35">
        <v>36.700000000000003</v>
      </c>
      <c r="GV35">
        <v>39.7318</v>
      </c>
      <c r="GW35">
        <v>50.607300000000002</v>
      </c>
      <c r="GX35">
        <v>40.857399999999998</v>
      </c>
      <c r="GY35">
        <v>1</v>
      </c>
      <c r="GZ35">
        <v>0.490564</v>
      </c>
      <c r="HA35">
        <v>0.70479899999999995</v>
      </c>
      <c r="HB35">
        <v>20.21</v>
      </c>
      <c r="HC35">
        <v>5.2148899999999996</v>
      </c>
      <c r="HD35">
        <v>11.971</v>
      </c>
      <c r="HE35">
        <v>4.99085</v>
      </c>
      <c r="HF35">
        <v>3.2925499999999999</v>
      </c>
      <c r="HG35">
        <v>7617.3</v>
      </c>
      <c r="HH35">
        <v>9999</v>
      </c>
      <c r="HI35">
        <v>9999</v>
      </c>
      <c r="HJ35">
        <v>778.9</v>
      </c>
      <c r="HK35">
        <v>4.9712699999999996</v>
      </c>
      <c r="HL35">
        <v>1.87408</v>
      </c>
      <c r="HM35">
        <v>1.8703399999999999</v>
      </c>
      <c r="HN35">
        <v>1.8699399999999999</v>
      </c>
      <c r="HO35">
        <v>1.8745499999999999</v>
      </c>
      <c r="HP35">
        <v>1.8713200000000001</v>
      </c>
      <c r="HQ35">
        <v>1.8667499999999999</v>
      </c>
      <c r="HR35">
        <v>1.87775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-1.3580000000000001</v>
      </c>
      <c r="IG35">
        <v>0.4461</v>
      </c>
      <c r="IH35">
        <v>-1.3585</v>
      </c>
      <c r="II35">
        <v>0</v>
      </c>
      <c r="IJ35">
        <v>0</v>
      </c>
      <c r="IK35">
        <v>0</v>
      </c>
      <c r="IL35">
        <v>0.44610000000000838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57.4</v>
      </c>
      <c r="IU35">
        <v>57.3</v>
      </c>
      <c r="IV35">
        <v>0.44677699999999998</v>
      </c>
      <c r="IW35">
        <v>2.6061999999999999</v>
      </c>
      <c r="IX35">
        <v>1.49902</v>
      </c>
      <c r="IY35">
        <v>2.3022499999999999</v>
      </c>
      <c r="IZ35">
        <v>1.69678</v>
      </c>
      <c r="JA35">
        <v>2.2522000000000002</v>
      </c>
      <c r="JB35">
        <v>41.170499999999997</v>
      </c>
      <c r="JC35">
        <v>14.0883</v>
      </c>
      <c r="JD35">
        <v>18</v>
      </c>
      <c r="JE35">
        <v>640.9</v>
      </c>
      <c r="JF35">
        <v>304.863</v>
      </c>
      <c r="JG35">
        <v>29.997900000000001</v>
      </c>
      <c r="JH35">
        <v>33.838299999999997</v>
      </c>
      <c r="JI35">
        <v>29.999500000000001</v>
      </c>
      <c r="JJ35">
        <v>33.709099999999999</v>
      </c>
      <c r="JK35">
        <v>33.693199999999997</v>
      </c>
      <c r="JL35">
        <v>8.9904899999999994</v>
      </c>
      <c r="JM35">
        <v>25.949000000000002</v>
      </c>
      <c r="JN35">
        <v>100</v>
      </c>
      <c r="JO35">
        <v>30</v>
      </c>
      <c r="JP35">
        <v>137.24</v>
      </c>
      <c r="JQ35">
        <v>32.550699999999999</v>
      </c>
      <c r="JR35">
        <v>98.705799999999996</v>
      </c>
      <c r="JS35">
        <v>98.622900000000001</v>
      </c>
    </row>
    <row r="36" spans="1:279" x14ac:dyDescent="0.2">
      <c r="A36">
        <v>21</v>
      </c>
      <c r="B36">
        <v>1657636637</v>
      </c>
      <c r="C36">
        <v>79.5</v>
      </c>
      <c r="D36" t="s">
        <v>462</v>
      </c>
      <c r="E36" t="s">
        <v>463</v>
      </c>
      <c r="F36">
        <v>4</v>
      </c>
      <c r="G36">
        <v>1657636635</v>
      </c>
      <c r="H36">
        <f t="shared" si="0"/>
        <v>1.1238790405536873E-3</v>
      </c>
      <c r="I36">
        <f t="shared" si="1"/>
        <v>1.1238790405536874</v>
      </c>
      <c r="J36">
        <f t="shared" si="2"/>
        <v>0.59006438890869595</v>
      </c>
      <c r="K36">
        <f t="shared" si="3"/>
        <v>119.965</v>
      </c>
      <c r="L36">
        <f t="shared" si="4"/>
        <v>103.83018298887168</v>
      </c>
      <c r="M36">
        <f t="shared" si="5"/>
        <v>10.51342206693181</v>
      </c>
      <c r="N36">
        <f t="shared" si="6"/>
        <v>12.147168019482853</v>
      </c>
      <c r="O36">
        <f t="shared" si="7"/>
        <v>7.1860438809172242E-2</v>
      </c>
      <c r="P36">
        <f t="shared" si="8"/>
        <v>2.7666893063577045</v>
      </c>
      <c r="Q36">
        <f t="shared" si="9"/>
        <v>7.0839414619001381E-2</v>
      </c>
      <c r="R36">
        <f t="shared" si="10"/>
        <v>4.4365160521127843E-2</v>
      </c>
      <c r="S36">
        <f t="shared" si="11"/>
        <v>194.42235261252588</v>
      </c>
      <c r="T36">
        <f t="shared" si="12"/>
        <v>33.679909695634244</v>
      </c>
      <c r="U36">
        <f t="shared" si="13"/>
        <v>32.654785714285723</v>
      </c>
      <c r="V36">
        <f t="shared" si="14"/>
        <v>4.9549345643049065</v>
      </c>
      <c r="W36">
        <f t="shared" si="15"/>
        <v>68.423837465763754</v>
      </c>
      <c r="X36">
        <f t="shared" si="16"/>
        <v>3.4148867220227985</v>
      </c>
      <c r="Y36">
        <f t="shared" si="17"/>
        <v>4.9907851539771597</v>
      </c>
      <c r="Z36">
        <f t="shared" si="18"/>
        <v>1.540047842282108</v>
      </c>
      <c r="AA36">
        <f t="shared" si="19"/>
        <v>-49.563065688417609</v>
      </c>
      <c r="AB36">
        <f t="shared" si="20"/>
        <v>19.098584972362222</v>
      </c>
      <c r="AC36">
        <f t="shared" si="21"/>
        <v>1.5765890132301363</v>
      </c>
      <c r="AD36">
        <f t="shared" si="22"/>
        <v>165.53446090970067</v>
      </c>
      <c r="AE36">
        <f t="shared" si="23"/>
        <v>10.165530894351834</v>
      </c>
      <c r="AF36">
        <f t="shared" si="24"/>
        <v>1.1398746828524899</v>
      </c>
      <c r="AG36">
        <f t="shared" si="25"/>
        <v>0.59006438890869595</v>
      </c>
      <c r="AH36">
        <v>133.99535957107821</v>
      </c>
      <c r="AI36">
        <v>126.7145393939393</v>
      </c>
      <c r="AJ36">
        <v>1.708572624558774</v>
      </c>
      <c r="AK36">
        <v>64.289818059808184</v>
      </c>
      <c r="AL36">
        <f t="shared" si="26"/>
        <v>1.1238790405536874</v>
      </c>
      <c r="AM36">
        <v>32.71845857644945</v>
      </c>
      <c r="AN36">
        <v>33.720761818181821</v>
      </c>
      <c r="AO36">
        <v>-5.1113708259242992E-5</v>
      </c>
      <c r="AP36">
        <v>87.702170361011625</v>
      </c>
      <c r="AQ36">
        <v>60</v>
      </c>
      <c r="AR36">
        <v>9</v>
      </c>
      <c r="AS36">
        <f t="shared" si="27"/>
        <v>1</v>
      </c>
      <c r="AT36">
        <f t="shared" si="28"/>
        <v>0</v>
      </c>
      <c r="AU36">
        <f t="shared" si="29"/>
        <v>47344.536948728739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1009.4864997992363</v>
      </c>
      <c r="BI36">
        <f t="shared" si="33"/>
        <v>0.59006438890869595</v>
      </c>
      <c r="BJ36" t="e">
        <f t="shared" si="34"/>
        <v>#DIV/0!</v>
      </c>
      <c r="BK36">
        <f t="shared" si="35"/>
        <v>5.8451934624786581E-4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1199.977142857143</v>
      </c>
      <c r="CQ36">
        <f t="shared" si="47"/>
        <v>1009.4864997992363</v>
      </c>
      <c r="CR36">
        <f t="shared" si="48"/>
        <v>0.84125477373314883</v>
      </c>
      <c r="CS36">
        <f t="shared" si="49"/>
        <v>0.16202171330497736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1657636635</v>
      </c>
      <c r="CZ36">
        <v>119.965</v>
      </c>
      <c r="DA36">
        <v>129.47085714285711</v>
      </c>
      <c r="DB36">
        <v>33.725299999999997</v>
      </c>
      <c r="DC36">
        <v>32.709014285714282</v>
      </c>
      <c r="DD36">
        <v>121.3232857142857</v>
      </c>
      <c r="DE36">
        <v>33.279200000000003</v>
      </c>
      <c r="DF36">
        <v>650.26914285714281</v>
      </c>
      <c r="DG36">
        <v>101.1558571428571</v>
      </c>
      <c r="DH36">
        <v>0.100076</v>
      </c>
      <c r="DI36">
        <v>32.782828571428567</v>
      </c>
      <c r="DJ36">
        <v>999.89999999999986</v>
      </c>
      <c r="DK36">
        <v>32.654785714285723</v>
      </c>
      <c r="DL36">
        <v>0</v>
      </c>
      <c r="DM36">
        <v>0</v>
      </c>
      <c r="DN36">
        <v>8995.2685714285708</v>
      </c>
      <c r="DO36">
        <v>0</v>
      </c>
      <c r="DP36">
        <v>193.73528571428571</v>
      </c>
      <c r="DQ36">
        <v>-9.5061</v>
      </c>
      <c r="DR36">
        <v>124.15171428571431</v>
      </c>
      <c r="DS36">
        <v>133.84899999999999</v>
      </c>
      <c r="DT36">
        <v>1.0162884285714291</v>
      </c>
      <c r="DU36">
        <v>129.47085714285711</v>
      </c>
      <c r="DV36">
        <v>32.709014285714282</v>
      </c>
      <c r="DW36">
        <v>3.4115128571428568</v>
      </c>
      <c r="DX36">
        <v>3.3087114285714279</v>
      </c>
      <c r="DY36">
        <v>26.185685714285711</v>
      </c>
      <c r="DZ36">
        <v>25.66891428571429</v>
      </c>
      <c r="EA36">
        <v>1199.977142857143</v>
      </c>
      <c r="EB36">
        <v>0.95799714285714277</v>
      </c>
      <c r="EC36">
        <v>4.2002757142857138E-2</v>
      </c>
      <c r="ED36">
        <v>0</v>
      </c>
      <c r="EE36">
        <v>720.62685714285703</v>
      </c>
      <c r="EF36">
        <v>5.0001600000000002</v>
      </c>
      <c r="EG36">
        <v>9100.5128571428559</v>
      </c>
      <c r="EH36">
        <v>9514.9814285714274</v>
      </c>
      <c r="EI36">
        <v>46.125</v>
      </c>
      <c r="EJ36">
        <v>48.061999999999998</v>
      </c>
      <c r="EK36">
        <v>47.311999999999998</v>
      </c>
      <c r="EL36">
        <v>46.973000000000013</v>
      </c>
      <c r="EM36">
        <v>47.875</v>
      </c>
      <c r="EN36">
        <v>1144.787142857143</v>
      </c>
      <c r="EO36">
        <v>50.19</v>
      </c>
      <c r="EP36">
        <v>0</v>
      </c>
      <c r="EQ36">
        <v>79173.600000143051</v>
      </c>
      <c r="ER36">
        <v>0</v>
      </c>
      <c r="ES36">
        <v>721.25215384615387</v>
      </c>
      <c r="ET36">
        <v>-6.5896752216028878</v>
      </c>
      <c r="EU36">
        <v>-81.4680341825254</v>
      </c>
      <c r="EV36">
        <v>9107.7684615384605</v>
      </c>
      <c r="EW36">
        <v>15</v>
      </c>
      <c r="EX36">
        <v>1657633192.5</v>
      </c>
      <c r="EY36" t="s">
        <v>416</v>
      </c>
      <c r="EZ36">
        <v>1657633191.5</v>
      </c>
      <c r="FA36">
        <v>1657633192.5</v>
      </c>
      <c r="FB36">
        <v>7</v>
      </c>
      <c r="FC36">
        <v>0.41399999999999998</v>
      </c>
      <c r="FD36">
        <v>8.1000000000000003E-2</v>
      </c>
      <c r="FE36">
        <v>-1.3580000000000001</v>
      </c>
      <c r="FF36">
        <v>0.44600000000000001</v>
      </c>
      <c r="FG36">
        <v>414</v>
      </c>
      <c r="FH36">
        <v>33</v>
      </c>
      <c r="FI36">
        <v>0.37</v>
      </c>
      <c r="FJ36">
        <v>0.2</v>
      </c>
      <c r="FK36">
        <v>-9.3560704999999995</v>
      </c>
      <c r="FL36">
        <v>-0.90001891181984806</v>
      </c>
      <c r="FM36">
        <v>9.3377730909194781E-2</v>
      </c>
      <c r="FN36">
        <v>0</v>
      </c>
      <c r="FO36">
        <v>721.58044117647046</v>
      </c>
      <c r="FP36">
        <v>-5.7458365171220329</v>
      </c>
      <c r="FQ36">
        <v>0.60189339446824286</v>
      </c>
      <c r="FR36">
        <v>0</v>
      </c>
      <c r="FS36">
        <v>1.0008952</v>
      </c>
      <c r="FT36">
        <v>-8.1346063789869388E-2</v>
      </c>
      <c r="FU36">
        <v>1.4285583187605609E-2</v>
      </c>
      <c r="FV36">
        <v>1</v>
      </c>
      <c r="FW36">
        <v>1</v>
      </c>
      <c r="FX36">
        <v>3</v>
      </c>
      <c r="FY36" t="s">
        <v>426</v>
      </c>
      <c r="FZ36">
        <v>3.3709099999999999</v>
      </c>
      <c r="GA36">
        <v>2.8938199999999998</v>
      </c>
      <c r="GB36">
        <v>3.4324E-2</v>
      </c>
      <c r="GC36">
        <v>3.7198500000000002E-2</v>
      </c>
      <c r="GD36">
        <v>0.14023099999999999</v>
      </c>
      <c r="GE36">
        <v>0.14005899999999999</v>
      </c>
      <c r="GF36">
        <v>33472</v>
      </c>
      <c r="GG36">
        <v>29028.9</v>
      </c>
      <c r="GH36">
        <v>30971.1</v>
      </c>
      <c r="GI36">
        <v>28091.1</v>
      </c>
      <c r="GJ36">
        <v>35078.1</v>
      </c>
      <c r="GK36">
        <v>34091.9</v>
      </c>
      <c r="GL36">
        <v>40375.699999999997</v>
      </c>
      <c r="GM36">
        <v>39165.4</v>
      </c>
      <c r="GN36">
        <v>2.2648299999999999</v>
      </c>
      <c r="GO36">
        <v>1.6234200000000001</v>
      </c>
      <c r="GP36">
        <v>0</v>
      </c>
      <c r="GQ36">
        <v>9.9018200000000001E-2</v>
      </c>
      <c r="GR36">
        <v>999.9</v>
      </c>
      <c r="GS36">
        <v>31.047999999999998</v>
      </c>
      <c r="GT36">
        <v>64.8</v>
      </c>
      <c r="GU36">
        <v>36.700000000000003</v>
      </c>
      <c r="GV36">
        <v>39.730600000000003</v>
      </c>
      <c r="GW36">
        <v>50.457299999999996</v>
      </c>
      <c r="GX36">
        <v>41.546500000000002</v>
      </c>
      <c r="GY36">
        <v>1</v>
      </c>
      <c r="GZ36">
        <v>0.48980400000000002</v>
      </c>
      <c r="HA36">
        <v>0.69708099999999995</v>
      </c>
      <c r="HB36">
        <v>20.2105</v>
      </c>
      <c r="HC36">
        <v>5.2156399999999996</v>
      </c>
      <c r="HD36">
        <v>11.971</v>
      </c>
      <c r="HE36">
        <v>4.9908999999999999</v>
      </c>
      <c r="HF36">
        <v>3.2926500000000001</v>
      </c>
      <c r="HG36">
        <v>7617.3</v>
      </c>
      <c r="HH36">
        <v>9999</v>
      </c>
      <c r="HI36">
        <v>9999</v>
      </c>
      <c r="HJ36">
        <v>778.9</v>
      </c>
      <c r="HK36">
        <v>4.97126</v>
      </c>
      <c r="HL36">
        <v>1.87408</v>
      </c>
      <c r="HM36">
        <v>1.87036</v>
      </c>
      <c r="HN36">
        <v>1.8699600000000001</v>
      </c>
      <c r="HO36">
        <v>1.8745700000000001</v>
      </c>
      <c r="HP36">
        <v>1.8713299999999999</v>
      </c>
      <c r="HQ36">
        <v>1.86676</v>
      </c>
      <c r="HR36">
        <v>1.8777600000000001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-1.359</v>
      </c>
      <c r="IG36">
        <v>0.44600000000000001</v>
      </c>
      <c r="IH36">
        <v>-1.3585</v>
      </c>
      <c r="II36">
        <v>0</v>
      </c>
      <c r="IJ36">
        <v>0</v>
      </c>
      <c r="IK36">
        <v>0</v>
      </c>
      <c r="IL36">
        <v>0.44610000000000838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57.4</v>
      </c>
      <c r="IU36">
        <v>57.4</v>
      </c>
      <c r="IV36">
        <v>0.461426</v>
      </c>
      <c r="IW36">
        <v>2.6000999999999999</v>
      </c>
      <c r="IX36">
        <v>1.49902</v>
      </c>
      <c r="IY36">
        <v>2.3022499999999999</v>
      </c>
      <c r="IZ36">
        <v>1.69678</v>
      </c>
      <c r="JA36">
        <v>2.3913600000000002</v>
      </c>
      <c r="JB36">
        <v>41.170499999999997</v>
      </c>
      <c r="JC36">
        <v>14.097</v>
      </c>
      <c r="JD36">
        <v>18</v>
      </c>
      <c r="JE36">
        <v>641.10400000000004</v>
      </c>
      <c r="JF36">
        <v>304.67200000000003</v>
      </c>
      <c r="JG36">
        <v>29.997900000000001</v>
      </c>
      <c r="JH36">
        <v>33.832999999999998</v>
      </c>
      <c r="JI36">
        <v>29.999300000000002</v>
      </c>
      <c r="JJ36">
        <v>33.703000000000003</v>
      </c>
      <c r="JK36">
        <v>33.688000000000002</v>
      </c>
      <c r="JL36">
        <v>9.29209</v>
      </c>
      <c r="JM36">
        <v>26.233599999999999</v>
      </c>
      <c r="JN36">
        <v>100</v>
      </c>
      <c r="JO36">
        <v>30</v>
      </c>
      <c r="JP36">
        <v>143.91800000000001</v>
      </c>
      <c r="JQ36">
        <v>32.516100000000002</v>
      </c>
      <c r="JR36">
        <v>98.704499999999996</v>
      </c>
      <c r="JS36">
        <v>98.625600000000006</v>
      </c>
    </row>
    <row r="37" spans="1:279" x14ac:dyDescent="0.2">
      <c r="A37">
        <v>22</v>
      </c>
      <c r="B37">
        <v>1657636641</v>
      </c>
      <c r="C37">
        <v>83.5</v>
      </c>
      <c r="D37" t="s">
        <v>464</v>
      </c>
      <c r="E37" t="s">
        <v>465</v>
      </c>
      <c r="F37">
        <v>4</v>
      </c>
      <c r="G37">
        <v>1657636638.6875</v>
      </c>
      <c r="H37">
        <f t="shared" si="0"/>
        <v>1.1661206851707696E-3</v>
      </c>
      <c r="I37">
        <f t="shared" si="1"/>
        <v>1.1661206851707695</v>
      </c>
      <c r="J37">
        <f t="shared" si="2"/>
        <v>0.69038291184533307</v>
      </c>
      <c r="K37">
        <f t="shared" si="3"/>
        <v>126.049875</v>
      </c>
      <c r="L37">
        <f t="shared" si="4"/>
        <v>108.09579421099811</v>
      </c>
      <c r="M37">
        <f t="shared" si="5"/>
        <v>10.945327903050586</v>
      </c>
      <c r="N37">
        <f t="shared" si="6"/>
        <v>12.763283012847936</v>
      </c>
      <c r="O37">
        <f t="shared" si="7"/>
        <v>7.4634017723560084E-2</v>
      </c>
      <c r="P37">
        <f t="shared" si="8"/>
        <v>2.7702270193606306</v>
      </c>
      <c r="Q37">
        <f t="shared" si="9"/>
        <v>7.353469033454002E-2</v>
      </c>
      <c r="R37">
        <f t="shared" si="10"/>
        <v>4.6056602711563935E-2</v>
      </c>
      <c r="S37">
        <f t="shared" si="11"/>
        <v>194.43053436252276</v>
      </c>
      <c r="T37">
        <f t="shared" si="12"/>
        <v>33.658719010775343</v>
      </c>
      <c r="U37">
        <f t="shared" si="13"/>
        <v>32.646037500000013</v>
      </c>
      <c r="V37">
        <f t="shared" si="14"/>
        <v>4.9524933606970922</v>
      </c>
      <c r="W37">
        <f t="shared" si="15"/>
        <v>68.421387683957249</v>
      </c>
      <c r="X37">
        <f t="shared" si="16"/>
        <v>3.4130994201393432</v>
      </c>
      <c r="Y37">
        <f t="shared" si="17"/>
        <v>4.9883516480324355</v>
      </c>
      <c r="Z37">
        <f t="shared" si="18"/>
        <v>1.539393940557749</v>
      </c>
      <c r="AA37">
        <f t="shared" si="19"/>
        <v>-51.425922216030941</v>
      </c>
      <c r="AB37">
        <f t="shared" si="20"/>
        <v>19.135273880556589</v>
      </c>
      <c r="AC37">
        <f t="shared" si="21"/>
        <v>1.577465646057199</v>
      </c>
      <c r="AD37">
        <f t="shared" si="22"/>
        <v>163.71735167310558</v>
      </c>
      <c r="AE37">
        <f t="shared" si="23"/>
        <v>10.231983631970307</v>
      </c>
      <c r="AF37">
        <f t="shared" si="24"/>
        <v>1.2022949749925762</v>
      </c>
      <c r="AG37">
        <f t="shared" si="25"/>
        <v>0.69038291184533307</v>
      </c>
      <c r="AH37">
        <v>140.89322437448129</v>
      </c>
      <c r="AI37">
        <v>133.53558181818181</v>
      </c>
      <c r="AJ37">
        <v>1.703728970614703</v>
      </c>
      <c r="AK37">
        <v>64.289818059808184</v>
      </c>
      <c r="AL37">
        <f t="shared" si="26"/>
        <v>1.1661206851707695</v>
      </c>
      <c r="AM37">
        <v>32.651281265581808</v>
      </c>
      <c r="AN37">
        <v>33.692826060606059</v>
      </c>
      <c r="AO37">
        <v>-3.3914983051578718E-4</v>
      </c>
      <c r="AP37">
        <v>87.702170361011625</v>
      </c>
      <c r="AQ37">
        <v>60</v>
      </c>
      <c r="AR37">
        <v>9</v>
      </c>
      <c r="AS37">
        <f t="shared" si="27"/>
        <v>1</v>
      </c>
      <c r="AT37">
        <f t="shared" si="28"/>
        <v>0</v>
      </c>
      <c r="AU37">
        <f t="shared" si="29"/>
        <v>47443.292871902391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1009.5288747992344</v>
      </c>
      <c r="BI37">
        <f t="shared" si="33"/>
        <v>0.69038291184533307</v>
      </c>
      <c r="BJ37" t="e">
        <f t="shared" si="34"/>
        <v>#DIV/0!</v>
      </c>
      <c r="BK37">
        <f t="shared" si="35"/>
        <v>6.838664342143061E-4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1200.0274999999999</v>
      </c>
      <c r="CQ37">
        <f t="shared" si="47"/>
        <v>1009.5288747992344</v>
      </c>
      <c r="CR37">
        <f t="shared" si="48"/>
        <v>0.84125478357723837</v>
      </c>
      <c r="CS37">
        <f t="shared" si="49"/>
        <v>0.16202173230407035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1657636638.6875</v>
      </c>
      <c r="CZ37">
        <v>126.049875</v>
      </c>
      <c r="DA37">
        <v>135.63075000000001</v>
      </c>
      <c r="DB37">
        <v>33.707687499999999</v>
      </c>
      <c r="DC37">
        <v>32.635725000000001</v>
      </c>
      <c r="DD37">
        <v>127.4085</v>
      </c>
      <c r="DE37">
        <v>33.261600000000001</v>
      </c>
      <c r="DF37">
        <v>650.26625000000001</v>
      </c>
      <c r="DG37">
        <v>101.15587499999999</v>
      </c>
      <c r="DH37">
        <v>9.9941500000000003E-2</v>
      </c>
      <c r="DI37">
        <v>32.774162500000003</v>
      </c>
      <c r="DJ37">
        <v>999.9</v>
      </c>
      <c r="DK37">
        <v>32.646037500000013</v>
      </c>
      <c r="DL37">
        <v>0</v>
      </c>
      <c r="DM37">
        <v>0</v>
      </c>
      <c r="DN37">
        <v>9014.0625</v>
      </c>
      <c r="DO37">
        <v>0</v>
      </c>
      <c r="DP37">
        <v>192.92500000000001</v>
      </c>
      <c r="DQ37">
        <v>-9.5807399999999987</v>
      </c>
      <c r="DR37">
        <v>130.44687500000001</v>
      </c>
      <c r="DS37">
        <v>140.20637500000001</v>
      </c>
      <c r="DT37">
        <v>1.0719775</v>
      </c>
      <c r="DU37">
        <v>135.63075000000001</v>
      </c>
      <c r="DV37">
        <v>32.635725000000001</v>
      </c>
      <c r="DW37">
        <v>3.4097262499999998</v>
      </c>
      <c r="DX37">
        <v>3.3012912499999998</v>
      </c>
      <c r="DY37">
        <v>26.176850000000002</v>
      </c>
      <c r="DZ37">
        <v>25.631025000000001</v>
      </c>
      <c r="EA37">
        <v>1200.0274999999999</v>
      </c>
      <c r="EB37">
        <v>0.95799749999999995</v>
      </c>
      <c r="EC37">
        <v>4.2002375000000002E-2</v>
      </c>
      <c r="ED37">
        <v>0</v>
      </c>
      <c r="EE37">
        <v>720.23187500000006</v>
      </c>
      <c r="EF37">
        <v>5.0001600000000002</v>
      </c>
      <c r="EG37">
        <v>9095.99</v>
      </c>
      <c r="EH37">
        <v>9515.3862499999996</v>
      </c>
      <c r="EI37">
        <v>46.132750000000001</v>
      </c>
      <c r="EJ37">
        <v>48.061999999999998</v>
      </c>
      <c r="EK37">
        <v>47.265500000000003</v>
      </c>
      <c r="EL37">
        <v>46.968499999999999</v>
      </c>
      <c r="EM37">
        <v>47.851374999999997</v>
      </c>
      <c r="EN37">
        <v>1144.835</v>
      </c>
      <c r="EO37">
        <v>50.192500000000003</v>
      </c>
      <c r="EP37">
        <v>0</v>
      </c>
      <c r="EQ37">
        <v>79177.200000047684</v>
      </c>
      <c r="ER37">
        <v>0</v>
      </c>
      <c r="ES37">
        <v>720.83523076923063</v>
      </c>
      <c r="ET37">
        <v>-6.935521364793833</v>
      </c>
      <c r="EU37">
        <v>-79.479316133012432</v>
      </c>
      <c r="EV37">
        <v>9102.9919230769228</v>
      </c>
      <c r="EW37">
        <v>15</v>
      </c>
      <c r="EX37">
        <v>1657633192.5</v>
      </c>
      <c r="EY37" t="s">
        <v>416</v>
      </c>
      <c r="EZ37">
        <v>1657633191.5</v>
      </c>
      <c r="FA37">
        <v>1657633192.5</v>
      </c>
      <c r="FB37">
        <v>7</v>
      </c>
      <c r="FC37">
        <v>0.41399999999999998</v>
      </c>
      <c r="FD37">
        <v>8.1000000000000003E-2</v>
      </c>
      <c r="FE37">
        <v>-1.3580000000000001</v>
      </c>
      <c r="FF37">
        <v>0.44600000000000001</v>
      </c>
      <c r="FG37">
        <v>414</v>
      </c>
      <c r="FH37">
        <v>33</v>
      </c>
      <c r="FI37">
        <v>0.37</v>
      </c>
      <c r="FJ37">
        <v>0.2</v>
      </c>
      <c r="FK37">
        <v>-9.4173902500000004</v>
      </c>
      <c r="FL37">
        <v>-1.042400938086288</v>
      </c>
      <c r="FM37">
        <v>0.1047806652843811</v>
      </c>
      <c r="FN37">
        <v>0</v>
      </c>
      <c r="FO37">
        <v>721.22905882352939</v>
      </c>
      <c r="FP37">
        <v>-6.2245989325969173</v>
      </c>
      <c r="FQ37">
        <v>0.64203096595543818</v>
      </c>
      <c r="FR37">
        <v>0</v>
      </c>
      <c r="FS37">
        <v>1.00728295</v>
      </c>
      <c r="FT37">
        <v>0.16780030018761491</v>
      </c>
      <c r="FU37">
        <v>2.674263359969432E-2</v>
      </c>
      <c r="FV37">
        <v>0</v>
      </c>
      <c r="FW37">
        <v>0</v>
      </c>
      <c r="FX37">
        <v>3</v>
      </c>
      <c r="FY37" t="s">
        <v>431</v>
      </c>
      <c r="FZ37">
        <v>3.37134</v>
      </c>
      <c r="GA37">
        <v>2.8936799999999998</v>
      </c>
      <c r="GB37">
        <v>3.6052000000000001E-2</v>
      </c>
      <c r="GC37">
        <v>3.8948799999999999E-2</v>
      </c>
      <c r="GD37">
        <v>0.14014599999999999</v>
      </c>
      <c r="GE37">
        <v>0.13974</v>
      </c>
      <c r="GF37">
        <v>33412.6</v>
      </c>
      <c r="GG37">
        <v>28976.7</v>
      </c>
      <c r="GH37">
        <v>30971.5</v>
      </c>
      <c r="GI37">
        <v>28091.599999999999</v>
      </c>
      <c r="GJ37">
        <v>35082.300000000003</v>
      </c>
      <c r="GK37">
        <v>34105</v>
      </c>
      <c r="GL37">
        <v>40376.400000000001</v>
      </c>
      <c r="GM37">
        <v>39166</v>
      </c>
      <c r="GN37">
        <v>2.2648700000000002</v>
      </c>
      <c r="GO37">
        <v>1.62355</v>
      </c>
      <c r="GP37">
        <v>0</v>
      </c>
      <c r="GQ37">
        <v>9.9390699999999998E-2</v>
      </c>
      <c r="GR37">
        <v>999.9</v>
      </c>
      <c r="GS37">
        <v>31.028099999999998</v>
      </c>
      <c r="GT37">
        <v>64.8</v>
      </c>
      <c r="GU37">
        <v>36.700000000000003</v>
      </c>
      <c r="GV37">
        <v>39.7331</v>
      </c>
      <c r="GW37">
        <v>50.517299999999999</v>
      </c>
      <c r="GX37">
        <v>40.597000000000001</v>
      </c>
      <c r="GY37">
        <v>1</v>
      </c>
      <c r="GZ37">
        <v>0.48924499999999999</v>
      </c>
      <c r="HA37">
        <v>0.69092100000000001</v>
      </c>
      <c r="HB37">
        <v>20.2105</v>
      </c>
      <c r="HC37">
        <v>5.2148899999999996</v>
      </c>
      <c r="HD37">
        <v>11.971500000000001</v>
      </c>
      <c r="HE37">
        <v>4.9909499999999998</v>
      </c>
      <c r="HF37">
        <v>3.2926799999999998</v>
      </c>
      <c r="HG37">
        <v>7617.5</v>
      </c>
      <c r="HH37">
        <v>9999</v>
      </c>
      <c r="HI37">
        <v>9999</v>
      </c>
      <c r="HJ37">
        <v>779</v>
      </c>
      <c r="HK37">
        <v>4.9712699999999996</v>
      </c>
      <c r="HL37">
        <v>1.87408</v>
      </c>
      <c r="HM37">
        <v>1.87036</v>
      </c>
      <c r="HN37">
        <v>1.86995</v>
      </c>
      <c r="HO37">
        <v>1.8745700000000001</v>
      </c>
      <c r="HP37">
        <v>1.8713200000000001</v>
      </c>
      <c r="HQ37">
        <v>1.86676</v>
      </c>
      <c r="HR37">
        <v>1.8777699999999999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-1.3580000000000001</v>
      </c>
      <c r="IG37">
        <v>0.4461</v>
      </c>
      <c r="IH37">
        <v>-1.3585</v>
      </c>
      <c r="II37">
        <v>0</v>
      </c>
      <c r="IJ37">
        <v>0</v>
      </c>
      <c r="IK37">
        <v>0</v>
      </c>
      <c r="IL37">
        <v>0.44610000000000838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57.5</v>
      </c>
      <c r="IU37">
        <v>57.5</v>
      </c>
      <c r="IV37">
        <v>0.47729500000000002</v>
      </c>
      <c r="IW37">
        <v>2.6074199999999998</v>
      </c>
      <c r="IX37">
        <v>1.49902</v>
      </c>
      <c r="IY37">
        <v>2.3022499999999999</v>
      </c>
      <c r="IZ37">
        <v>1.69678</v>
      </c>
      <c r="JA37">
        <v>2.2802699999999998</v>
      </c>
      <c r="JB37">
        <v>41.170499999999997</v>
      </c>
      <c r="JC37">
        <v>14.079499999999999</v>
      </c>
      <c r="JD37">
        <v>18</v>
      </c>
      <c r="JE37">
        <v>641.09299999999996</v>
      </c>
      <c r="JF37">
        <v>304.70299999999997</v>
      </c>
      <c r="JG37">
        <v>29.998200000000001</v>
      </c>
      <c r="JH37">
        <v>33.8277</v>
      </c>
      <c r="JI37">
        <v>29.999400000000001</v>
      </c>
      <c r="JJ37">
        <v>33.698500000000003</v>
      </c>
      <c r="JK37">
        <v>33.681399999999996</v>
      </c>
      <c r="JL37">
        <v>9.5978700000000003</v>
      </c>
      <c r="JM37">
        <v>26.233599999999999</v>
      </c>
      <c r="JN37">
        <v>100</v>
      </c>
      <c r="JO37">
        <v>30</v>
      </c>
      <c r="JP37">
        <v>150.59700000000001</v>
      </c>
      <c r="JQ37">
        <v>32.508200000000002</v>
      </c>
      <c r="JR37">
        <v>98.706100000000006</v>
      </c>
      <c r="JS37">
        <v>98.627099999999999</v>
      </c>
    </row>
    <row r="38" spans="1:279" x14ac:dyDescent="0.2">
      <c r="A38">
        <v>23</v>
      </c>
      <c r="B38">
        <v>1657636645</v>
      </c>
      <c r="C38">
        <v>87.5</v>
      </c>
      <c r="D38" t="s">
        <v>466</v>
      </c>
      <c r="E38" t="s">
        <v>467</v>
      </c>
      <c r="F38">
        <v>4</v>
      </c>
      <c r="G38">
        <v>1657636643</v>
      </c>
      <c r="H38">
        <f t="shared" si="0"/>
        <v>1.1502961579992856E-3</v>
      </c>
      <c r="I38">
        <f t="shared" si="1"/>
        <v>1.1502961579992856</v>
      </c>
      <c r="J38">
        <f t="shared" si="2"/>
        <v>0.7024174166023518</v>
      </c>
      <c r="K38">
        <f t="shared" si="3"/>
        <v>133.15100000000001</v>
      </c>
      <c r="L38">
        <f t="shared" si="4"/>
        <v>114.5205465306625</v>
      </c>
      <c r="M38">
        <f t="shared" si="5"/>
        <v>11.595977952368765</v>
      </c>
      <c r="N38">
        <f t="shared" si="6"/>
        <v>13.482437057025816</v>
      </c>
      <c r="O38">
        <f t="shared" si="7"/>
        <v>7.3473729076762431E-2</v>
      </c>
      <c r="P38">
        <f t="shared" si="8"/>
        <v>2.7659136164060474</v>
      </c>
      <c r="Q38">
        <f t="shared" si="9"/>
        <v>7.2406418094780378E-2</v>
      </c>
      <c r="R38">
        <f t="shared" si="10"/>
        <v>4.5348613344427469E-2</v>
      </c>
      <c r="S38">
        <f t="shared" si="11"/>
        <v>194.42235261252588</v>
      </c>
      <c r="T38">
        <f t="shared" si="12"/>
        <v>33.659077748897175</v>
      </c>
      <c r="U38">
        <f t="shared" si="13"/>
        <v>32.640742857142847</v>
      </c>
      <c r="V38">
        <f t="shared" si="14"/>
        <v>4.9510163903772488</v>
      </c>
      <c r="W38">
        <f t="shared" si="15"/>
        <v>68.354957258627792</v>
      </c>
      <c r="X38">
        <f t="shared" si="16"/>
        <v>3.408789567060003</v>
      </c>
      <c r="Y38">
        <f t="shared" si="17"/>
        <v>4.9868944459470699</v>
      </c>
      <c r="Z38">
        <f t="shared" si="18"/>
        <v>1.5422268233172458</v>
      </c>
      <c r="AA38">
        <f t="shared" si="19"/>
        <v>-50.728060567768495</v>
      </c>
      <c r="AB38">
        <f t="shared" si="20"/>
        <v>19.120923307885654</v>
      </c>
      <c r="AC38">
        <f t="shared" si="21"/>
        <v>1.5786595863190993</v>
      </c>
      <c r="AD38">
        <f t="shared" si="22"/>
        <v>164.39387493896214</v>
      </c>
      <c r="AE38">
        <f t="shared" si="23"/>
        <v>10.307278849341252</v>
      </c>
      <c r="AF38">
        <f t="shared" si="24"/>
        <v>1.243850590009828</v>
      </c>
      <c r="AG38">
        <f t="shared" si="25"/>
        <v>0.7024174166023518</v>
      </c>
      <c r="AH38">
        <v>147.75240133002731</v>
      </c>
      <c r="AI38">
        <v>140.35689090909091</v>
      </c>
      <c r="AJ38">
        <v>1.7104203071220181</v>
      </c>
      <c r="AK38">
        <v>64.289818059808184</v>
      </c>
      <c r="AL38">
        <f t="shared" si="26"/>
        <v>1.1502961579992856</v>
      </c>
      <c r="AM38">
        <v>32.55771932962346</v>
      </c>
      <c r="AN38">
        <v>33.648985454545461</v>
      </c>
      <c r="AO38">
        <v>-1.223104658468286E-2</v>
      </c>
      <c r="AP38">
        <v>87.702170361011625</v>
      </c>
      <c r="AQ38">
        <v>60</v>
      </c>
      <c r="AR38">
        <v>9</v>
      </c>
      <c r="AS38">
        <f t="shared" si="27"/>
        <v>1</v>
      </c>
      <c r="AT38">
        <f t="shared" si="28"/>
        <v>0</v>
      </c>
      <c r="AU38">
        <f t="shared" si="29"/>
        <v>47325.337521035319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1009.4864997992363</v>
      </c>
      <c r="BI38">
        <f t="shared" si="33"/>
        <v>0.7024174166023518</v>
      </c>
      <c r="BJ38" t="e">
        <f t="shared" si="34"/>
        <v>#DIV/0!</v>
      </c>
      <c r="BK38">
        <f t="shared" si="35"/>
        <v>6.9581655301189911E-4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1199.977142857143</v>
      </c>
      <c r="CQ38">
        <f t="shared" si="47"/>
        <v>1009.4864997992363</v>
      </c>
      <c r="CR38">
        <f t="shared" si="48"/>
        <v>0.84125477373314883</v>
      </c>
      <c r="CS38">
        <f t="shared" si="49"/>
        <v>0.16202171330497736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1657636643</v>
      </c>
      <c r="CZ38">
        <v>133.15100000000001</v>
      </c>
      <c r="DA38">
        <v>142.81428571428569</v>
      </c>
      <c r="DB38">
        <v>33.664814285714293</v>
      </c>
      <c r="DC38">
        <v>32.555757142857139</v>
      </c>
      <c r="DD38">
        <v>134.5097142857143</v>
      </c>
      <c r="DE38">
        <v>33.218714285714277</v>
      </c>
      <c r="DF38">
        <v>650.26942857142865</v>
      </c>
      <c r="DG38">
        <v>101.1567142857143</v>
      </c>
      <c r="DH38">
        <v>0.10003224285714291</v>
      </c>
      <c r="DI38">
        <v>32.768971428571433</v>
      </c>
      <c r="DJ38">
        <v>999.89999999999986</v>
      </c>
      <c r="DK38">
        <v>32.640742857142847</v>
      </c>
      <c r="DL38">
        <v>0</v>
      </c>
      <c r="DM38">
        <v>0</v>
      </c>
      <c r="DN38">
        <v>8991.074285714285</v>
      </c>
      <c r="DO38">
        <v>0</v>
      </c>
      <c r="DP38">
        <v>192.17599999999999</v>
      </c>
      <c r="DQ38">
        <v>-9.663372857142857</v>
      </c>
      <c r="DR38">
        <v>137.7897142857143</v>
      </c>
      <c r="DS38">
        <v>147.6205714285714</v>
      </c>
      <c r="DT38">
        <v>1.1090642857142861</v>
      </c>
      <c r="DU38">
        <v>142.81428571428569</v>
      </c>
      <c r="DV38">
        <v>32.555757142857139</v>
      </c>
      <c r="DW38">
        <v>3.4054142857142859</v>
      </c>
      <c r="DX38">
        <v>3.2932257142857142</v>
      </c>
      <c r="DY38">
        <v>26.15542857142858</v>
      </c>
      <c r="DZ38">
        <v>25.589857142857149</v>
      </c>
      <c r="EA38">
        <v>1199.977142857143</v>
      </c>
      <c r="EB38">
        <v>0.95799714285714288</v>
      </c>
      <c r="EC38">
        <v>4.2002757142857138E-2</v>
      </c>
      <c r="ED38">
        <v>0</v>
      </c>
      <c r="EE38">
        <v>719.74428571428575</v>
      </c>
      <c r="EF38">
        <v>5.0001600000000002</v>
      </c>
      <c r="EG38">
        <v>9089.6257142857157</v>
      </c>
      <c r="EH38">
        <v>9514.9842857142849</v>
      </c>
      <c r="EI38">
        <v>46.125</v>
      </c>
      <c r="EJ38">
        <v>48.035428571428582</v>
      </c>
      <c r="EK38">
        <v>47.25</v>
      </c>
      <c r="EL38">
        <v>46.946000000000012</v>
      </c>
      <c r="EM38">
        <v>47.83</v>
      </c>
      <c r="EN38">
        <v>1144.787142857143</v>
      </c>
      <c r="EO38">
        <v>50.19</v>
      </c>
      <c r="EP38">
        <v>0</v>
      </c>
      <c r="EQ38">
        <v>79181.400000095367</v>
      </c>
      <c r="ER38">
        <v>0</v>
      </c>
      <c r="ES38">
        <v>720.31628000000001</v>
      </c>
      <c r="ET38">
        <v>-7.7725384660243577</v>
      </c>
      <c r="EU38">
        <v>-80.400769222700831</v>
      </c>
      <c r="EV38">
        <v>9096.9452000000001</v>
      </c>
      <c r="EW38">
        <v>15</v>
      </c>
      <c r="EX38">
        <v>1657633192.5</v>
      </c>
      <c r="EY38" t="s">
        <v>416</v>
      </c>
      <c r="EZ38">
        <v>1657633191.5</v>
      </c>
      <c r="FA38">
        <v>1657633192.5</v>
      </c>
      <c r="FB38">
        <v>7</v>
      </c>
      <c r="FC38">
        <v>0.41399999999999998</v>
      </c>
      <c r="FD38">
        <v>8.1000000000000003E-2</v>
      </c>
      <c r="FE38">
        <v>-1.3580000000000001</v>
      </c>
      <c r="FF38">
        <v>0.44600000000000001</v>
      </c>
      <c r="FG38">
        <v>414</v>
      </c>
      <c r="FH38">
        <v>33</v>
      </c>
      <c r="FI38">
        <v>0.37</v>
      </c>
      <c r="FJ38">
        <v>0.2</v>
      </c>
      <c r="FK38">
        <v>-9.4906910000000018</v>
      </c>
      <c r="FL38">
        <v>-0.97304712945588001</v>
      </c>
      <c r="FM38">
        <v>9.7630005833247852E-2</v>
      </c>
      <c r="FN38">
        <v>0</v>
      </c>
      <c r="FO38">
        <v>720.76605882352931</v>
      </c>
      <c r="FP38">
        <v>-7.0750802175214336</v>
      </c>
      <c r="FQ38">
        <v>0.72580551361822576</v>
      </c>
      <c r="FR38">
        <v>0</v>
      </c>
      <c r="FS38">
        <v>1.02884095</v>
      </c>
      <c r="FT38">
        <v>0.4566213208255136</v>
      </c>
      <c r="FU38">
        <v>4.9328070544037109E-2</v>
      </c>
      <c r="FV38">
        <v>0</v>
      </c>
      <c r="FW38">
        <v>0</v>
      </c>
      <c r="FX38">
        <v>3</v>
      </c>
      <c r="FY38" t="s">
        <v>431</v>
      </c>
      <c r="FZ38">
        <v>3.3708900000000002</v>
      </c>
      <c r="GA38">
        <v>2.8936000000000002</v>
      </c>
      <c r="GB38">
        <v>3.77655E-2</v>
      </c>
      <c r="GC38">
        <v>4.0714300000000002E-2</v>
      </c>
      <c r="GD38">
        <v>0.14002100000000001</v>
      </c>
      <c r="GE38">
        <v>0.139684</v>
      </c>
      <c r="GF38">
        <v>33353.5</v>
      </c>
      <c r="GG38">
        <v>28924.6</v>
      </c>
      <c r="GH38">
        <v>30971.8</v>
      </c>
      <c r="GI38">
        <v>28092.7</v>
      </c>
      <c r="GJ38">
        <v>35087.599999999999</v>
      </c>
      <c r="GK38">
        <v>34108.9</v>
      </c>
      <c r="GL38">
        <v>40376.6</v>
      </c>
      <c r="GM38">
        <v>39167.800000000003</v>
      </c>
      <c r="GN38">
        <v>2.2650199999999998</v>
      </c>
      <c r="GO38">
        <v>1.62365</v>
      </c>
      <c r="GP38">
        <v>0</v>
      </c>
      <c r="GQ38">
        <v>0.100434</v>
      </c>
      <c r="GR38">
        <v>999.9</v>
      </c>
      <c r="GS38">
        <v>31.008500000000002</v>
      </c>
      <c r="GT38">
        <v>64.8</v>
      </c>
      <c r="GU38">
        <v>36.700000000000003</v>
      </c>
      <c r="GV38">
        <v>39.730699999999999</v>
      </c>
      <c r="GW38">
        <v>50.487299999999998</v>
      </c>
      <c r="GX38">
        <v>41.526400000000002</v>
      </c>
      <c r="GY38">
        <v>1</v>
      </c>
      <c r="GZ38">
        <v>0.48868699999999998</v>
      </c>
      <c r="HA38">
        <v>0.685643</v>
      </c>
      <c r="HB38">
        <v>20.2103</v>
      </c>
      <c r="HC38">
        <v>5.2142900000000001</v>
      </c>
      <c r="HD38">
        <v>11.969200000000001</v>
      </c>
      <c r="HE38">
        <v>4.9908999999999999</v>
      </c>
      <c r="HF38">
        <v>3.2925499999999999</v>
      </c>
      <c r="HG38">
        <v>7617.5</v>
      </c>
      <c r="HH38">
        <v>9999</v>
      </c>
      <c r="HI38">
        <v>9999</v>
      </c>
      <c r="HJ38">
        <v>779</v>
      </c>
      <c r="HK38">
        <v>4.9712800000000001</v>
      </c>
      <c r="HL38">
        <v>1.87408</v>
      </c>
      <c r="HM38">
        <v>1.87035</v>
      </c>
      <c r="HN38">
        <v>1.8699600000000001</v>
      </c>
      <c r="HO38">
        <v>1.8745799999999999</v>
      </c>
      <c r="HP38">
        <v>1.8713</v>
      </c>
      <c r="HQ38">
        <v>1.86676</v>
      </c>
      <c r="HR38">
        <v>1.87775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-1.359</v>
      </c>
      <c r="IG38">
        <v>0.4461</v>
      </c>
      <c r="IH38">
        <v>-1.3585</v>
      </c>
      <c r="II38">
        <v>0</v>
      </c>
      <c r="IJ38">
        <v>0</v>
      </c>
      <c r="IK38">
        <v>0</v>
      </c>
      <c r="IL38">
        <v>0.44610000000000838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57.6</v>
      </c>
      <c r="IU38">
        <v>57.5</v>
      </c>
      <c r="IV38">
        <v>0.49194300000000002</v>
      </c>
      <c r="IW38">
        <v>2.5964399999999999</v>
      </c>
      <c r="IX38">
        <v>1.49902</v>
      </c>
      <c r="IY38">
        <v>2.3022499999999999</v>
      </c>
      <c r="IZ38">
        <v>1.69678</v>
      </c>
      <c r="JA38">
        <v>2.3828100000000001</v>
      </c>
      <c r="JB38">
        <v>41.170499999999997</v>
      </c>
      <c r="JC38">
        <v>14.097</v>
      </c>
      <c r="JD38">
        <v>18</v>
      </c>
      <c r="JE38">
        <v>641.14599999999996</v>
      </c>
      <c r="JF38">
        <v>304.72399999999999</v>
      </c>
      <c r="JG38">
        <v>29.9984</v>
      </c>
      <c r="JH38">
        <v>33.821599999999997</v>
      </c>
      <c r="JI38">
        <v>29.999400000000001</v>
      </c>
      <c r="JJ38">
        <v>33.692399999999999</v>
      </c>
      <c r="JK38">
        <v>33.675800000000002</v>
      </c>
      <c r="JL38">
        <v>9.8979800000000004</v>
      </c>
      <c r="JM38">
        <v>26.233599999999999</v>
      </c>
      <c r="JN38">
        <v>100</v>
      </c>
      <c r="JO38">
        <v>30</v>
      </c>
      <c r="JP38">
        <v>157.27799999999999</v>
      </c>
      <c r="JQ38">
        <v>32.513199999999998</v>
      </c>
      <c r="JR38">
        <v>98.706699999999998</v>
      </c>
      <c r="JS38">
        <v>98.631299999999996</v>
      </c>
    </row>
    <row r="39" spans="1:279" x14ac:dyDescent="0.2">
      <c r="A39">
        <v>24</v>
      </c>
      <c r="B39">
        <v>1657636649</v>
      </c>
      <c r="C39">
        <v>91.5</v>
      </c>
      <c r="D39" t="s">
        <v>468</v>
      </c>
      <c r="E39" t="s">
        <v>469</v>
      </c>
      <c r="F39">
        <v>4</v>
      </c>
      <c r="G39">
        <v>1657636646.6875</v>
      </c>
      <c r="H39">
        <f t="shared" si="0"/>
        <v>1.1459993314371527E-3</v>
      </c>
      <c r="I39">
        <f t="shared" si="1"/>
        <v>1.1459993314371526</v>
      </c>
      <c r="J39">
        <f t="shared" si="2"/>
        <v>0.76928625949482399</v>
      </c>
      <c r="K39">
        <f t="shared" si="3"/>
        <v>139.270375</v>
      </c>
      <c r="L39">
        <f t="shared" si="4"/>
        <v>118.95505247502909</v>
      </c>
      <c r="M39">
        <f t="shared" si="5"/>
        <v>12.044963237788485</v>
      </c>
      <c r="N39">
        <f t="shared" si="6"/>
        <v>14.102020150343396</v>
      </c>
      <c r="O39">
        <f t="shared" si="7"/>
        <v>7.3148956716944422E-2</v>
      </c>
      <c r="P39">
        <f t="shared" si="8"/>
        <v>2.7657665136892797</v>
      </c>
      <c r="Q39">
        <f t="shared" si="9"/>
        <v>7.2090931800623689E-2</v>
      </c>
      <c r="R39">
        <f t="shared" si="10"/>
        <v>4.5150616830749293E-2</v>
      </c>
      <c r="S39">
        <f t="shared" si="11"/>
        <v>194.4297911125409</v>
      </c>
      <c r="T39">
        <f t="shared" si="12"/>
        <v>33.660419920022719</v>
      </c>
      <c r="U39">
        <f t="shared" si="13"/>
        <v>32.632599999999996</v>
      </c>
      <c r="V39">
        <f t="shared" si="14"/>
        <v>4.9487456427997429</v>
      </c>
      <c r="W39">
        <f t="shared" si="15"/>
        <v>68.289028068887163</v>
      </c>
      <c r="X39">
        <f t="shared" si="16"/>
        <v>3.4055168079244367</v>
      </c>
      <c r="Y39">
        <f t="shared" si="17"/>
        <v>4.9869164992201842</v>
      </c>
      <c r="Z39">
        <f t="shared" si="18"/>
        <v>1.5432288348753063</v>
      </c>
      <c r="AA39">
        <f t="shared" si="19"/>
        <v>-50.538570516378435</v>
      </c>
      <c r="AB39">
        <f t="shared" si="20"/>
        <v>20.34578718482641</v>
      </c>
      <c r="AC39">
        <f t="shared" si="21"/>
        <v>1.6798095466695064</v>
      </c>
      <c r="AD39">
        <f t="shared" si="22"/>
        <v>165.91681732765838</v>
      </c>
      <c r="AE39">
        <f t="shared" si="23"/>
        <v>10.396279278029887</v>
      </c>
      <c r="AF39">
        <f t="shared" si="24"/>
        <v>1.2105140491209594</v>
      </c>
      <c r="AG39">
        <f t="shared" si="25"/>
        <v>0.76928625949482399</v>
      </c>
      <c r="AH39">
        <v>154.7135813260775</v>
      </c>
      <c r="AI39">
        <v>147.2294303030302</v>
      </c>
      <c r="AJ39">
        <v>1.71660591537379</v>
      </c>
      <c r="AK39">
        <v>64.289818059808184</v>
      </c>
      <c r="AL39">
        <f t="shared" si="26"/>
        <v>1.1459993314371526</v>
      </c>
      <c r="AM39">
        <v>32.552887381097243</v>
      </c>
      <c r="AN39">
        <v>33.621318787878778</v>
      </c>
      <c r="AO39">
        <v>-8.667976822897239E-3</v>
      </c>
      <c r="AP39">
        <v>87.702170361011625</v>
      </c>
      <c r="AQ39">
        <v>60</v>
      </c>
      <c r="AR39">
        <v>9</v>
      </c>
      <c r="AS39">
        <f t="shared" si="27"/>
        <v>1</v>
      </c>
      <c r="AT39">
        <f t="shared" si="28"/>
        <v>0</v>
      </c>
      <c r="AU39">
        <f t="shared" si="29"/>
        <v>47321.275176871444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1009.525649799244</v>
      </c>
      <c r="BI39">
        <f t="shared" si="33"/>
        <v>0.76928625949482399</v>
      </c>
      <c r="BJ39" t="e">
        <f t="shared" si="34"/>
        <v>#DIV/0!</v>
      </c>
      <c r="BK39">
        <f t="shared" si="35"/>
        <v>7.6202745284164458E-4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1200.0237500000001</v>
      </c>
      <c r="CQ39">
        <f t="shared" si="47"/>
        <v>1009.525649799244</v>
      </c>
      <c r="CR39">
        <f t="shared" si="48"/>
        <v>0.8412547249996043</v>
      </c>
      <c r="CS39">
        <f t="shared" si="49"/>
        <v>0.16202161924923644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1657636646.6875</v>
      </c>
      <c r="CZ39">
        <v>139.270375</v>
      </c>
      <c r="DA39">
        <v>149.01925</v>
      </c>
      <c r="DB39">
        <v>33.632599999999996</v>
      </c>
      <c r="DC39">
        <v>32.553150000000002</v>
      </c>
      <c r="DD39">
        <v>140.62899999999999</v>
      </c>
      <c r="DE39">
        <v>33.186500000000002</v>
      </c>
      <c r="DF39">
        <v>650.22074999999995</v>
      </c>
      <c r="DG39">
        <v>101.15649999999999</v>
      </c>
      <c r="DH39">
        <v>9.9924062499999994E-2</v>
      </c>
      <c r="DI39">
        <v>32.769049999999993</v>
      </c>
      <c r="DJ39">
        <v>999.9</v>
      </c>
      <c r="DK39">
        <v>32.632599999999996</v>
      </c>
      <c r="DL39">
        <v>0</v>
      </c>
      <c r="DM39">
        <v>0</v>
      </c>
      <c r="DN39">
        <v>8990.3125</v>
      </c>
      <c r="DO39">
        <v>0</v>
      </c>
      <c r="DP39">
        <v>191.777625</v>
      </c>
      <c r="DQ39">
        <v>-9.7489674999999991</v>
      </c>
      <c r="DR39">
        <v>144.11750000000001</v>
      </c>
      <c r="DS39">
        <v>154.033625</v>
      </c>
      <c r="DT39">
        <v>1.0794550000000001</v>
      </c>
      <c r="DU39">
        <v>149.01925</v>
      </c>
      <c r="DV39">
        <v>32.553150000000002</v>
      </c>
      <c r="DW39">
        <v>3.4021574999999999</v>
      </c>
      <c r="DX39">
        <v>3.2929650000000001</v>
      </c>
      <c r="DY39">
        <v>26.139225</v>
      </c>
      <c r="DZ39">
        <v>25.5885</v>
      </c>
      <c r="EA39">
        <v>1200.0237500000001</v>
      </c>
      <c r="EB39">
        <v>0.95799875000000001</v>
      </c>
      <c r="EC39">
        <v>4.2001037499999998E-2</v>
      </c>
      <c r="ED39">
        <v>0</v>
      </c>
      <c r="EE39">
        <v>719.28650000000005</v>
      </c>
      <c r="EF39">
        <v>5.0001600000000002</v>
      </c>
      <c r="EG39">
        <v>9085.1350000000002</v>
      </c>
      <c r="EH39">
        <v>9515.3712500000001</v>
      </c>
      <c r="EI39">
        <v>46.125</v>
      </c>
      <c r="EJ39">
        <v>48.015500000000003</v>
      </c>
      <c r="EK39">
        <v>47.273249999999997</v>
      </c>
      <c r="EL39">
        <v>46.944875000000003</v>
      </c>
      <c r="EM39">
        <v>47.843499999999999</v>
      </c>
      <c r="EN39">
        <v>1144.83375</v>
      </c>
      <c r="EO39">
        <v>50.19</v>
      </c>
      <c r="EP39">
        <v>0</v>
      </c>
      <c r="EQ39">
        <v>79185.600000143051</v>
      </c>
      <c r="ER39">
        <v>0</v>
      </c>
      <c r="ES39">
        <v>719.8288846153846</v>
      </c>
      <c r="ET39">
        <v>-7.2173333406881728</v>
      </c>
      <c r="EU39">
        <v>-80.146666649408104</v>
      </c>
      <c r="EV39">
        <v>9091.7196153846144</v>
      </c>
      <c r="EW39">
        <v>15</v>
      </c>
      <c r="EX39">
        <v>1657633192.5</v>
      </c>
      <c r="EY39" t="s">
        <v>416</v>
      </c>
      <c r="EZ39">
        <v>1657633191.5</v>
      </c>
      <c r="FA39">
        <v>1657633192.5</v>
      </c>
      <c r="FB39">
        <v>7</v>
      </c>
      <c r="FC39">
        <v>0.41399999999999998</v>
      </c>
      <c r="FD39">
        <v>8.1000000000000003E-2</v>
      </c>
      <c r="FE39">
        <v>-1.3580000000000001</v>
      </c>
      <c r="FF39">
        <v>0.44600000000000001</v>
      </c>
      <c r="FG39">
        <v>414</v>
      </c>
      <c r="FH39">
        <v>33</v>
      </c>
      <c r="FI39">
        <v>0.37</v>
      </c>
      <c r="FJ39">
        <v>0.2</v>
      </c>
      <c r="FK39">
        <v>-9.5607290000000003</v>
      </c>
      <c r="FL39">
        <v>-1.222553470919312</v>
      </c>
      <c r="FM39">
        <v>0.1198690013681603</v>
      </c>
      <c r="FN39">
        <v>0</v>
      </c>
      <c r="FO39">
        <v>720.26908823529402</v>
      </c>
      <c r="FP39">
        <v>-7.1057754063216914</v>
      </c>
      <c r="FQ39">
        <v>0.72558602553372598</v>
      </c>
      <c r="FR39">
        <v>0</v>
      </c>
      <c r="FS39">
        <v>1.0476994500000001</v>
      </c>
      <c r="FT39">
        <v>0.46229743339587143</v>
      </c>
      <c r="FU39">
        <v>4.9935136540791611E-2</v>
      </c>
      <c r="FV39">
        <v>0</v>
      </c>
      <c r="FW39">
        <v>0</v>
      </c>
      <c r="FX39">
        <v>3</v>
      </c>
      <c r="FY39" t="s">
        <v>431</v>
      </c>
      <c r="FZ39">
        <v>3.3713299999999999</v>
      </c>
      <c r="GA39">
        <v>2.8936099999999998</v>
      </c>
      <c r="GB39">
        <v>3.9482099999999999E-2</v>
      </c>
      <c r="GC39">
        <v>4.2451599999999999E-2</v>
      </c>
      <c r="GD39">
        <v>0.13994899999999999</v>
      </c>
      <c r="GE39">
        <v>0.13969400000000001</v>
      </c>
      <c r="GF39">
        <v>33294.400000000001</v>
      </c>
      <c r="GG39">
        <v>28872.2</v>
      </c>
      <c r="GH39">
        <v>30972.1</v>
      </c>
      <c r="GI39">
        <v>28092.6</v>
      </c>
      <c r="GJ39">
        <v>35090.800000000003</v>
      </c>
      <c r="GK39">
        <v>34108.199999999997</v>
      </c>
      <c r="GL39">
        <v>40376.9</v>
      </c>
      <c r="GM39">
        <v>39167.5</v>
      </c>
      <c r="GN39">
        <v>2.2650700000000001</v>
      </c>
      <c r="GO39">
        <v>1.62365</v>
      </c>
      <c r="GP39">
        <v>0</v>
      </c>
      <c r="GQ39">
        <v>0.100546</v>
      </c>
      <c r="GR39">
        <v>999.9</v>
      </c>
      <c r="GS39">
        <v>30.993300000000001</v>
      </c>
      <c r="GT39">
        <v>64.8</v>
      </c>
      <c r="GU39">
        <v>36.700000000000003</v>
      </c>
      <c r="GV39">
        <v>39.733800000000002</v>
      </c>
      <c r="GW39">
        <v>50.277299999999997</v>
      </c>
      <c r="GX39">
        <v>40.640999999999998</v>
      </c>
      <c r="GY39">
        <v>1</v>
      </c>
      <c r="GZ39">
        <v>0.48810500000000001</v>
      </c>
      <c r="HA39">
        <v>0.68323500000000004</v>
      </c>
      <c r="HB39">
        <v>20.2102</v>
      </c>
      <c r="HC39">
        <v>5.2140000000000004</v>
      </c>
      <c r="HD39">
        <v>11.9701</v>
      </c>
      <c r="HE39">
        <v>4.9904500000000001</v>
      </c>
      <c r="HF39">
        <v>3.2925</v>
      </c>
      <c r="HG39">
        <v>7617.8</v>
      </c>
      <c r="HH39">
        <v>9999</v>
      </c>
      <c r="HI39">
        <v>9999</v>
      </c>
      <c r="HJ39">
        <v>779</v>
      </c>
      <c r="HK39">
        <v>4.9713000000000003</v>
      </c>
      <c r="HL39">
        <v>1.8740699999999999</v>
      </c>
      <c r="HM39">
        <v>1.87035</v>
      </c>
      <c r="HN39">
        <v>1.86995</v>
      </c>
      <c r="HO39">
        <v>1.8745700000000001</v>
      </c>
      <c r="HP39">
        <v>1.8713</v>
      </c>
      <c r="HQ39">
        <v>1.86676</v>
      </c>
      <c r="HR39">
        <v>1.87775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-1.3580000000000001</v>
      </c>
      <c r="IG39">
        <v>0.4461</v>
      </c>
      <c r="IH39">
        <v>-1.3585</v>
      </c>
      <c r="II39">
        <v>0</v>
      </c>
      <c r="IJ39">
        <v>0</v>
      </c>
      <c r="IK39">
        <v>0</v>
      </c>
      <c r="IL39">
        <v>0.44610000000000838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57.6</v>
      </c>
      <c r="IU39">
        <v>57.6</v>
      </c>
      <c r="IV39">
        <v>0.50781200000000004</v>
      </c>
      <c r="IW39">
        <v>2.6049799999999999</v>
      </c>
      <c r="IX39">
        <v>1.49902</v>
      </c>
      <c r="IY39">
        <v>2.3034699999999999</v>
      </c>
      <c r="IZ39">
        <v>1.69678</v>
      </c>
      <c r="JA39">
        <v>2.3010299999999999</v>
      </c>
      <c r="JB39">
        <v>41.170499999999997</v>
      </c>
      <c r="JC39">
        <v>14.079499999999999</v>
      </c>
      <c r="JD39">
        <v>18</v>
      </c>
      <c r="JE39">
        <v>641.12900000000002</v>
      </c>
      <c r="JF39">
        <v>304.69900000000001</v>
      </c>
      <c r="JG39">
        <v>29.998999999999999</v>
      </c>
      <c r="JH39">
        <v>33.8155</v>
      </c>
      <c r="JI39">
        <v>29.999400000000001</v>
      </c>
      <c r="JJ39">
        <v>33.687199999999997</v>
      </c>
      <c r="JK39">
        <v>33.670699999999997</v>
      </c>
      <c r="JL39">
        <v>10.196899999999999</v>
      </c>
      <c r="JM39">
        <v>26.233599999999999</v>
      </c>
      <c r="JN39">
        <v>100</v>
      </c>
      <c r="JO39">
        <v>30</v>
      </c>
      <c r="JP39">
        <v>163.95599999999999</v>
      </c>
      <c r="JQ39">
        <v>32.5169</v>
      </c>
      <c r="JR39">
        <v>98.707599999999999</v>
      </c>
      <c r="JS39">
        <v>98.630700000000004</v>
      </c>
    </row>
    <row r="40" spans="1:279" x14ac:dyDescent="0.2">
      <c r="A40">
        <v>25</v>
      </c>
      <c r="B40">
        <v>1657636653</v>
      </c>
      <c r="C40">
        <v>95.5</v>
      </c>
      <c r="D40" t="s">
        <v>470</v>
      </c>
      <c r="E40" t="s">
        <v>471</v>
      </c>
      <c r="F40">
        <v>4</v>
      </c>
      <c r="G40">
        <v>1657636651</v>
      </c>
      <c r="H40">
        <f t="shared" si="0"/>
        <v>1.1613960916576384E-3</v>
      </c>
      <c r="I40">
        <f t="shared" si="1"/>
        <v>1.1613960916576385</v>
      </c>
      <c r="J40">
        <f t="shared" si="2"/>
        <v>0.87419511915987236</v>
      </c>
      <c r="K40">
        <f t="shared" si="3"/>
        <v>146.41642857142861</v>
      </c>
      <c r="L40">
        <f t="shared" si="4"/>
        <v>123.90391018051463</v>
      </c>
      <c r="M40">
        <f t="shared" si="5"/>
        <v>12.546039278175531</v>
      </c>
      <c r="N40">
        <f t="shared" si="6"/>
        <v>14.825571373422298</v>
      </c>
      <c r="O40">
        <f t="shared" si="7"/>
        <v>7.4219709142253509E-2</v>
      </c>
      <c r="P40">
        <f t="shared" si="8"/>
        <v>2.7708632533666657</v>
      </c>
      <c r="Q40">
        <f t="shared" si="9"/>
        <v>7.3132702900200131E-2</v>
      </c>
      <c r="R40">
        <f t="shared" si="10"/>
        <v>4.5804276257119594E-2</v>
      </c>
      <c r="S40">
        <f t="shared" si="11"/>
        <v>194.42919261253971</v>
      </c>
      <c r="T40">
        <f t="shared" si="12"/>
        <v>33.652682379299264</v>
      </c>
      <c r="U40">
        <f t="shared" si="13"/>
        <v>32.619757142857146</v>
      </c>
      <c r="V40">
        <f t="shared" si="14"/>
        <v>4.9451660776493709</v>
      </c>
      <c r="W40">
        <f t="shared" si="15"/>
        <v>68.255164088773796</v>
      </c>
      <c r="X40">
        <f t="shared" si="16"/>
        <v>3.4034407982222326</v>
      </c>
      <c r="Y40">
        <f t="shared" si="17"/>
        <v>4.9863491556414123</v>
      </c>
      <c r="Z40">
        <f t="shared" si="18"/>
        <v>1.5417252794271383</v>
      </c>
      <c r="AA40">
        <f t="shared" si="19"/>
        <v>-51.217567642101855</v>
      </c>
      <c r="AB40">
        <f t="shared" si="20"/>
        <v>21.999815372674366</v>
      </c>
      <c r="AC40">
        <f t="shared" si="21"/>
        <v>1.8128978437844998</v>
      </c>
      <c r="AD40">
        <f t="shared" si="22"/>
        <v>167.0243381868967</v>
      </c>
      <c r="AE40">
        <f t="shared" si="23"/>
        <v>10.482361889355959</v>
      </c>
      <c r="AF40">
        <f t="shared" si="24"/>
        <v>1.1865418737239308</v>
      </c>
      <c r="AG40">
        <f t="shared" si="25"/>
        <v>0.87419511915987236</v>
      </c>
      <c r="AH40">
        <v>161.6468994950815</v>
      </c>
      <c r="AI40">
        <v>154.07814545454539</v>
      </c>
      <c r="AJ40">
        <v>1.712788568962238</v>
      </c>
      <c r="AK40">
        <v>64.289818059808184</v>
      </c>
      <c r="AL40">
        <f t="shared" si="26"/>
        <v>1.1613960916576385</v>
      </c>
      <c r="AM40">
        <v>32.554367438284167</v>
      </c>
      <c r="AN40">
        <v>33.608821818181823</v>
      </c>
      <c r="AO40">
        <v>-3.5130398195539702E-3</v>
      </c>
      <c r="AP40">
        <v>87.702170361011625</v>
      </c>
      <c r="AQ40">
        <v>60</v>
      </c>
      <c r="AR40">
        <v>9</v>
      </c>
      <c r="AS40">
        <f t="shared" si="27"/>
        <v>1</v>
      </c>
      <c r="AT40">
        <f t="shared" si="28"/>
        <v>0</v>
      </c>
      <c r="AU40">
        <f t="shared" si="29"/>
        <v>47461.929329538725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1009.5224997992433</v>
      </c>
      <c r="BI40">
        <f t="shared" si="33"/>
        <v>0.87419511915987236</v>
      </c>
      <c r="BJ40" t="e">
        <f t="shared" si="34"/>
        <v>#DIV/0!</v>
      </c>
      <c r="BK40">
        <f t="shared" si="35"/>
        <v>8.6594911884947331E-4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1200.02</v>
      </c>
      <c r="CQ40">
        <f t="shared" si="47"/>
        <v>1009.5224997992433</v>
      </c>
      <c r="CR40">
        <f t="shared" si="48"/>
        <v>0.84125472892055408</v>
      </c>
      <c r="CS40">
        <f t="shared" si="49"/>
        <v>0.16202162681666948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1657636651</v>
      </c>
      <c r="CZ40">
        <v>146.41642857142861</v>
      </c>
      <c r="DA40">
        <v>156.2488571428571</v>
      </c>
      <c r="DB40">
        <v>33.612171428571429</v>
      </c>
      <c r="DC40">
        <v>32.554142857142857</v>
      </c>
      <c r="DD40">
        <v>147.77485714285709</v>
      </c>
      <c r="DE40">
        <v>33.166071428571428</v>
      </c>
      <c r="DF40">
        <v>650.26199999999994</v>
      </c>
      <c r="DG40">
        <v>101.1562857142857</v>
      </c>
      <c r="DH40">
        <v>9.9915642857142856E-2</v>
      </c>
      <c r="DI40">
        <v>32.767028571428582</v>
      </c>
      <c r="DJ40">
        <v>999.89999999999986</v>
      </c>
      <c r="DK40">
        <v>32.619757142857146</v>
      </c>
      <c r="DL40">
        <v>0</v>
      </c>
      <c r="DM40">
        <v>0</v>
      </c>
      <c r="DN40">
        <v>9017.408571428572</v>
      </c>
      <c r="DO40">
        <v>0</v>
      </c>
      <c r="DP40">
        <v>191.1681428571429</v>
      </c>
      <c r="DQ40">
        <v>-9.8322671428571429</v>
      </c>
      <c r="DR40">
        <v>151.50871428571429</v>
      </c>
      <c r="DS40">
        <v>161.5062857142857</v>
      </c>
      <c r="DT40">
        <v>1.0580428571428571</v>
      </c>
      <c r="DU40">
        <v>156.2488571428571</v>
      </c>
      <c r="DV40">
        <v>32.554142857142857</v>
      </c>
      <c r="DW40">
        <v>3.4000885714285718</v>
      </c>
      <c r="DX40">
        <v>3.2930600000000001</v>
      </c>
      <c r="DY40">
        <v>26.128942857142849</v>
      </c>
      <c r="DZ40">
        <v>25.588985714285709</v>
      </c>
      <c r="EA40">
        <v>1200.02</v>
      </c>
      <c r="EB40">
        <v>0.95799857142857137</v>
      </c>
      <c r="EC40">
        <v>4.2001228571428573E-2</v>
      </c>
      <c r="ED40">
        <v>0</v>
      </c>
      <c r="EE40">
        <v>718.59528571428564</v>
      </c>
      <c r="EF40">
        <v>5.0001600000000002</v>
      </c>
      <c r="EG40">
        <v>9078.9314285714299</v>
      </c>
      <c r="EH40">
        <v>9515.3328571428574</v>
      </c>
      <c r="EI40">
        <v>46.098000000000013</v>
      </c>
      <c r="EJ40">
        <v>48</v>
      </c>
      <c r="EK40">
        <v>47.25</v>
      </c>
      <c r="EL40">
        <v>46.936999999999998</v>
      </c>
      <c r="EM40">
        <v>47.811999999999998</v>
      </c>
      <c r="EN40">
        <v>1144.83</v>
      </c>
      <c r="EO40">
        <v>50.19</v>
      </c>
      <c r="EP40">
        <v>0</v>
      </c>
      <c r="EQ40">
        <v>79189.200000047684</v>
      </c>
      <c r="ER40">
        <v>0</v>
      </c>
      <c r="ES40">
        <v>719.37426923076907</v>
      </c>
      <c r="ET40">
        <v>-7.6347692209354614</v>
      </c>
      <c r="EU40">
        <v>-82.948034093702617</v>
      </c>
      <c r="EV40">
        <v>9086.8257692307689</v>
      </c>
      <c r="EW40">
        <v>15</v>
      </c>
      <c r="EX40">
        <v>1657633192.5</v>
      </c>
      <c r="EY40" t="s">
        <v>416</v>
      </c>
      <c r="EZ40">
        <v>1657633191.5</v>
      </c>
      <c r="FA40">
        <v>1657633192.5</v>
      </c>
      <c r="FB40">
        <v>7</v>
      </c>
      <c r="FC40">
        <v>0.41399999999999998</v>
      </c>
      <c r="FD40">
        <v>8.1000000000000003E-2</v>
      </c>
      <c r="FE40">
        <v>-1.3580000000000001</v>
      </c>
      <c r="FF40">
        <v>0.44600000000000001</v>
      </c>
      <c r="FG40">
        <v>414</v>
      </c>
      <c r="FH40">
        <v>33</v>
      </c>
      <c r="FI40">
        <v>0.37</v>
      </c>
      <c r="FJ40">
        <v>0.2</v>
      </c>
      <c r="FK40">
        <v>-9.6434712499999993</v>
      </c>
      <c r="FL40">
        <v>-1.255520037523443</v>
      </c>
      <c r="FM40">
        <v>0.1220082877141446</v>
      </c>
      <c r="FN40">
        <v>0</v>
      </c>
      <c r="FO40">
        <v>719.82202941176467</v>
      </c>
      <c r="FP40">
        <v>-7.4913827345049802</v>
      </c>
      <c r="FQ40">
        <v>0.76592352886964543</v>
      </c>
      <c r="FR40">
        <v>0</v>
      </c>
      <c r="FS40">
        <v>1.0633326000000001</v>
      </c>
      <c r="FT40">
        <v>0.22677154221387971</v>
      </c>
      <c r="FU40">
        <v>3.8452968759771999E-2</v>
      </c>
      <c r="FV40">
        <v>0</v>
      </c>
      <c r="FW40">
        <v>0</v>
      </c>
      <c r="FX40">
        <v>3</v>
      </c>
      <c r="FY40" t="s">
        <v>431</v>
      </c>
      <c r="FZ40">
        <v>3.3710100000000001</v>
      </c>
      <c r="GA40">
        <v>2.8938199999999998</v>
      </c>
      <c r="GB40">
        <v>4.11727E-2</v>
      </c>
      <c r="GC40">
        <v>4.4167100000000001E-2</v>
      </c>
      <c r="GD40">
        <v>0.13991799999999999</v>
      </c>
      <c r="GE40">
        <v>0.13969000000000001</v>
      </c>
      <c r="GF40">
        <v>33235.599999999999</v>
      </c>
      <c r="GG40">
        <v>28820.3</v>
      </c>
      <c r="GH40">
        <v>30971.9</v>
      </c>
      <c r="GI40">
        <v>28092.400000000001</v>
      </c>
      <c r="GJ40">
        <v>35092</v>
      </c>
      <c r="GK40">
        <v>34108.1</v>
      </c>
      <c r="GL40">
        <v>40376.800000000003</v>
      </c>
      <c r="GM40">
        <v>39167.1</v>
      </c>
      <c r="GN40">
        <v>2.2653300000000001</v>
      </c>
      <c r="GO40">
        <v>1.62385</v>
      </c>
      <c r="GP40">
        <v>0</v>
      </c>
      <c r="GQ40">
        <v>0.100955</v>
      </c>
      <c r="GR40">
        <v>999.9</v>
      </c>
      <c r="GS40">
        <v>30.981000000000002</v>
      </c>
      <c r="GT40">
        <v>64.900000000000006</v>
      </c>
      <c r="GU40">
        <v>36.700000000000003</v>
      </c>
      <c r="GV40">
        <v>39.791499999999999</v>
      </c>
      <c r="GW40">
        <v>49.767299999999999</v>
      </c>
      <c r="GX40">
        <v>41.286099999999998</v>
      </c>
      <c r="GY40">
        <v>1</v>
      </c>
      <c r="GZ40">
        <v>0.48755100000000001</v>
      </c>
      <c r="HA40">
        <v>0.68090099999999998</v>
      </c>
      <c r="HB40">
        <v>20.2102</v>
      </c>
      <c r="HC40">
        <v>5.2132500000000004</v>
      </c>
      <c r="HD40">
        <v>11.970599999999999</v>
      </c>
      <c r="HE40">
        <v>4.9903500000000003</v>
      </c>
      <c r="HF40">
        <v>3.2925800000000001</v>
      </c>
      <c r="HG40">
        <v>7617.8</v>
      </c>
      <c r="HH40">
        <v>9999</v>
      </c>
      <c r="HI40">
        <v>9999</v>
      </c>
      <c r="HJ40">
        <v>779</v>
      </c>
      <c r="HK40">
        <v>4.9712699999999996</v>
      </c>
      <c r="HL40">
        <v>1.87408</v>
      </c>
      <c r="HM40">
        <v>1.8703799999999999</v>
      </c>
      <c r="HN40">
        <v>1.86995</v>
      </c>
      <c r="HO40">
        <v>1.8745700000000001</v>
      </c>
      <c r="HP40">
        <v>1.8713200000000001</v>
      </c>
      <c r="HQ40">
        <v>1.86676</v>
      </c>
      <c r="HR40">
        <v>1.8777699999999999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-1.359</v>
      </c>
      <c r="IG40">
        <v>0.4461</v>
      </c>
      <c r="IH40">
        <v>-1.3585</v>
      </c>
      <c r="II40">
        <v>0</v>
      </c>
      <c r="IJ40">
        <v>0</v>
      </c>
      <c r="IK40">
        <v>0</v>
      </c>
      <c r="IL40">
        <v>0.44610000000000838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57.7</v>
      </c>
      <c r="IU40">
        <v>57.7</v>
      </c>
      <c r="IV40">
        <v>0.52246099999999995</v>
      </c>
      <c r="IW40">
        <v>2.5952099999999998</v>
      </c>
      <c r="IX40">
        <v>1.49902</v>
      </c>
      <c r="IY40">
        <v>2.3022499999999999</v>
      </c>
      <c r="IZ40">
        <v>1.69678</v>
      </c>
      <c r="JA40">
        <v>2.3156699999999999</v>
      </c>
      <c r="JB40">
        <v>41.170499999999997</v>
      </c>
      <c r="JC40">
        <v>14.0883</v>
      </c>
      <c r="JD40">
        <v>18</v>
      </c>
      <c r="JE40">
        <v>641.26400000000001</v>
      </c>
      <c r="JF40">
        <v>304.774</v>
      </c>
      <c r="JG40">
        <v>29.999199999999998</v>
      </c>
      <c r="JH40">
        <v>33.809399999999997</v>
      </c>
      <c r="JI40">
        <v>29.999400000000001</v>
      </c>
      <c r="JJ40">
        <v>33.681899999999999</v>
      </c>
      <c r="JK40">
        <v>33.665500000000002</v>
      </c>
      <c r="JL40">
        <v>10.4962</v>
      </c>
      <c r="JM40">
        <v>26.233599999999999</v>
      </c>
      <c r="JN40">
        <v>100</v>
      </c>
      <c r="JO40">
        <v>30</v>
      </c>
      <c r="JP40">
        <v>170.63499999999999</v>
      </c>
      <c r="JQ40">
        <v>32.516300000000001</v>
      </c>
      <c r="JR40">
        <v>98.7072</v>
      </c>
      <c r="JS40">
        <v>98.63</v>
      </c>
    </row>
    <row r="41" spans="1:279" x14ac:dyDescent="0.2">
      <c r="A41">
        <v>26</v>
      </c>
      <c r="B41">
        <v>1657636657</v>
      </c>
      <c r="C41">
        <v>99.5</v>
      </c>
      <c r="D41" t="s">
        <v>472</v>
      </c>
      <c r="E41" t="s">
        <v>473</v>
      </c>
      <c r="F41">
        <v>4</v>
      </c>
      <c r="G41">
        <v>1657636654.6875</v>
      </c>
      <c r="H41">
        <f t="shared" si="0"/>
        <v>1.1723456088269745E-3</v>
      </c>
      <c r="I41">
        <f t="shared" si="1"/>
        <v>1.1723456088269746</v>
      </c>
      <c r="J41">
        <f t="shared" si="2"/>
        <v>0.93764860478644008</v>
      </c>
      <c r="K41">
        <f t="shared" si="3"/>
        <v>152.5275</v>
      </c>
      <c r="L41">
        <f t="shared" si="4"/>
        <v>128.64581431979948</v>
      </c>
      <c r="M41">
        <f t="shared" si="5"/>
        <v>13.026193625483389</v>
      </c>
      <c r="N41">
        <f t="shared" si="6"/>
        <v>15.444363726221345</v>
      </c>
      <c r="O41">
        <f t="shared" si="7"/>
        <v>7.4806829063810892E-2</v>
      </c>
      <c r="P41">
        <f t="shared" si="8"/>
        <v>2.7783696391750916</v>
      </c>
      <c r="Q41">
        <f t="shared" si="9"/>
        <v>7.3705630782241072E-2</v>
      </c>
      <c r="R41">
        <f t="shared" si="10"/>
        <v>4.6163607114280414E-2</v>
      </c>
      <c r="S41">
        <f t="shared" si="11"/>
        <v>194.42320761252759</v>
      </c>
      <c r="T41">
        <f t="shared" si="12"/>
        <v>33.648613920927268</v>
      </c>
      <c r="U41">
        <f t="shared" si="13"/>
        <v>32.625837500000003</v>
      </c>
      <c r="V41">
        <f t="shared" si="14"/>
        <v>4.9468605157258194</v>
      </c>
      <c r="W41">
        <f t="shared" si="15"/>
        <v>68.235933821891166</v>
      </c>
      <c r="X41">
        <f t="shared" si="16"/>
        <v>3.4027038565124483</v>
      </c>
      <c r="Y41">
        <f t="shared" si="17"/>
        <v>4.9866744190739096</v>
      </c>
      <c r="Z41">
        <f t="shared" si="18"/>
        <v>1.5441566592133711</v>
      </c>
      <c r="AA41">
        <f t="shared" si="19"/>
        <v>-51.700441349269575</v>
      </c>
      <c r="AB41">
        <f t="shared" si="20"/>
        <v>21.322245498579054</v>
      </c>
      <c r="AC41">
        <f t="shared" si="21"/>
        <v>1.7523777475728699</v>
      </c>
      <c r="AD41">
        <f t="shared" si="22"/>
        <v>165.79738950940995</v>
      </c>
      <c r="AE41">
        <f t="shared" si="23"/>
        <v>10.530289662605821</v>
      </c>
      <c r="AF41">
        <f t="shared" si="24"/>
        <v>1.1780487569072775</v>
      </c>
      <c r="AG41">
        <f t="shared" si="25"/>
        <v>0.93764860478644008</v>
      </c>
      <c r="AH41">
        <v>168.56371857384809</v>
      </c>
      <c r="AI41">
        <v>160.9353636363636</v>
      </c>
      <c r="AJ41">
        <v>1.7125110216147439</v>
      </c>
      <c r="AK41">
        <v>64.289818059808184</v>
      </c>
      <c r="AL41">
        <f t="shared" si="26"/>
        <v>1.1723456088269746</v>
      </c>
      <c r="AM41">
        <v>32.553687236662327</v>
      </c>
      <c r="AN41">
        <v>33.6030618181818</v>
      </c>
      <c r="AO41">
        <v>-7.4021583466884404E-4</v>
      </c>
      <c r="AP41">
        <v>87.702170361011625</v>
      </c>
      <c r="AQ41">
        <v>60</v>
      </c>
      <c r="AR41">
        <v>9</v>
      </c>
      <c r="AS41">
        <f t="shared" si="27"/>
        <v>1</v>
      </c>
      <c r="AT41">
        <f t="shared" si="28"/>
        <v>0</v>
      </c>
      <c r="AU41">
        <f t="shared" si="29"/>
        <v>47668.691092051937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1009.4909997992371</v>
      </c>
      <c r="BI41">
        <f t="shared" si="33"/>
        <v>0.93764860478644008</v>
      </c>
      <c r="BJ41" t="e">
        <f t="shared" si="34"/>
        <v>#DIV/0!</v>
      </c>
      <c r="BK41">
        <f t="shared" si="35"/>
        <v>9.2883305049070797E-4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1199.9825000000001</v>
      </c>
      <c r="CQ41">
        <f t="shared" si="47"/>
        <v>1009.4909997992371</v>
      </c>
      <c r="CR41">
        <f t="shared" si="48"/>
        <v>0.84125476813139943</v>
      </c>
      <c r="CS41">
        <f t="shared" si="49"/>
        <v>0.16202170249360101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1657636654.6875</v>
      </c>
      <c r="CZ41">
        <v>152.5275</v>
      </c>
      <c r="DA41">
        <v>162.409875</v>
      </c>
      <c r="DB41">
        <v>33.604875</v>
      </c>
      <c r="DC41">
        <v>32.554387499999997</v>
      </c>
      <c r="DD41">
        <v>153.88612499999999</v>
      </c>
      <c r="DE41">
        <v>33.158774999999999</v>
      </c>
      <c r="DF41">
        <v>650.24700000000007</v>
      </c>
      <c r="DG41">
        <v>101.15662500000001</v>
      </c>
      <c r="DH41">
        <v>9.9631912500000003E-2</v>
      </c>
      <c r="DI41">
        <v>32.768187500000003</v>
      </c>
      <c r="DJ41">
        <v>999.9</v>
      </c>
      <c r="DK41">
        <v>32.625837500000003</v>
      </c>
      <c r="DL41">
        <v>0</v>
      </c>
      <c r="DM41">
        <v>0</v>
      </c>
      <c r="DN41">
        <v>9057.34375</v>
      </c>
      <c r="DO41">
        <v>0</v>
      </c>
      <c r="DP41">
        <v>190.42675</v>
      </c>
      <c r="DQ41">
        <v>-9.8824387499999986</v>
      </c>
      <c r="DR41">
        <v>157.83137500000001</v>
      </c>
      <c r="DS41">
        <v>167.875</v>
      </c>
      <c r="DT41">
        <v>1.0505024999999999</v>
      </c>
      <c r="DU41">
        <v>162.409875</v>
      </c>
      <c r="DV41">
        <v>32.554387499999997</v>
      </c>
      <c r="DW41">
        <v>3.3993625000000001</v>
      </c>
      <c r="DX41">
        <v>3.2930962500000001</v>
      </c>
      <c r="DY41">
        <v>26.125325</v>
      </c>
      <c r="DZ41">
        <v>25.5891625</v>
      </c>
      <c r="EA41">
        <v>1199.9825000000001</v>
      </c>
      <c r="EB41">
        <v>0.95799749999999995</v>
      </c>
      <c r="EC41">
        <v>4.2002375000000002E-2</v>
      </c>
      <c r="ED41">
        <v>0</v>
      </c>
      <c r="EE41">
        <v>718.19312500000001</v>
      </c>
      <c r="EF41">
        <v>5.0001600000000002</v>
      </c>
      <c r="EG41">
        <v>9073.3974999999991</v>
      </c>
      <c r="EH41">
        <v>9515.0325000000012</v>
      </c>
      <c r="EI41">
        <v>46.061999999999998</v>
      </c>
      <c r="EJ41">
        <v>48</v>
      </c>
      <c r="EK41">
        <v>47.226374999999997</v>
      </c>
      <c r="EL41">
        <v>46.890500000000003</v>
      </c>
      <c r="EM41">
        <v>47.78875</v>
      </c>
      <c r="EN41">
        <v>1144.7925</v>
      </c>
      <c r="EO41">
        <v>50.19</v>
      </c>
      <c r="EP41">
        <v>0</v>
      </c>
      <c r="EQ41">
        <v>79193.400000095367</v>
      </c>
      <c r="ER41">
        <v>0</v>
      </c>
      <c r="ES41">
        <v>718.80795999999987</v>
      </c>
      <c r="ET41">
        <v>-7.6588461507903673</v>
      </c>
      <c r="EU41">
        <v>-84.268461587180155</v>
      </c>
      <c r="EV41">
        <v>9080.3824000000004</v>
      </c>
      <c r="EW41">
        <v>15</v>
      </c>
      <c r="EX41">
        <v>1657633192.5</v>
      </c>
      <c r="EY41" t="s">
        <v>416</v>
      </c>
      <c r="EZ41">
        <v>1657633191.5</v>
      </c>
      <c r="FA41">
        <v>1657633192.5</v>
      </c>
      <c r="FB41">
        <v>7</v>
      </c>
      <c r="FC41">
        <v>0.41399999999999998</v>
      </c>
      <c r="FD41">
        <v>8.1000000000000003E-2</v>
      </c>
      <c r="FE41">
        <v>-1.3580000000000001</v>
      </c>
      <c r="FF41">
        <v>0.44600000000000001</v>
      </c>
      <c r="FG41">
        <v>414</v>
      </c>
      <c r="FH41">
        <v>33</v>
      </c>
      <c r="FI41">
        <v>0.37</v>
      </c>
      <c r="FJ41">
        <v>0.2</v>
      </c>
      <c r="FK41">
        <v>-9.721321249999999</v>
      </c>
      <c r="FL41">
        <v>-1.221186754221359</v>
      </c>
      <c r="FM41">
        <v>0.1187564892792705</v>
      </c>
      <c r="FN41">
        <v>0</v>
      </c>
      <c r="FO41">
        <v>719.30229411764708</v>
      </c>
      <c r="FP41">
        <v>-7.6157677623609157</v>
      </c>
      <c r="FQ41">
        <v>0.77259770101422209</v>
      </c>
      <c r="FR41">
        <v>0</v>
      </c>
      <c r="FS41">
        <v>1.0731875</v>
      </c>
      <c r="FT41">
        <v>-7.1359924953096648E-2</v>
      </c>
      <c r="FU41">
        <v>2.544115079452974E-2</v>
      </c>
      <c r="FV41">
        <v>1</v>
      </c>
      <c r="FW41">
        <v>1</v>
      </c>
      <c r="FX41">
        <v>3</v>
      </c>
      <c r="FY41" t="s">
        <v>426</v>
      </c>
      <c r="FZ41">
        <v>3.3711600000000002</v>
      </c>
      <c r="GA41">
        <v>2.8938700000000002</v>
      </c>
      <c r="GB41">
        <v>4.2854499999999997E-2</v>
      </c>
      <c r="GC41">
        <v>4.5847199999999998E-2</v>
      </c>
      <c r="GD41">
        <v>0.139907</v>
      </c>
      <c r="GE41">
        <v>0.13970299999999999</v>
      </c>
      <c r="GF41">
        <v>33177.9</v>
      </c>
      <c r="GG41">
        <v>28770.9</v>
      </c>
      <c r="GH41">
        <v>30972.400000000001</v>
      </c>
      <c r="GI41">
        <v>28093.599999999999</v>
      </c>
      <c r="GJ41">
        <v>35092.800000000003</v>
      </c>
      <c r="GK41">
        <v>34109</v>
      </c>
      <c r="GL41">
        <v>40377.199999999997</v>
      </c>
      <c r="GM41">
        <v>39168.6</v>
      </c>
      <c r="GN41">
        <v>2.2645200000000001</v>
      </c>
      <c r="GO41">
        <v>1.62392</v>
      </c>
      <c r="GP41">
        <v>0</v>
      </c>
      <c r="GQ41">
        <v>0.102259</v>
      </c>
      <c r="GR41">
        <v>999.9</v>
      </c>
      <c r="GS41">
        <v>30.973299999999998</v>
      </c>
      <c r="GT41">
        <v>64.900000000000006</v>
      </c>
      <c r="GU41">
        <v>36.700000000000003</v>
      </c>
      <c r="GV41">
        <v>39.790799999999997</v>
      </c>
      <c r="GW41">
        <v>49.707299999999996</v>
      </c>
      <c r="GX41">
        <v>40.865400000000001</v>
      </c>
      <c r="GY41">
        <v>1</v>
      </c>
      <c r="GZ41">
        <v>0.48700500000000002</v>
      </c>
      <c r="HA41">
        <v>0.67972999999999995</v>
      </c>
      <c r="HB41">
        <v>20.2103</v>
      </c>
      <c r="HC41">
        <v>5.2137000000000002</v>
      </c>
      <c r="HD41">
        <v>11.969799999999999</v>
      </c>
      <c r="HE41">
        <v>4.9904999999999999</v>
      </c>
      <c r="HF41">
        <v>3.2925300000000002</v>
      </c>
      <c r="HG41">
        <v>7617.8</v>
      </c>
      <c r="HH41">
        <v>9999</v>
      </c>
      <c r="HI41">
        <v>9999</v>
      </c>
      <c r="HJ41">
        <v>779</v>
      </c>
      <c r="HK41">
        <v>4.9712899999999998</v>
      </c>
      <c r="HL41">
        <v>1.87408</v>
      </c>
      <c r="HM41">
        <v>1.87036</v>
      </c>
      <c r="HN41">
        <v>1.8699600000000001</v>
      </c>
      <c r="HO41">
        <v>1.8745700000000001</v>
      </c>
      <c r="HP41">
        <v>1.8713</v>
      </c>
      <c r="HQ41">
        <v>1.86676</v>
      </c>
      <c r="HR41">
        <v>1.87775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-1.359</v>
      </c>
      <c r="IG41">
        <v>0.4461</v>
      </c>
      <c r="IH41">
        <v>-1.3585</v>
      </c>
      <c r="II41">
        <v>0</v>
      </c>
      <c r="IJ41">
        <v>0</v>
      </c>
      <c r="IK41">
        <v>0</v>
      </c>
      <c r="IL41">
        <v>0.44610000000000838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57.8</v>
      </c>
      <c r="IU41">
        <v>57.7</v>
      </c>
      <c r="IV41">
        <v>0.53588899999999995</v>
      </c>
      <c r="IW41">
        <v>2.5952099999999998</v>
      </c>
      <c r="IX41">
        <v>1.49902</v>
      </c>
      <c r="IY41">
        <v>2.3022499999999999</v>
      </c>
      <c r="IZ41">
        <v>1.69678</v>
      </c>
      <c r="JA41">
        <v>2.33765</v>
      </c>
      <c r="JB41">
        <v>41.170499999999997</v>
      </c>
      <c r="JC41">
        <v>14.079499999999999</v>
      </c>
      <c r="JD41">
        <v>18</v>
      </c>
      <c r="JE41">
        <v>640.59799999999996</v>
      </c>
      <c r="JF41">
        <v>304.78800000000001</v>
      </c>
      <c r="JG41">
        <v>29.999500000000001</v>
      </c>
      <c r="JH41">
        <v>33.8033</v>
      </c>
      <c r="JI41">
        <v>29.999400000000001</v>
      </c>
      <c r="JJ41">
        <v>33.676499999999997</v>
      </c>
      <c r="JK41">
        <v>33.660800000000002</v>
      </c>
      <c r="JL41">
        <v>10.774100000000001</v>
      </c>
      <c r="JM41">
        <v>26.233599999999999</v>
      </c>
      <c r="JN41">
        <v>100</v>
      </c>
      <c r="JO41">
        <v>30</v>
      </c>
      <c r="JP41">
        <v>177.315</v>
      </c>
      <c r="JQ41">
        <v>32.5107</v>
      </c>
      <c r="JR41">
        <v>98.708399999999997</v>
      </c>
      <c r="JS41">
        <v>98.633899999999997</v>
      </c>
    </row>
    <row r="42" spans="1:279" x14ac:dyDescent="0.2">
      <c r="A42">
        <v>27</v>
      </c>
      <c r="B42">
        <v>1657636661</v>
      </c>
      <c r="C42">
        <v>103.5</v>
      </c>
      <c r="D42" t="s">
        <v>474</v>
      </c>
      <c r="E42" t="s">
        <v>475</v>
      </c>
      <c r="F42">
        <v>4</v>
      </c>
      <c r="G42">
        <v>1657636659</v>
      </c>
      <c r="H42">
        <f t="shared" si="0"/>
        <v>1.1683314543696928E-3</v>
      </c>
      <c r="I42">
        <f t="shared" si="1"/>
        <v>1.1683314543696928</v>
      </c>
      <c r="J42">
        <f t="shared" si="2"/>
        <v>0.97377934598026739</v>
      </c>
      <c r="K42">
        <f t="shared" si="3"/>
        <v>159.6104285714286</v>
      </c>
      <c r="L42">
        <f t="shared" si="4"/>
        <v>134.68298560979699</v>
      </c>
      <c r="M42">
        <f t="shared" si="5"/>
        <v>13.637478076705662</v>
      </c>
      <c r="N42">
        <f t="shared" si="6"/>
        <v>16.161534514558003</v>
      </c>
      <c r="O42">
        <f t="shared" si="7"/>
        <v>7.4477056764261806E-2</v>
      </c>
      <c r="P42">
        <f t="shared" si="8"/>
        <v>2.7714155985321161</v>
      </c>
      <c r="Q42">
        <f t="shared" si="9"/>
        <v>7.3382773947226212E-2</v>
      </c>
      <c r="R42">
        <f t="shared" si="10"/>
        <v>4.5961211266017592E-2</v>
      </c>
      <c r="S42">
        <f t="shared" si="11"/>
        <v>194.42175132679918</v>
      </c>
      <c r="T42">
        <f t="shared" si="12"/>
        <v>33.654322592238337</v>
      </c>
      <c r="U42">
        <f t="shared" si="13"/>
        <v>32.629785714285717</v>
      </c>
      <c r="V42">
        <f t="shared" si="14"/>
        <v>4.9479610513461569</v>
      </c>
      <c r="W42">
        <f t="shared" si="15"/>
        <v>68.218494187173249</v>
      </c>
      <c r="X42">
        <f t="shared" si="16"/>
        <v>3.402328966033739</v>
      </c>
      <c r="Y42">
        <f t="shared" si="17"/>
        <v>4.9873996876839009</v>
      </c>
      <c r="Z42">
        <f t="shared" si="18"/>
        <v>1.5456320853124179</v>
      </c>
      <c r="AA42">
        <f t="shared" si="19"/>
        <v>-51.523417137703454</v>
      </c>
      <c r="AB42">
        <f t="shared" si="20"/>
        <v>21.065036177364863</v>
      </c>
      <c r="AC42">
        <f t="shared" si="21"/>
        <v>1.7356385462183046</v>
      </c>
      <c r="AD42">
        <f t="shared" si="22"/>
        <v>165.69900891267889</v>
      </c>
      <c r="AE42">
        <f t="shared" si="23"/>
        <v>10.309966802232333</v>
      </c>
      <c r="AF42">
        <f t="shared" si="24"/>
        <v>1.1693851957419357</v>
      </c>
      <c r="AG42">
        <f t="shared" si="25"/>
        <v>0.97377934598026739</v>
      </c>
      <c r="AH42">
        <v>175.12297663226769</v>
      </c>
      <c r="AI42">
        <v>167.65237575757581</v>
      </c>
      <c r="AJ42">
        <v>1.66369275189448</v>
      </c>
      <c r="AK42">
        <v>64.289818059808184</v>
      </c>
      <c r="AL42">
        <f t="shared" si="26"/>
        <v>1.1683314543696928</v>
      </c>
      <c r="AM42">
        <v>32.557427077643837</v>
      </c>
      <c r="AN42">
        <v>33.600075757575752</v>
      </c>
      <c r="AO42">
        <v>-1.573835120202919E-4</v>
      </c>
      <c r="AP42">
        <v>87.702170361011625</v>
      </c>
      <c r="AQ42">
        <v>60</v>
      </c>
      <c r="AR42">
        <v>9</v>
      </c>
      <c r="AS42">
        <f t="shared" si="27"/>
        <v>1</v>
      </c>
      <c r="AT42">
        <f t="shared" si="28"/>
        <v>0</v>
      </c>
      <c r="AU42">
        <f t="shared" si="29"/>
        <v>47476.5644576794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1009.4829426563726</v>
      </c>
      <c r="BI42">
        <f t="shared" si="33"/>
        <v>0.97377934598026739</v>
      </c>
      <c r="BJ42" t="e">
        <f t="shared" si="34"/>
        <v>#DIV/0!</v>
      </c>
      <c r="BK42">
        <f t="shared" si="35"/>
        <v>9.6463179795573944E-4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1199.972857142857</v>
      </c>
      <c r="CQ42">
        <f t="shared" si="47"/>
        <v>1009.4829426563726</v>
      </c>
      <c r="CR42">
        <f t="shared" si="48"/>
        <v>0.84125481392967327</v>
      </c>
      <c r="CS42">
        <f t="shared" si="49"/>
        <v>0.16202179088426932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1657636659</v>
      </c>
      <c r="CZ42">
        <v>159.6104285714286</v>
      </c>
      <c r="DA42">
        <v>169.2957142857143</v>
      </c>
      <c r="DB42">
        <v>33.601214285714278</v>
      </c>
      <c r="DC42">
        <v>32.55847142857143</v>
      </c>
      <c r="DD42">
        <v>160.9688571428571</v>
      </c>
      <c r="DE42">
        <v>33.155114285714284</v>
      </c>
      <c r="DF42">
        <v>650.26142857142861</v>
      </c>
      <c r="DG42">
        <v>101.1561428571429</v>
      </c>
      <c r="DH42">
        <v>9.9988457142857132E-2</v>
      </c>
      <c r="DI42">
        <v>32.770771428571422</v>
      </c>
      <c r="DJ42">
        <v>999.89999999999986</v>
      </c>
      <c r="DK42">
        <v>32.629785714285717</v>
      </c>
      <c r="DL42">
        <v>0</v>
      </c>
      <c r="DM42">
        <v>0</v>
      </c>
      <c r="DN42">
        <v>9020.3585714285709</v>
      </c>
      <c r="DO42">
        <v>0</v>
      </c>
      <c r="DP42">
        <v>189.46385714285719</v>
      </c>
      <c r="DQ42">
        <v>-9.6853914285714264</v>
      </c>
      <c r="DR42">
        <v>165.16</v>
      </c>
      <c r="DS42">
        <v>174.9931428571428</v>
      </c>
      <c r="DT42">
        <v>1.042758571428571</v>
      </c>
      <c r="DU42">
        <v>169.2957142857143</v>
      </c>
      <c r="DV42">
        <v>32.55847142857143</v>
      </c>
      <c r="DW42">
        <v>3.398967142857142</v>
      </c>
      <c r="DX42">
        <v>3.2934857142857141</v>
      </c>
      <c r="DY42">
        <v>26.123357142857149</v>
      </c>
      <c r="DZ42">
        <v>25.591185714285711</v>
      </c>
      <c r="EA42">
        <v>1199.972857142857</v>
      </c>
      <c r="EB42">
        <v>0.95799571428571439</v>
      </c>
      <c r="EC42">
        <v>4.2004285714285723E-2</v>
      </c>
      <c r="ED42">
        <v>0</v>
      </c>
      <c r="EE42">
        <v>717.64014285714291</v>
      </c>
      <c r="EF42">
        <v>5.0001600000000002</v>
      </c>
      <c r="EG42">
        <v>9066.5214285714283</v>
      </c>
      <c r="EH42">
        <v>9514.942857142858</v>
      </c>
      <c r="EI42">
        <v>46.08</v>
      </c>
      <c r="EJ42">
        <v>48</v>
      </c>
      <c r="EK42">
        <v>47.223000000000013</v>
      </c>
      <c r="EL42">
        <v>46.892714285714291</v>
      </c>
      <c r="EM42">
        <v>47.75</v>
      </c>
      <c r="EN42">
        <v>1144.781428571428</v>
      </c>
      <c r="EO42">
        <v>50.191428571428567</v>
      </c>
      <c r="EP42">
        <v>0</v>
      </c>
      <c r="EQ42">
        <v>79197.600000143051</v>
      </c>
      <c r="ER42">
        <v>0</v>
      </c>
      <c r="ES42">
        <v>718.31561538461551</v>
      </c>
      <c r="ET42">
        <v>-8.044717946605255</v>
      </c>
      <c r="EU42">
        <v>-87.934700878321095</v>
      </c>
      <c r="EV42">
        <v>9074.7942307692301</v>
      </c>
      <c r="EW42">
        <v>15</v>
      </c>
      <c r="EX42">
        <v>1657633192.5</v>
      </c>
      <c r="EY42" t="s">
        <v>416</v>
      </c>
      <c r="EZ42">
        <v>1657633191.5</v>
      </c>
      <c r="FA42">
        <v>1657633192.5</v>
      </c>
      <c r="FB42">
        <v>7</v>
      </c>
      <c r="FC42">
        <v>0.41399999999999998</v>
      </c>
      <c r="FD42">
        <v>8.1000000000000003E-2</v>
      </c>
      <c r="FE42">
        <v>-1.3580000000000001</v>
      </c>
      <c r="FF42">
        <v>0.44600000000000001</v>
      </c>
      <c r="FG42">
        <v>414</v>
      </c>
      <c r="FH42">
        <v>33</v>
      </c>
      <c r="FI42">
        <v>0.37</v>
      </c>
      <c r="FJ42">
        <v>0.2</v>
      </c>
      <c r="FK42">
        <v>-9.7644979999999997</v>
      </c>
      <c r="FL42">
        <v>-0.61009170731706375</v>
      </c>
      <c r="FM42">
        <v>9.3858432791092322E-2</v>
      </c>
      <c r="FN42">
        <v>0</v>
      </c>
      <c r="FO42">
        <v>718.85749999999985</v>
      </c>
      <c r="FP42">
        <v>-7.1989457652509854</v>
      </c>
      <c r="FQ42">
        <v>0.73350749825751715</v>
      </c>
      <c r="FR42">
        <v>0</v>
      </c>
      <c r="FS42">
        <v>1.07157575</v>
      </c>
      <c r="FT42">
        <v>-0.2487330956848047</v>
      </c>
      <c r="FU42">
        <v>2.5086777083505589E-2</v>
      </c>
      <c r="FV42">
        <v>0</v>
      </c>
      <c r="FW42">
        <v>0</v>
      </c>
      <c r="FX42">
        <v>3</v>
      </c>
      <c r="FY42" t="s">
        <v>431</v>
      </c>
      <c r="FZ42">
        <v>3.3711600000000002</v>
      </c>
      <c r="GA42">
        <v>2.8937300000000001</v>
      </c>
      <c r="GB42">
        <v>4.4476099999999998E-2</v>
      </c>
      <c r="GC42">
        <v>4.7412599999999999E-2</v>
      </c>
      <c r="GD42">
        <v>0.1399</v>
      </c>
      <c r="GE42">
        <v>0.13971800000000001</v>
      </c>
      <c r="GF42">
        <v>33122.1</v>
      </c>
      <c r="GG42">
        <v>28724.400000000001</v>
      </c>
      <c r="GH42">
        <v>30972.799999999999</v>
      </c>
      <c r="GI42">
        <v>28094.2</v>
      </c>
      <c r="GJ42">
        <v>35093.4</v>
      </c>
      <c r="GK42">
        <v>34109.300000000003</v>
      </c>
      <c r="GL42">
        <v>40377.5</v>
      </c>
      <c r="GM42">
        <v>39169.699999999997</v>
      </c>
      <c r="GN42">
        <v>2.2644500000000001</v>
      </c>
      <c r="GO42">
        <v>1.6242000000000001</v>
      </c>
      <c r="GP42">
        <v>0</v>
      </c>
      <c r="GQ42">
        <v>0.10244499999999999</v>
      </c>
      <c r="GR42">
        <v>999.9</v>
      </c>
      <c r="GS42">
        <v>30.966000000000001</v>
      </c>
      <c r="GT42">
        <v>64.900000000000006</v>
      </c>
      <c r="GU42">
        <v>36.700000000000003</v>
      </c>
      <c r="GV42">
        <v>39.793399999999998</v>
      </c>
      <c r="GW42">
        <v>49.767299999999999</v>
      </c>
      <c r="GX42">
        <v>41.081699999999998</v>
      </c>
      <c r="GY42">
        <v>1</v>
      </c>
      <c r="GZ42">
        <v>0.48642999999999997</v>
      </c>
      <c r="HA42">
        <v>0.67898099999999995</v>
      </c>
      <c r="HB42">
        <v>20.2102</v>
      </c>
      <c r="HC42">
        <v>5.2129500000000002</v>
      </c>
      <c r="HD42">
        <v>11.970599999999999</v>
      </c>
      <c r="HE42">
        <v>4.9903500000000003</v>
      </c>
      <c r="HF42">
        <v>3.29243</v>
      </c>
      <c r="HG42">
        <v>7618</v>
      </c>
      <c r="HH42">
        <v>9999</v>
      </c>
      <c r="HI42">
        <v>9999</v>
      </c>
      <c r="HJ42">
        <v>779</v>
      </c>
      <c r="HK42">
        <v>4.9713000000000003</v>
      </c>
      <c r="HL42">
        <v>1.87408</v>
      </c>
      <c r="HM42">
        <v>1.8703799999999999</v>
      </c>
      <c r="HN42">
        <v>1.86995</v>
      </c>
      <c r="HO42">
        <v>1.8745700000000001</v>
      </c>
      <c r="HP42">
        <v>1.87131</v>
      </c>
      <c r="HQ42">
        <v>1.86676</v>
      </c>
      <c r="HR42">
        <v>1.8777600000000001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-1.359</v>
      </c>
      <c r="IG42">
        <v>0.4461</v>
      </c>
      <c r="IH42">
        <v>-1.3585</v>
      </c>
      <c r="II42">
        <v>0</v>
      </c>
      <c r="IJ42">
        <v>0</v>
      </c>
      <c r="IK42">
        <v>0</v>
      </c>
      <c r="IL42">
        <v>0.44610000000000838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57.8</v>
      </c>
      <c r="IU42">
        <v>57.8</v>
      </c>
      <c r="IV42">
        <v>0.55053700000000005</v>
      </c>
      <c r="IW42">
        <v>2.5878899999999998</v>
      </c>
      <c r="IX42">
        <v>1.49902</v>
      </c>
      <c r="IY42">
        <v>2.3022499999999999</v>
      </c>
      <c r="IZ42">
        <v>1.69678</v>
      </c>
      <c r="JA42">
        <v>2.3278799999999999</v>
      </c>
      <c r="JB42">
        <v>41.170499999999997</v>
      </c>
      <c r="JC42">
        <v>14.0883</v>
      </c>
      <c r="JD42">
        <v>18</v>
      </c>
      <c r="JE42">
        <v>640.48699999999997</v>
      </c>
      <c r="JF42">
        <v>304.89699999999999</v>
      </c>
      <c r="JG42">
        <v>29.9998</v>
      </c>
      <c r="JH42">
        <v>33.797199999999997</v>
      </c>
      <c r="JI42">
        <v>29.999500000000001</v>
      </c>
      <c r="JJ42">
        <v>33.671300000000002</v>
      </c>
      <c r="JK42">
        <v>33.654899999999998</v>
      </c>
      <c r="JL42">
        <v>11.0694</v>
      </c>
      <c r="JM42">
        <v>26.233599999999999</v>
      </c>
      <c r="JN42">
        <v>100</v>
      </c>
      <c r="JO42">
        <v>30</v>
      </c>
      <c r="JP42">
        <v>183.99299999999999</v>
      </c>
      <c r="JQ42">
        <v>32.504199999999997</v>
      </c>
      <c r="JR42">
        <v>98.709299999999999</v>
      </c>
      <c r="JS42">
        <v>98.636399999999995</v>
      </c>
    </row>
    <row r="43" spans="1:279" x14ac:dyDescent="0.2">
      <c r="A43">
        <v>28</v>
      </c>
      <c r="B43">
        <v>1657636665</v>
      </c>
      <c r="C43">
        <v>107.5</v>
      </c>
      <c r="D43" t="s">
        <v>476</v>
      </c>
      <c r="E43" t="s">
        <v>477</v>
      </c>
      <c r="F43">
        <v>4</v>
      </c>
      <c r="G43">
        <v>1657636662.6875</v>
      </c>
      <c r="H43">
        <f t="shared" si="0"/>
        <v>1.1637576897633043E-3</v>
      </c>
      <c r="I43">
        <f t="shared" si="1"/>
        <v>1.1637576897633042</v>
      </c>
      <c r="J43">
        <f t="shared" si="2"/>
        <v>1.1044297239479985</v>
      </c>
      <c r="K43">
        <f t="shared" si="3"/>
        <v>165.46850000000001</v>
      </c>
      <c r="L43">
        <f t="shared" si="4"/>
        <v>137.46565085430993</v>
      </c>
      <c r="M43">
        <f t="shared" si="5"/>
        <v>13.919039381646389</v>
      </c>
      <c r="N43">
        <f t="shared" si="6"/>
        <v>16.754458685558578</v>
      </c>
      <c r="O43">
        <f t="shared" si="7"/>
        <v>7.4106831466046214E-2</v>
      </c>
      <c r="P43">
        <f t="shared" si="8"/>
        <v>2.7668537375390776</v>
      </c>
      <c r="Q43">
        <f t="shared" si="9"/>
        <v>7.3021557388069244E-2</v>
      </c>
      <c r="R43">
        <f t="shared" si="10"/>
        <v>4.5734656893633339E-2</v>
      </c>
      <c r="S43">
        <f t="shared" si="11"/>
        <v>194.43019011254171</v>
      </c>
      <c r="T43">
        <f t="shared" si="12"/>
        <v>33.652251223631005</v>
      </c>
      <c r="U43">
        <f t="shared" si="13"/>
        <v>32.635062499999997</v>
      </c>
      <c r="V43">
        <f t="shared" si="14"/>
        <v>4.9494322491341904</v>
      </c>
      <c r="W43">
        <f t="shared" si="15"/>
        <v>68.235434629293891</v>
      </c>
      <c r="X43">
        <f t="shared" si="16"/>
        <v>3.4022696233425447</v>
      </c>
      <c r="Y43">
        <f t="shared" si="17"/>
        <v>4.9860745253931888</v>
      </c>
      <c r="Z43">
        <f t="shared" si="18"/>
        <v>1.5471626257916458</v>
      </c>
      <c r="AA43">
        <f t="shared" si="19"/>
        <v>-51.321714118561715</v>
      </c>
      <c r="AB43">
        <f t="shared" si="20"/>
        <v>19.538962466730801</v>
      </c>
      <c r="AC43">
        <f t="shared" si="21"/>
        <v>1.6125575069337119</v>
      </c>
      <c r="AD43">
        <f t="shared" si="22"/>
        <v>164.2599959676445</v>
      </c>
      <c r="AE43">
        <f t="shared" si="23"/>
        <v>10.267513200423894</v>
      </c>
      <c r="AF43">
        <f t="shared" si="24"/>
        <v>1.1625674334859848</v>
      </c>
      <c r="AG43">
        <f t="shared" si="25"/>
        <v>1.1044297239479985</v>
      </c>
      <c r="AH43">
        <v>181.65507753437299</v>
      </c>
      <c r="AI43">
        <v>174.18143030303031</v>
      </c>
      <c r="AJ43">
        <v>1.63275419081234</v>
      </c>
      <c r="AK43">
        <v>64.289818059808184</v>
      </c>
      <c r="AL43">
        <f t="shared" si="26"/>
        <v>1.1637576897633042</v>
      </c>
      <c r="AM43">
        <v>32.564450445681821</v>
      </c>
      <c r="AN43">
        <v>33.601269090909092</v>
      </c>
      <c r="AO43">
        <v>1.7105277553636851E-4</v>
      </c>
      <c r="AP43">
        <v>87.702170361011625</v>
      </c>
      <c r="AQ43">
        <v>60</v>
      </c>
      <c r="AR43">
        <v>9</v>
      </c>
      <c r="AS43">
        <f t="shared" si="27"/>
        <v>1</v>
      </c>
      <c r="AT43">
        <f t="shared" si="28"/>
        <v>0</v>
      </c>
      <c r="AU43">
        <f t="shared" si="29"/>
        <v>47351.652681962907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1009.5277497992442</v>
      </c>
      <c r="BI43">
        <f t="shared" si="33"/>
        <v>1.1044297239479985</v>
      </c>
      <c r="BJ43" t="e">
        <f t="shared" si="34"/>
        <v>#DIV/0!</v>
      </c>
      <c r="BK43">
        <f t="shared" si="35"/>
        <v>1.0940063055895459E-3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1200.0262499999999</v>
      </c>
      <c r="CQ43">
        <f t="shared" si="47"/>
        <v>1009.5277497992442</v>
      </c>
      <c r="CR43">
        <f t="shared" si="48"/>
        <v>0.84125472238565147</v>
      </c>
      <c r="CS43">
        <f t="shared" si="49"/>
        <v>0.16202161420430738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1657636662.6875</v>
      </c>
      <c r="CZ43">
        <v>165.46850000000001</v>
      </c>
      <c r="DA43">
        <v>175.12</v>
      </c>
      <c r="DB43">
        <v>33.601112499999999</v>
      </c>
      <c r="DC43">
        <v>32.564437499999997</v>
      </c>
      <c r="DD43">
        <v>166.82737499999999</v>
      </c>
      <c r="DE43">
        <v>33.155012499999998</v>
      </c>
      <c r="DF43">
        <v>650.25424999999996</v>
      </c>
      <c r="DG43">
        <v>101.154625</v>
      </c>
      <c r="DH43">
        <v>0.10004695</v>
      </c>
      <c r="DI43">
        <v>32.766049999999993</v>
      </c>
      <c r="DJ43">
        <v>999.9</v>
      </c>
      <c r="DK43">
        <v>32.635062499999997</v>
      </c>
      <c r="DL43">
        <v>0</v>
      </c>
      <c r="DM43">
        <v>0</v>
      </c>
      <c r="DN43">
        <v>8996.2512500000012</v>
      </c>
      <c r="DO43">
        <v>0</v>
      </c>
      <c r="DP43">
        <v>188.566</v>
      </c>
      <c r="DQ43">
        <v>-9.6512399999999996</v>
      </c>
      <c r="DR43">
        <v>171.22200000000001</v>
      </c>
      <c r="DS43">
        <v>181.0145</v>
      </c>
      <c r="DT43">
        <v>1.0366887499999999</v>
      </c>
      <c r="DU43">
        <v>175.12</v>
      </c>
      <c r="DV43">
        <v>32.564437499999997</v>
      </c>
      <c r="DW43">
        <v>3.3989037500000001</v>
      </c>
      <c r="DX43">
        <v>3.2940399999999999</v>
      </c>
      <c r="DY43">
        <v>26.123037499999999</v>
      </c>
      <c r="DZ43">
        <v>25.594000000000001</v>
      </c>
      <c r="EA43">
        <v>1200.0262499999999</v>
      </c>
      <c r="EB43">
        <v>0.95799875000000001</v>
      </c>
      <c r="EC43">
        <v>4.2001037499999998E-2</v>
      </c>
      <c r="ED43">
        <v>0</v>
      </c>
      <c r="EE43">
        <v>716.96274999999991</v>
      </c>
      <c r="EF43">
        <v>5.0001600000000002</v>
      </c>
      <c r="EG43">
        <v>9061.6650000000009</v>
      </c>
      <c r="EH43">
        <v>9515.375</v>
      </c>
      <c r="EI43">
        <v>46.03875</v>
      </c>
      <c r="EJ43">
        <v>47.984250000000003</v>
      </c>
      <c r="EK43">
        <v>47.242125000000001</v>
      </c>
      <c r="EL43">
        <v>46.882750000000001</v>
      </c>
      <c r="EM43">
        <v>47.75</v>
      </c>
      <c r="EN43">
        <v>1144.8362500000001</v>
      </c>
      <c r="EO43">
        <v>50.19</v>
      </c>
      <c r="EP43">
        <v>0</v>
      </c>
      <c r="EQ43">
        <v>79201.200000047684</v>
      </c>
      <c r="ER43">
        <v>0</v>
      </c>
      <c r="ES43">
        <v>717.79642307692313</v>
      </c>
      <c r="ET43">
        <v>-8.4445469914793296</v>
      </c>
      <c r="EU43">
        <v>-88.073504196653076</v>
      </c>
      <c r="EV43">
        <v>9069.4957692307689</v>
      </c>
      <c r="EW43">
        <v>15</v>
      </c>
      <c r="EX43">
        <v>1657633192.5</v>
      </c>
      <c r="EY43" t="s">
        <v>416</v>
      </c>
      <c r="EZ43">
        <v>1657633191.5</v>
      </c>
      <c r="FA43">
        <v>1657633192.5</v>
      </c>
      <c r="FB43">
        <v>7</v>
      </c>
      <c r="FC43">
        <v>0.41399999999999998</v>
      </c>
      <c r="FD43">
        <v>8.1000000000000003E-2</v>
      </c>
      <c r="FE43">
        <v>-1.3580000000000001</v>
      </c>
      <c r="FF43">
        <v>0.44600000000000001</v>
      </c>
      <c r="FG43">
        <v>414</v>
      </c>
      <c r="FH43">
        <v>33</v>
      </c>
      <c r="FI43">
        <v>0.37</v>
      </c>
      <c r="FJ43">
        <v>0.2</v>
      </c>
      <c r="FK43">
        <v>-9.7619321951219504</v>
      </c>
      <c r="FL43">
        <v>0.3842040418118442</v>
      </c>
      <c r="FM43">
        <v>9.4389960956278399E-2</v>
      </c>
      <c r="FN43">
        <v>1</v>
      </c>
      <c r="FO43">
        <v>718.20661764705881</v>
      </c>
      <c r="FP43">
        <v>-8.156103887613142</v>
      </c>
      <c r="FQ43">
        <v>0.82071934067570407</v>
      </c>
      <c r="FR43">
        <v>0</v>
      </c>
      <c r="FS43">
        <v>1.056250975609756</v>
      </c>
      <c r="FT43">
        <v>-0.1698796515679413</v>
      </c>
      <c r="FU43">
        <v>1.7731045778916699E-2</v>
      </c>
      <c r="FV43">
        <v>0</v>
      </c>
      <c r="FW43">
        <v>1</v>
      </c>
      <c r="FX43">
        <v>3</v>
      </c>
      <c r="FY43" t="s">
        <v>426</v>
      </c>
      <c r="FZ43">
        <v>3.3710399999999998</v>
      </c>
      <c r="GA43">
        <v>2.89385</v>
      </c>
      <c r="GB43">
        <v>4.6050800000000003E-2</v>
      </c>
      <c r="GC43">
        <v>4.90388E-2</v>
      </c>
      <c r="GD43">
        <v>0.139905</v>
      </c>
      <c r="GE43">
        <v>0.139732</v>
      </c>
      <c r="GF43">
        <v>33068</v>
      </c>
      <c r="GG43">
        <v>28675.5</v>
      </c>
      <c r="GH43">
        <v>30973.200000000001</v>
      </c>
      <c r="GI43">
        <v>28094.3</v>
      </c>
      <c r="GJ43">
        <v>35093.599999999999</v>
      </c>
      <c r="GK43">
        <v>34108.9</v>
      </c>
      <c r="GL43">
        <v>40378</v>
      </c>
      <c r="GM43">
        <v>39169.800000000003</v>
      </c>
      <c r="GN43">
        <v>2.2648999999999999</v>
      </c>
      <c r="GO43">
        <v>1.6242300000000001</v>
      </c>
      <c r="GP43">
        <v>0</v>
      </c>
      <c r="GQ43">
        <v>0.104047</v>
      </c>
      <c r="GR43">
        <v>999.9</v>
      </c>
      <c r="GS43">
        <v>30.9605</v>
      </c>
      <c r="GT43">
        <v>64.900000000000006</v>
      </c>
      <c r="GU43">
        <v>36.700000000000003</v>
      </c>
      <c r="GV43">
        <v>39.794600000000003</v>
      </c>
      <c r="GW43">
        <v>49.7973</v>
      </c>
      <c r="GX43">
        <v>41.582500000000003</v>
      </c>
      <c r="GY43">
        <v>1</v>
      </c>
      <c r="GZ43">
        <v>0.485844</v>
      </c>
      <c r="HA43">
        <v>0.67858700000000005</v>
      </c>
      <c r="HB43">
        <v>20.210599999999999</v>
      </c>
      <c r="HC43">
        <v>5.2129500000000002</v>
      </c>
      <c r="HD43">
        <v>11.9704</v>
      </c>
      <c r="HE43">
        <v>4.9908000000000001</v>
      </c>
      <c r="HF43">
        <v>3.2924500000000001</v>
      </c>
      <c r="HG43">
        <v>7618</v>
      </c>
      <c r="HH43">
        <v>9999</v>
      </c>
      <c r="HI43">
        <v>9999</v>
      </c>
      <c r="HJ43">
        <v>779</v>
      </c>
      <c r="HK43">
        <v>4.9712899999999998</v>
      </c>
      <c r="HL43">
        <v>1.87408</v>
      </c>
      <c r="HM43">
        <v>1.8703399999999999</v>
      </c>
      <c r="HN43">
        <v>1.8699600000000001</v>
      </c>
      <c r="HO43">
        <v>1.8745700000000001</v>
      </c>
      <c r="HP43">
        <v>1.8713</v>
      </c>
      <c r="HQ43">
        <v>1.86676</v>
      </c>
      <c r="HR43">
        <v>1.8777600000000001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-1.359</v>
      </c>
      <c r="IG43">
        <v>0.4461</v>
      </c>
      <c r="IH43">
        <v>-1.3585</v>
      </c>
      <c r="II43">
        <v>0</v>
      </c>
      <c r="IJ43">
        <v>0</v>
      </c>
      <c r="IK43">
        <v>0</v>
      </c>
      <c r="IL43">
        <v>0.44610000000000838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57.9</v>
      </c>
      <c r="IU43">
        <v>57.9</v>
      </c>
      <c r="IV43">
        <v>0.56518599999999997</v>
      </c>
      <c r="IW43">
        <v>2.5866699999999998</v>
      </c>
      <c r="IX43">
        <v>1.49902</v>
      </c>
      <c r="IY43">
        <v>2.3022499999999999</v>
      </c>
      <c r="IZ43">
        <v>1.69678</v>
      </c>
      <c r="JA43">
        <v>2.3803700000000001</v>
      </c>
      <c r="JB43">
        <v>41.170499999999997</v>
      </c>
      <c r="JC43">
        <v>14.0883</v>
      </c>
      <c r="JD43">
        <v>18</v>
      </c>
      <c r="JE43">
        <v>640.76700000000005</v>
      </c>
      <c r="JF43">
        <v>304.887</v>
      </c>
      <c r="JG43">
        <v>29.9998</v>
      </c>
      <c r="JH43">
        <v>33.791200000000003</v>
      </c>
      <c r="JI43">
        <v>29.999400000000001</v>
      </c>
      <c r="JJ43">
        <v>33.665300000000002</v>
      </c>
      <c r="JK43">
        <v>33.650399999999998</v>
      </c>
      <c r="JL43">
        <v>11.3649</v>
      </c>
      <c r="JM43">
        <v>26.233599999999999</v>
      </c>
      <c r="JN43">
        <v>100</v>
      </c>
      <c r="JO43">
        <v>30</v>
      </c>
      <c r="JP43">
        <v>190.67099999999999</v>
      </c>
      <c r="JQ43">
        <v>32.496099999999998</v>
      </c>
      <c r="JR43">
        <v>98.710599999999999</v>
      </c>
      <c r="JS43">
        <v>98.636700000000005</v>
      </c>
    </row>
    <row r="44" spans="1:279" x14ac:dyDescent="0.2">
      <c r="A44">
        <v>29</v>
      </c>
      <c r="B44">
        <v>1657636669</v>
      </c>
      <c r="C44">
        <v>111.5</v>
      </c>
      <c r="D44" t="s">
        <v>478</v>
      </c>
      <c r="E44" t="s">
        <v>479</v>
      </c>
      <c r="F44">
        <v>4</v>
      </c>
      <c r="G44">
        <v>1657636667</v>
      </c>
      <c r="H44">
        <f t="shared" si="0"/>
        <v>1.1616948832637018E-3</v>
      </c>
      <c r="I44">
        <f t="shared" si="1"/>
        <v>1.1616948832637017</v>
      </c>
      <c r="J44">
        <f t="shared" si="2"/>
        <v>1.1319154820518866</v>
      </c>
      <c r="K44">
        <f t="shared" si="3"/>
        <v>172.32300000000001</v>
      </c>
      <c r="L44">
        <f t="shared" si="4"/>
        <v>143.35705678873978</v>
      </c>
      <c r="M44">
        <f t="shared" si="5"/>
        <v>14.51586827762161</v>
      </c>
      <c r="N44">
        <f t="shared" si="6"/>
        <v>17.448865268563932</v>
      </c>
      <c r="O44">
        <f t="shared" si="7"/>
        <v>7.3569428422079183E-2</v>
      </c>
      <c r="P44">
        <f t="shared" si="8"/>
        <v>2.7697125262572446</v>
      </c>
      <c r="Q44">
        <f t="shared" si="9"/>
        <v>7.2500801832245193E-2</v>
      </c>
      <c r="R44">
        <f t="shared" si="10"/>
        <v>4.5407719880515521E-2</v>
      </c>
      <c r="S44">
        <f t="shared" si="11"/>
        <v>194.42896461253912</v>
      </c>
      <c r="T44">
        <f t="shared" si="12"/>
        <v>33.63652167859059</v>
      </c>
      <c r="U44">
        <f t="shared" si="13"/>
        <v>32.665114285714289</v>
      </c>
      <c r="V44">
        <f t="shared" si="14"/>
        <v>4.9578181171533755</v>
      </c>
      <c r="W44">
        <f t="shared" si="15"/>
        <v>68.296199463602107</v>
      </c>
      <c r="X44">
        <f t="shared" si="16"/>
        <v>3.4023393049392561</v>
      </c>
      <c r="Y44">
        <f t="shared" si="17"/>
        <v>4.9817403188774874</v>
      </c>
      <c r="Z44">
        <f t="shared" si="18"/>
        <v>1.5554788122141194</v>
      </c>
      <c r="AA44">
        <f t="shared" si="19"/>
        <v>-51.230744351929246</v>
      </c>
      <c r="AB44">
        <f t="shared" si="20"/>
        <v>12.764790263228413</v>
      </c>
      <c r="AC44">
        <f t="shared" si="21"/>
        <v>1.052470682792169</v>
      </c>
      <c r="AD44">
        <f t="shared" si="22"/>
        <v>157.01548120663045</v>
      </c>
      <c r="AE44">
        <f t="shared" si="23"/>
        <v>10.445901619454951</v>
      </c>
      <c r="AF44">
        <f t="shared" si="24"/>
        <v>1.1595829641828741</v>
      </c>
      <c r="AG44">
        <f t="shared" si="25"/>
        <v>1.1319154820518866</v>
      </c>
      <c r="AH44">
        <v>188.41984297664209</v>
      </c>
      <c r="AI44">
        <v>180.80756969696961</v>
      </c>
      <c r="AJ44">
        <v>1.661275090809641</v>
      </c>
      <c r="AK44">
        <v>64.289818059808184</v>
      </c>
      <c r="AL44">
        <f t="shared" si="26"/>
        <v>1.1616948832637017</v>
      </c>
      <c r="AM44">
        <v>32.565937387301858</v>
      </c>
      <c r="AN44">
        <v>33.602375151515162</v>
      </c>
      <c r="AO44">
        <v>-1.062991735743734E-4</v>
      </c>
      <c r="AP44">
        <v>87.702170361011625</v>
      </c>
      <c r="AQ44">
        <v>60</v>
      </c>
      <c r="AR44">
        <v>9</v>
      </c>
      <c r="AS44">
        <f t="shared" si="27"/>
        <v>1</v>
      </c>
      <c r="AT44">
        <f t="shared" si="28"/>
        <v>0</v>
      </c>
      <c r="AU44">
        <f t="shared" si="29"/>
        <v>47432.783028502607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1009.5212997992428</v>
      </c>
      <c r="BI44">
        <f t="shared" si="33"/>
        <v>1.1319154820518866</v>
      </c>
      <c r="BJ44" t="e">
        <f t="shared" si="34"/>
        <v>#DIV/0!</v>
      </c>
      <c r="BK44">
        <f t="shared" si="35"/>
        <v>1.1212398215639269E-3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1200.018571428571</v>
      </c>
      <c r="CQ44">
        <f t="shared" si="47"/>
        <v>1009.5212997992428</v>
      </c>
      <c r="CR44">
        <f t="shared" si="48"/>
        <v>0.84125473041425569</v>
      </c>
      <c r="CS44">
        <f t="shared" si="49"/>
        <v>0.1620216296995135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1657636667</v>
      </c>
      <c r="CZ44">
        <v>172.32300000000001</v>
      </c>
      <c r="DA44">
        <v>182.14571428571429</v>
      </c>
      <c r="DB44">
        <v>33.601114285714289</v>
      </c>
      <c r="DC44">
        <v>32.567128571428569</v>
      </c>
      <c r="DD44">
        <v>173.6811428571429</v>
      </c>
      <c r="DE44">
        <v>33.155014285714287</v>
      </c>
      <c r="DF44">
        <v>650.27185714285713</v>
      </c>
      <c r="DG44">
        <v>101.1567142857143</v>
      </c>
      <c r="DH44">
        <v>0.10002607142857139</v>
      </c>
      <c r="DI44">
        <v>32.750599999999999</v>
      </c>
      <c r="DJ44">
        <v>999.89999999999986</v>
      </c>
      <c r="DK44">
        <v>32.665114285714289</v>
      </c>
      <c r="DL44">
        <v>0</v>
      </c>
      <c r="DM44">
        <v>0</v>
      </c>
      <c r="DN44">
        <v>9011.2528571428575</v>
      </c>
      <c r="DO44">
        <v>0</v>
      </c>
      <c r="DP44">
        <v>187.6957142857143</v>
      </c>
      <c r="DQ44">
        <v>-9.8229014285714289</v>
      </c>
      <c r="DR44">
        <v>178.31428571428569</v>
      </c>
      <c r="DS44">
        <v>188.2774285714286</v>
      </c>
      <c r="DT44">
        <v>1.0339928571428569</v>
      </c>
      <c r="DU44">
        <v>182.14571428571429</v>
      </c>
      <c r="DV44">
        <v>32.567128571428569</v>
      </c>
      <c r="DW44">
        <v>3.3989771428571429</v>
      </c>
      <c r="DX44">
        <v>3.2943814285714281</v>
      </c>
      <c r="DY44">
        <v>26.12341428571429</v>
      </c>
      <c r="DZ44">
        <v>25.595757142857138</v>
      </c>
      <c r="EA44">
        <v>1200.018571428571</v>
      </c>
      <c r="EB44">
        <v>0.95800000000000007</v>
      </c>
      <c r="EC44">
        <v>4.1999700000000008E-2</v>
      </c>
      <c r="ED44">
        <v>0</v>
      </c>
      <c r="EE44">
        <v>716.46871428571433</v>
      </c>
      <c r="EF44">
        <v>5.0001600000000002</v>
      </c>
      <c r="EG44">
        <v>9055.4214285714279</v>
      </c>
      <c r="EH44">
        <v>9515.3171428571422</v>
      </c>
      <c r="EI44">
        <v>46.061999999999998</v>
      </c>
      <c r="EJ44">
        <v>48</v>
      </c>
      <c r="EK44">
        <v>47.25</v>
      </c>
      <c r="EL44">
        <v>46.919428571428583</v>
      </c>
      <c r="EM44">
        <v>47.75</v>
      </c>
      <c r="EN44">
        <v>1144.828571428571</v>
      </c>
      <c r="EO44">
        <v>50.19</v>
      </c>
      <c r="EP44">
        <v>0</v>
      </c>
      <c r="EQ44">
        <v>79205.400000095367</v>
      </c>
      <c r="ER44">
        <v>0</v>
      </c>
      <c r="ES44">
        <v>717.19031999999993</v>
      </c>
      <c r="ET44">
        <v>-8.3695384650348856</v>
      </c>
      <c r="EU44">
        <v>-85.285384641852104</v>
      </c>
      <c r="EV44">
        <v>9062.8675999999996</v>
      </c>
      <c r="EW44">
        <v>15</v>
      </c>
      <c r="EX44">
        <v>1657633192.5</v>
      </c>
      <c r="EY44" t="s">
        <v>416</v>
      </c>
      <c r="EZ44">
        <v>1657633191.5</v>
      </c>
      <c r="FA44">
        <v>1657633192.5</v>
      </c>
      <c r="FB44">
        <v>7</v>
      </c>
      <c r="FC44">
        <v>0.41399999999999998</v>
      </c>
      <c r="FD44">
        <v>8.1000000000000003E-2</v>
      </c>
      <c r="FE44">
        <v>-1.3580000000000001</v>
      </c>
      <c r="FF44">
        <v>0.44600000000000001</v>
      </c>
      <c r="FG44">
        <v>414</v>
      </c>
      <c r="FH44">
        <v>33</v>
      </c>
      <c r="FI44">
        <v>0.37</v>
      </c>
      <c r="FJ44">
        <v>0.2</v>
      </c>
      <c r="FK44">
        <v>-9.7763927499999994</v>
      </c>
      <c r="FL44">
        <v>0.37085617260789983</v>
      </c>
      <c r="FM44">
        <v>9.7334789874625433E-2</v>
      </c>
      <c r="FN44">
        <v>1</v>
      </c>
      <c r="FO44">
        <v>717.63526470588238</v>
      </c>
      <c r="FP44">
        <v>-8.2075019121082899</v>
      </c>
      <c r="FQ44">
        <v>0.82606816086892432</v>
      </c>
      <c r="FR44">
        <v>0</v>
      </c>
      <c r="FS44">
        <v>1.0446392499999999</v>
      </c>
      <c r="FT44">
        <v>-9.4725590994375372E-2</v>
      </c>
      <c r="FU44">
        <v>9.2875490274614246E-3</v>
      </c>
      <c r="FV44">
        <v>1</v>
      </c>
      <c r="FW44">
        <v>2</v>
      </c>
      <c r="FX44">
        <v>3</v>
      </c>
      <c r="FY44" t="s">
        <v>417</v>
      </c>
      <c r="FZ44">
        <v>3.3712900000000001</v>
      </c>
      <c r="GA44">
        <v>2.8937900000000001</v>
      </c>
      <c r="GB44">
        <v>4.7632800000000003E-2</v>
      </c>
      <c r="GC44">
        <v>5.0649399999999997E-2</v>
      </c>
      <c r="GD44">
        <v>0.13991000000000001</v>
      </c>
      <c r="GE44">
        <v>0.13974700000000001</v>
      </c>
      <c r="GF44">
        <v>33013.9</v>
      </c>
      <c r="GG44">
        <v>28626.1</v>
      </c>
      <c r="GH44">
        <v>30973.9</v>
      </c>
      <c r="GI44">
        <v>28093.4</v>
      </c>
      <c r="GJ44">
        <v>35094.400000000001</v>
      </c>
      <c r="GK44">
        <v>34107.300000000003</v>
      </c>
      <c r="GL44">
        <v>40379.1</v>
      </c>
      <c r="GM44">
        <v>39168.6</v>
      </c>
      <c r="GN44">
        <v>2.2652000000000001</v>
      </c>
      <c r="GO44">
        <v>1.6243300000000001</v>
      </c>
      <c r="GP44">
        <v>0</v>
      </c>
      <c r="GQ44">
        <v>0.106581</v>
      </c>
      <c r="GR44">
        <v>999.9</v>
      </c>
      <c r="GS44">
        <v>30.9513</v>
      </c>
      <c r="GT44">
        <v>64.900000000000006</v>
      </c>
      <c r="GU44">
        <v>36.700000000000003</v>
      </c>
      <c r="GV44">
        <v>39.791699999999999</v>
      </c>
      <c r="GW44">
        <v>49.557299999999998</v>
      </c>
      <c r="GX44">
        <v>40.717100000000002</v>
      </c>
      <c r="GY44">
        <v>1</v>
      </c>
      <c r="GZ44">
        <v>0.48531800000000003</v>
      </c>
      <c r="HA44">
        <v>0.67777500000000002</v>
      </c>
      <c r="HB44">
        <v>20.210899999999999</v>
      </c>
      <c r="HC44">
        <v>5.2127999999999997</v>
      </c>
      <c r="HD44">
        <v>11.9703</v>
      </c>
      <c r="HE44">
        <v>4.9904500000000001</v>
      </c>
      <c r="HF44">
        <v>3.2925499999999999</v>
      </c>
      <c r="HG44">
        <v>7618</v>
      </c>
      <c r="HH44">
        <v>9999</v>
      </c>
      <c r="HI44">
        <v>9999</v>
      </c>
      <c r="HJ44">
        <v>779</v>
      </c>
      <c r="HK44">
        <v>4.9713200000000004</v>
      </c>
      <c r="HL44">
        <v>1.8740699999999999</v>
      </c>
      <c r="HM44">
        <v>1.8703399999999999</v>
      </c>
      <c r="HN44">
        <v>1.86995</v>
      </c>
      <c r="HO44">
        <v>1.8746</v>
      </c>
      <c r="HP44">
        <v>1.8713</v>
      </c>
      <c r="HQ44">
        <v>1.86676</v>
      </c>
      <c r="HR44">
        <v>1.87775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-1.3580000000000001</v>
      </c>
      <c r="IG44">
        <v>0.4461</v>
      </c>
      <c r="IH44">
        <v>-1.3585</v>
      </c>
      <c r="II44">
        <v>0</v>
      </c>
      <c r="IJ44">
        <v>0</v>
      </c>
      <c r="IK44">
        <v>0</v>
      </c>
      <c r="IL44">
        <v>0.44610000000000838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58</v>
      </c>
      <c r="IU44">
        <v>57.9</v>
      </c>
      <c r="IV44">
        <v>0.57983399999999996</v>
      </c>
      <c r="IW44">
        <v>2.5915499999999998</v>
      </c>
      <c r="IX44">
        <v>1.49902</v>
      </c>
      <c r="IY44">
        <v>2.3022499999999999</v>
      </c>
      <c r="IZ44">
        <v>1.69678</v>
      </c>
      <c r="JA44">
        <v>2.32666</v>
      </c>
      <c r="JB44">
        <v>41.196399999999997</v>
      </c>
      <c r="JC44">
        <v>14.079499999999999</v>
      </c>
      <c r="JD44">
        <v>18</v>
      </c>
      <c r="JE44">
        <v>640.94000000000005</v>
      </c>
      <c r="JF44">
        <v>304.90699999999998</v>
      </c>
      <c r="JG44">
        <v>29.9999</v>
      </c>
      <c r="JH44">
        <v>33.7851</v>
      </c>
      <c r="JI44">
        <v>29.999400000000001</v>
      </c>
      <c r="JJ44">
        <v>33.659999999999997</v>
      </c>
      <c r="JK44">
        <v>33.644300000000001</v>
      </c>
      <c r="JL44">
        <v>11.668200000000001</v>
      </c>
      <c r="JM44">
        <v>26.233599999999999</v>
      </c>
      <c r="JN44">
        <v>99.6297</v>
      </c>
      <c r="JO44">
        <v>30</v>
      </c>
      <c r="JP44">
        <v>197.34899999999999</v>
      </c>
      <c r="JQ44">
        <v>32.487699999999997</v>
      </c>
      <c r="JR44">
        <v>98.713099999999997</v>
      </c>
      <c r="JS44">
        <v>98.633700000000005</v>
      </c>
    </row>
    <row r="45" spans="1:279" x14ac:dyDescent="0.2">
      <c r="A45">
        <v>30</v>
      </c>
      <c r="B45">
        <v>1657636673</v>
      </c>
      <c r="C45">
        <v>115.5</v>
      </c>
      <c r="D45" t="s">
        <v>480</v>
      </c>
      <c r="E45" t="s">
        <v>481</v>
      </c>
      <c r="F45">
        <v>4</v>
      </c>
      <c r="G45">
        <v>1657636670.6875</v>
      </c>
      <c r="H45">
        <f t="shared" si="0"/>
        <v>1.1556659165506409E-3</v>
      </c>
      <c r="I45">
        <f t="shared" si="1"/>
        <v>1.1556659165506409</v>
      </c>
      <c r="J45">
        <f t="shared" si="2"/>
        <v>1.2414650531425857</v>
      </c>
      <c r="K45">
        <f t="shared" si="3"/>
        <v>178.25624999999999</v>
      </c>
      <c r="L45">
        <f t="shared" si="4"/>
        <v>146.55204386971425</v>
      </c>
      <c r="M45">
        <f t="shared" si="5"/>
        <v>14.839379452901527</v>
      </c>
      <c r="N45">
        <f t="shared" si="6"/>
        <v>18.04964341509211</v>
      </c>
      <c r="O45">
        <f t="shared" si="7"/>
        <v>7.3026407216041839E-2</v>
      </c>
      <c r="P45">
        <f t="shared" si="8"/>
        <v>2.7742385301407779</v>
      </c>
      <c r="Q45">
        <f t="shared" si="9"/>
        <v>7.197506717008903E-2</v>
      </c>
      <c r="R45">
        <f t="shared" si="10"/>
        <v>4.5077614767854796E-2</v>
      </c>
      <c r="S45">
        <f t="shared" si="11"/>
        <v>194.4182201125175</v>
      </c>
      <c r="T45">
        <f t="shared" si="12"/>
        <v>33.629417228004641</v>
      </c>
      <c r="U45">
        <f t="shared" si="13"/>
        <v>32.677362500000001</v>
      </c>
      <c r="V45">
        <f t="shared" si="14"/>
        <v>4.9612394926332923</v>
      </c>
      <c r="W45">
        <f t="shared" si="15"/>
        <v>68.328894173447353</v>
      </c>
      <c r="X45">
        <f t="shared" si="16"/>
        <v>3.4025599807600835</v>
      </c>
      <c r="Y45">
        <f t="shared" si="17"/>
        <v>4.9796795658992536</v>
      </c>
      <c r="Z45">
        <f t="shared" si="18"/>
        <v>1.5586795118732089</v>
      </c>
      <c r="AA45">
        <f t="shared" si="19"/>
        <v>-50.964866919883264</v>
      </c>
      <c r="AB45">
        <f t="shared" si="20"/>
        <v>9.8544473099298671</v>
      </c>
      <c r="AC45">
        <f t="shared" si="21"/>
        <v>0.81120370544492593</v>
      </c>
      <c r="AD45">
        <f t="shared" si="22"/>
        <v>154.11900420800904</v>
      </c>
      <c r="AE45">
        <f t="shared" si="23"/>
        <v>10.663249029849375</v>
      </c>
      <c r="AF45">
        <f t="shared" si="24"/>
        <v>1.1549701999965432</v>
      </c>
      <c r="AG45">
        <f t="shared" si="25"/>
        <v>1.2414650531425857</v>
      </c>
      <c r="AH45">
        <v>195.30560107984681</v>
      </c>
      <c r="AI45">
        <v>187.50203636363631</v>
      </c>
      <c r="AJ45">
        <v>1.683151819311143</v>
      </c>
      <c r="AK45">
        <v>64.289818059808184</v>
      </c>
      <c r="AL45">
        <f t="shared" si="26"/>
        <v>1.1556659165506409</v>
      </c>
      <c r="AM45">
        <v>32.572914244040732</v>
      </c>
      <c r="AN45">
        <v>33.603015151515137</v>
      </c>
      <c r="AO45">
        <v>8.7569502526685454E-5</v>
      </c>
      <c r="AP45">
        <v>87.702170361011625</v>
      </c>
      <c r="AQ45">
        <v>60</v>
      </c>
      <c r="AR45">
        <v>9</v>
      </c>
      <c r="AS45">
        <f t="shared" si="27"/>
        <v>1</v>
      </c>
      <c r="AT45">
        <f t="shared" si="28"/>
        <v>0</v>
      </c>
      <c r="AU45">
        <f t="shared" si="29"/>
        <v>47558.647294132519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1009.4647497992319</v>
      </c>
      <c r="BI45">
        <f t="shared" si="33"/>
        <v>1.2414650531425857</v>
      </c>
      <c r="BJ45" t="e">
        <f t="shared" si="34"/>
        <v>#DIV/0!</v>
      </c>
      <c r="BK45">
        <f t="shared" si="35"/>
        <v>1.2298250665904831E-3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1199.9512500000001</v>
      </c>
      <c r="CQ45">
        <f t="shared" si="47"/>
        <v>1009.4647497992319</v>
      </c>
      <c r="CR45">
        <f t="shared" si="48"/>
        <v>0.84125480080897608</v>
      </c>
      <c r="CS45">
        <f t="shared" si="49"/>
        <v>0.16202176556132383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1657636670.6875</v>
      </c>
      <c r="CZ45">
        <v>178.25624999999999</v>
      </c>
      <c r="DA45">
        <v>188.285875</v>
      </c>
      <c r="DB45">
        <v>33.603299999999997</v>
      </c>
      <c r="DC45">
        <v>32.573349999999998</v>
      </c>
      <c r="DD45">
        <v>179.61462499999999</v>
      </c>
      <c r="DE45">
        <v>33.157200000000003</v>
      </c>
      <c r="DF45">
        <v>650.22149999999999</v>
      </c>
      <c r="DG45">
        <v>101.156875</v>
      </c>
      <c r="DH45">
        <v>9.984623749999999E-2</v>
      </c>
      <c r="DI45">
        <v>32.743250000000003</v>
      </c>
      <c r="DJ45">
        <v>999.9</v>
      </c>
      <c r="DK45">
        <v>32.677362500000001</v>
      </c>
      <c r="DL45">
        <v>0</v>
      </c>
      <c r="DM45">
        <v>0</v>
      </c>
      <c r="DN45">
        <v>9035.3137499999993</v>
      </c>
      <c r="DO45">
        <v>0</v>
      </c>
      <c r="DP45">
        <v>186.71062499999999</v>
      </c>
      <c r="DQ45">
        <v>-10.02958875</v>
      </c>
      <c r="DR45">
        <v>184.454375</v>
      </c>
      <c r="DS45">
        <v>194.62537499999999</v>
      </c>
      <c r="DT45">
        <v>1.02995375</v>
      </c>
      <c r="DU45">
        <v>188.285875</v>
      </c>
      <c r="DV45">
        <v>32.573349999999998</v>
      </c>
      <c r="DW45">
        <v>3.3992049999999998</v>
      </c>
      <c r="DX45">
        <v>3.2950200000000001</v>
      </c>
      <c r="DY45">
        <v>26.124549999999999</v>
      </c>
      <c r="DZ45">
        <v>25.599012500000001</v>
      </c>
      <c r="EA45">
        <v>1199.9512500000001</v>
      </c>
      <c r="EB45">
        <v>0.95799999999999996</v>
      </c>
      <c r="EC45">
        <v>4.1999700000000001E-2</v>
      </c>
      <c r="ED45">
        <v>0</v>
      </c>
      <c r="EE45">
        <v>716.15150000000006</v>
      </c>
      <c r="EF45">
        <v>5.0001600000000002</v>
      </c>
      <c r="EG45">
        <v>9049.7224999999999</v>
      </c>
      <c r="EH45">
        <v>9514.7825000000012</v>
      </c>
      <c r="EI45">
        <v>46.069875000000003</v>
      </c>
      <c r="EJ45">
        <v>48</v>
      </c>
      <c r="EK45">
        <v>47.257750000000001</v>
      </c>
      <c r="EL45">
        <v>47.015500000000003</v>
      </c>
      <c r="EM45">
        <v>47.757750000000001</v>
      </c>
      <c r="EN45">
        <v>1144.76125</v>
      </c>
      <c r="EO45">
        <v>50.19</v>
      </c>
      <c r="EP45">
        <v>0</v>
      </c>
      <c r="EQ45">
        <v>79209.600000143051</v>
      </c>
      <c r="ER45">
        <v>0</v>
      </c>
      <c r="ES45">
        <v>716.68219230769239</v>
      </c>
      <c r="ET45">
        <v>-7.8782564095859264</v>
      </c>
      <c r="EU45">
        <v>-87.696410272412237</v>
      </c>
      <c r="EV45">
        <v>9057.1446153846155</v>
      </c>
      <c r="EW45">
        <v>15</v>
      </c>
      <c r="EX45">
        <v>1657633192.5</v>
      </c>
      <c r="EY45" t="s">
        <v>416</v>
      </c>
      <c r="EZ45">
        <v>1657633191.5</v>
      </c>
      <c r="FA45">
        <v>1657633192.5</v>
      </c>
      <c r="FB45">
        <v>7</v>
      </c>
      <c r="FC45">
        <v>0.41399999999999998</v>
      </c>
      <c r="FD45">
        <v>8.1000000000000003E-2</v>
      </c>
      <c r="FE45">
        <v>-1.3580000000000001</v>
      </c>
      <c r="FF45">
        <v>0.44600000000000001</v>
      </c>
      <c r="FG45">
        <v>414</v>
      </c>
      <c r="FH45">
        <v>33</v>
      </c>
      <c r="FI45">
        <v>0.37</v>
      </c>
      <c r="FJ45">
        <v>0.2</v>
      </c>
      <c r="FK45">
        <v>-9.8173369999999984</v>
      </c>
      <c r="FL45">
        <v>-0.63364840525327071</v>
      </c>
      <c r="FM45">
        <v>0.15180188660224209</v>
      </c>
      <c r="FN45">
        <v>0</v>
      </c>
      <c r="FO45">
        <v>717.0992941176471</v>
      </c>
      <c r="FP45">
        <v>-8.0548204726998822</v>
      </c>
      <c r="FQ45">
        <v>0.81153422346056658</v>
      </c>
      <c r="FR45">
        <v>0</v>
      </c>
      <c r="FS45">
        <v>1.03885625</v>
      </c>
      <c r="FT45">
        <v>-7.5768517823641551E-2</v>
      </c>
      <c r="FU45">
        <v>7.4521942028841388E-3</v>
      </c>
      <c r="FV45">
        <v>1</v>
      </c>
      <c r="FW45">
        <v>1</v>
      </c>
      <c r="FX45">
        <v>3</v>
      </c>
      <c r="FY45" t="s">
        <v>426</v>
      </c>
      <c r="FZ45">
        <v>3.3711199999999999</v>
      </c>
      <c r="GA45">
        <v>2.8939400000000002</v>
      </c>
      <c r="GB45">
        <v>4.9227399999999998E-2</v>
      </c>
      <c r="GC45">
        <v>5.2336100000000003E-2</v>
      </c>
      <c r="GD45">
        <v>0.13991600000000001</v>
      </c>
      <c r="GE45">
        <v>0.13977100000000001</v>
      </c>
      <c r="GF45">
        <v>32958.5</v>
      </c>
      <c r="GG45">
        <v>28575.9</v>
      </c>
      <c r="GH45">
        <v>30973.8</v>
      </c>
      <c r="GI45">
        <v>28094</v>
      </c>
      <c r="GJ45">
        <v>35093.599999999999</v>
      </c>
      <c r="GK45">
        <v>34106.800000000003</v>
      </c>
      <c r="GL45">
        <v>40378.400000000001</v>
      </c>
      <c r="GM45">
        <v>39169.1</v>
      </c>
      <c r="GN45">
        <v>2.2648700000000002</v>
      </c>
      <c r="GO45">
        <v>1.62415</v>
      </c>
      <c r="GP45">
        <v>0</v>
      </c>
      <c r="GQ45">
        <v>0.106543</v>
      </c>
      <c r="GR45">
        <v>999.9</v>
      </c>
      <c r="GS45">
        <v>30.941099999999999</v>
      </c>
      <c r="GT45">
        <v>64.8</v>
      </c>
      <c r="GU45">
        <v>36.700000000000003</v>
      </c>
      <c r="GV45">
        <v>39.732799999999997</v>
      </c>
      <c r="GW45">
        <v>49.647300000000001</v>
      </c>
      <c r="GX45">
        <v>41.173900000000003</v>
      </c>
      <c r="GY45">
        <v>1</v>
      </c>
      <c r="GZ45">
        <v>0.48476399999999997</v>
      </c>
      <c r="HA45">
        <v>0.67835000000000001</v>
      </c>
      <c r="HB45">
        <v>20.210999999999999</v>
      </c>
      <c r="HC45">
        <v>5.2123499999999998</v>
      </c>
      <c r="HD45">
        <v>11.969200000000001</v>
      </c>
      <c r="HE45">
        <v>4.9904500000000001</v>
      </c>
      <c r="HF45">
        <v>3.2925</v>
      </c>
      <c r="HG45">
        <v>7618.2</v>
      </c>
      <c r="HH45">
        <v>9999</v>
      </c>
      <c r="HI45">
        <v>9999</v>
      </c>
      <c r="HJ45">
        <v>779</v>
      </c>
      <c r="HK45">
        <v>4.9713000000000003</v>
      </c>
      <c r="HL45">
        <v>1.8740699999999999</v>
      </c>
      <c r="HM45">
        <v>1.87036</v>
      </c>
      <c r="HN45">
        <v>1.86995</v>
      </c>
      <c r="HO45">
        <v>1.87456</v>
      </c>
      <c r="HP45">
        <v>1.87131</v>
      </c>
      <c r="HQ45">
        <v>1.86676</v>
      </c>
      <c r="HR45">
        <v>1.8777600000000001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-1.3580000000000001</v>
      </c>
      <c r="IG45">
        <v>0.4461</v>
      </c>
      <c r="IH45">
        <v>-1.3585</v>
      </c>
      <c r="II45">
        <v>0</v>
      </c>
      <c r="IJ45">
        <v>0</v>
      </c>
      <c r="IK45">
        <v>0</v>
      </c>
      <c r="IL45">
        <v>0.44610000000000838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58</v>
      </c>
      <c r="IU45">
        <v>58</v>
      </c>
      <c r="IV45">
        <v>0.59448199999999995</v>
      </c>
      <c r="IW45">
        <v>2.5903299999999998</v>
      </c>
      <c r="IX45">
        <v>1.49902</v>
      </c>
      <c r="IY45">
        <v>2.3034699999999999</v>
      </c>
      <c r="IZ45">
        <v>1.69678</v>
      </c>
      <c r="JA45">
        <v>2.2863799999999999</v>
      </c>
      <c r="JB45">
        <v>41.196399999999997</v>
      </c>
      <c r="JC45">
        <v>14.0883</v>
      </c>
      <c r="JD45">
        <v>18</v>
      </c>
      <c r="JE45">
        <v>640.63800000000003</v>
      </c>
      <c r="JF45">
        <v>304.78899999999999</v>
      </c>
      <c r="JG45">
        <v>30</v>
      </c>
      <c r="JH45">
        <v>33.779000000000003</v>
      </c>
      <c r="JI45">
        <v>29.999400000000001</v>
      </c>
      <c r="JJ45">
        <v>33.654699999999998</v>
      </c>
      <c r="JK45">
        <v>33.638300000000001</v>
      </c>
      <c r="JL45">
        <v>11.964499999999999</v>
      </c>
      <c r="JM45">
        <v>26.5076</v>
      </c>
      <c r="JN45">
        <v>99.6297</v>
      </c>
      <c r="JO45">
        <v>30</v>
      </c>
      <c r="JP45">
        <v>204.03200000000001</v>
      </c>
      <c r="JQ45">
        <v>32.482900000000001</v>
      </c>
      <c r="JR45">
        <v>98.7119</v>
      </c>
      <c r="JS45">
        <v>98.635300000000001</v>
      </c>
    </row>
    <row r="46" spans="1:279" x14ac:dyDescent="0.2">
      <c r="A46">
        <v>31</v>
      </c>
      <c r="B46">
        <v>1657636677</v>
      </c>
      <c r="C46">
        <v>119.5</v>
      </c>
      <c r="D46" t="s">
        <v>482</v>
      </c>
      <c r="E46" t="s">
        <v>483</v>
      </c>
      <c r="F46">
        <v>4</v>
      </c>
      <c r="G46">
        <v>1657636675</v>
      </c>
      <c r="H46">
        <f t="shared" si="0"/>
        <v>1.1553514156054342E-3</v>
      </c>
      <c r="I46">
        <f t="shared" si="1"/>
        <v>1.1553514156054341</v>
      </c>
      <c r="J46">
        <f t="shared" si="2"/>
        <v>1.3290780978477228</v>
      </c>
      <c r="K46">
        <f t="shared" si="3"/>
        <v>185.3228571428572</v>
      </c>
      <c r="L46">
        <f t="shared" si="4"/>
        <v>151.61847925920543</v>
      </c>
      <c r="M46">
        <f t="shared" si="5"/>
        <v>15.35254069658269</v>
      </c>
      <c r="N46">
        <f t="shared" si="6"/>
        <v>18.765368972133071</v>
      </c>
      <c r="O46">
        <f t="shared" si="7"/>
        <v>7.3244381922460522E-2</v>
      </c>
      <c r="P46">
        <f t="shared" si="8"/>
        <v>2.7638552573477209</v>
      </c>
      <c r="Q46">
        <f t="shared" si="9"/>
        <v>7.2182894257257713E-2</v>
      </c>
      <c r="R46">
        <f t="shared" si="10"/>
        <v>4.5208397796324719E-2</v>
      </c>
      <c r="S46">
        <f t="shared" si="11"/>
        <v>194.41373795964418</v>
      </c>
      <c r="T46">
        <f t="shared" si="12"/>
        <v>33.637968232853389</v>
      </c>
      <c r="U46">
        <f t="shared" si="13"/>
        <v>32.660757142857143</v>
      </c>
      <c r="V46">
        <f t="shared" si="14"/>
        <v>4.9566015025781835</v>
      </c>
      <c r="W46">
        <f t="shared" si="15"/>
        <v>68.312489656608008</v>
      </c>
      <c r="X46">
        <f t="shared" si="16"/>
        <v>3.4027814100994327</v>
      </c>
      <c r="Y46">
        <f t="shared" si="17"/>
        <v>4.9811995247201102</v>
      </c>
      <c r="Z46">
        <f t="shared" si="18"/>
        <v>1.5538200924787509</v>
      </c>
      <c r="AA46">
        <f t="shared" si="19"/>
        <v>-50.950997428199649</v>
      </c>
      <c r="AB46">
        <f t="shared" si="20"/>
        <v>13.099665033691693</v>
      </c>
      <c r="AC46">
        <f t="shared" si="21"/>
        <v>1.0823370374417975</v>
      </c>
      <c r="AD46">
        <f t="shared" si="22"/>
        <v>157.64474260257799</v>
      </c>
      <c r="AE46">
        <f t="shared" si="23"/>
        <v>10.941694968822647</v>
      </c>
      <c r="AF46">
        <f t="shared" si="24"/>
        <v>1.1608883259100253</v>
      </c>
      <c r="AG46">
        <f t="shared" si="25"/>
        <v>1.3290780978477228</v>
      </c>
      <c r="AH46">
        <v>202.3396406385454</v>
      </c>
      <c r="AI46">
        <v>194.33736969696949</v>
      </c>
      <c r="AJ46">
        <v>1.712613153766199</v>
      </c>
      <c r="AK46">
        <v>64.289818059808184</v>
      </c>
      <c r="AL46">
        <f t="shared" si="26"/>
        <v>1.1553514156054341</v>
      </c>
      <c r="AM46">
        <v>32.576351141462901</v>
      </c>
      <c r="AN46">
        <v>33.606041212121227</v>
      </c>
      <c r="AO46">
        <v>9.5943361443579439E-5</v>
      </c>
      <c r="AP46">
        <v>87.702170361011625</v>
      </c>
      <c r="AQ46">
        <v>60</v>
      </c>
      <c r="AR46">
        <v>9</v>
      </c>
      <c r="AS46">
        <f t="shared" si="27"/>
        <v>1</v>
      </c>
      <c r="AT46">
        <f t="shared" si="28"/>
        <v>0</v>
      </c>
      <c r="AU46">
        <f t="shared" si="29"/>
        <v>47271.838929465521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1009.4430890982619</v>
      </c>
      <c r="BI46">
        <f t="shared" si="33"/>
        <v>1.3290780978477228</v>
      </c>
      <c r="BJ46" t="e">
        <f t="shared" si="34"/>
        <v>#DIV/0!</v>
      </c>
      <c r="BK46">
        <f t="shared" si="35"/>
        <v>1.3166449027205603E-3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1199.925714285715</v>
      </c>
      <c r="CQ46">
        <f t="shared" si="47"/>
        <v>1009.4430890982619</v>
      </c>
      <c r="CR46">
        <f t="shared" si="48"/>
        <v>0.84125465191747928</v>
      </c>
      <c r="CS46">
        <f t="shared" si="49"/>
        <v>0.16202147820073487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1657636675</v>
      </c>
      <c r="CZ46">
        <v>185.3228571428572</v>
      </c>
      <c r="DA46">
        <v>195.61714285714291</v>
      </c>
      <c r="DB46">
        <v>33.605157142857138</v>
      </c>
      <c r="DC46">
        <v>32.570014285714286</v>
      </c>
      <c r="DD46">
        <v>186.6814285714286</v>
      </c>
      <c r="DE46">
        <v>33.159057142857137</v>
      </c>
      <c r="DF46">
        <v>650.27342857142855</v>
      </c>
      <c r="DG46">
        <v>101.1574285714286</v>
      </c>
      <c r="DH46">
        <v>0.100286</v>
      </c>
      <c r="DI46">
        <v>32.748671428571427</v>
      </c>
      <c r="DJ46">
        <v>999.89999999999986</v>
      </c>
      <c r="DK46">
        <v>32.660757142857143</v>
      </c>
      <c r="DL46">
        <v>0</v>
      </c>
      <c r="DM46">
        <v>0</v>
      </c>
      <c r="DN46">
        <v>8980.0885714285723</v>
      </c>
      <c r="DO46">
        <v>0</v>
      </c>
      <c r="DP46">
        <v>185.56457142857141</v>
      </c>
      <c r="DQ46">
        <v>-10.294142857142861</v>
      </c>
      <c r="DR46">
        <v>191.76742857142861</v>
      </c>
      <c r="DS46">
        <v>202.20271428571431</v>
      </c>
      <c r="DT46">
        <v>1.0351585714285709</v>
      </c>
      <c r="DU46">
        <v>195.61714285714291</v>
      </c>
      <c r="DV46">
        <v>32.570014285714286</v>
      </c>
      <c r="DW46">
        <v>3.3994171428571431</v>
      </c>
      <c r="DX46">
        <v>3.2947028571428572</v>
      </c>
      <c r="DY46">
        <v>26.125599999999999</v>
      </c>
      <c r="DZ46">
        <v>25.5974</v>
      </c>
      <c r="EA46">
        <v>1199.925714285715</v>
      </c>
      <c r="EB46">
        <v>0.95800157142857145</v>
      </c>
      <c r="EC46">
        <v>4.1998157142857137E-2</v>
      </c>
      <c r="ED46">
        <v>0</v>
      </c>
      <c r="EE46">
        <v>715.5265714285714</v>
      </c>
      <c r="EF46">
        <v>5.0001600000000002</v>
      </c>
      <c r="EG46">
        <v>9043.74</v>
      </c>
      <c r="EH46">
        <v>9514.5771428571443</v>
      </c>
      <c r="EI46">
        <v>46.098000000000013</v>
      </c>
      <c r="EJ46">
        <v>48.035428571428568</v>
      </c>
      <c r="EK46">
        <v>47.311999999999998</v>
      </c>
      <c r="EL46">
        <v>47.071000000000012</v>
      </c>
      <c r="EM46">
        <v>47.776571428571437</v>
      </c>
      <c r="EN46">
        <v>1144.74</v>
      </c>
      <c r="EO46">
        <v>50.182857142857152</v>
      </c>
      <c r="EP46">
        <v>0</v>
      </c>
      <c r="EQ46">
        <v>79213.200000047684</v>
      </c>
      <c r="ER46">
        <v>0</v>
      </c>
      <c r="ES46">
        <v>716.22111538461536</v>
      </c>
      <c r="ET46">
        <v>-6.9709059700290199</v>
      </c>
      <c r="EU46">
        <v>-87.282051195930052</v>
      </c>
      <c r="EV46">
        <v>9051.9507692307689</v>
      </c>
      <c r="EW46">
        <v>15</v>
      </c>
      <c r="EX46">
        <v>1657633192.5</v>
      </c>
      <c r="EY46" t="s">
        <v>416</v>
      </c>
      <c r="EZ46">
        <v>1657633191.5</v>
      </c>
      <c r="FA46">
        <v>1657633192.5</v>
      </c>
      <c r="FB46">
        <v>7</v>
      </c>
      <c r="FC46">
        <v>0.41399999999999998</v>
      </c>
      <c r="FD46">
        <v>8.1000000000000003E-2</v>
      </c>
      <c r="FE46">
        <v>-1.3580000000000001</v>
      </c>
      <c r="FF46">
        <v>0.44600000000000001</v>
      </c>
      <c r="FG46">
        <v>414</v>
      </c>
      <c r="FH46">
        <v>33</v>
      </c>
      <c r="FI46">
        <v>0.37</v>
      </c>
      <c r="FJ46">
        <v>0.2</v>
      </c>
      <c r="FK46">
        <v>-9.8976102499999996</v>
      </c>
      <c r="FL46">
        <v>-2.2862324577860962</v>
      </c>
      <c r="FM46">
        <v>0.24456920872717711</v>
      </c>
      <c r="FN46">
        <v>0</v>
      </c>
      <c r="FO46">
        <v>716.54605882352939</v>
      </c>
      <c r="FP46">
        <v>-7.6506340719298933</v>
      </c>
      <c r="FQ46">
        <v>0.77618141228394466</v>
      </c>
      <c r="FR46">
        <v>0</v>
      </c>
      <c r="FS46">
        <v>1.0355639999999999</v>
      </c>
      <c r="FT46">
        <v>-3.5330431519701909E-2</v>
      </c>
      <c r="FU46">
        <v>5.8646665719374108E-3</v>
      </c>
      <c r="FV46">
        <v>1</v>
      </c>
      <c r="FW46">
        <v>1</v>
      </c>
      <c r="FX46">
        <v>3</v>
      </c>
      <c r="FY46" t="s">
        <v>426</v>
      </c>
      <c r="FZ46">
        <v>3.3711000000000002</v>
      </c>
      <c r="GA46">
        <v>2.8937200000000001</v>
      </c>
      <c r="GB46">
        <v>5.0833499999999997E-2</v>
      </c>
      <c r="GC46">
        <v>5.3973699999999999E-2</v>
      </c>
      <c r="GD46">
        <v>0.13992499999999999</v>
      </c>
      <c r="GE46">
        <v>0.13969300000000001</v>
      </c>
      <c r="GF46">
        <v>32903.4</v>
      </c>
      <c r="GG46">
        <v>28527.1</v>
      </c>
      <c r="GH46">
        <v>30974.3</v>
      </c>
      <c r="GI46">
        <v>28094.5</v>
      </c>
      <c r="GJ46">
        <v>35093.9</v>
      </c>
      <c r="GK46">
        <v>34110.300000000003</v>
      </c>
      <c r="GL46">
        <v>40379.199999999997</v>
      </c>
      <c r="GM46">
        <v>39169.5</v>
      </c>
      <c r="GN46">
        <v>2.26518</v>
      </c>
      <c r="GO46">
        <v>1.6240699999999999</v>
      </c>
      <c r="GP46">
        <v>0</v>
      </c>
      <c r="GQ46">
        <v>0.105575</v>
      </c>
      <c r="GR46">
        <v>999.9</v>
      </c>
      <c r="GS46">
        <v>30.9297</v>
      </c>
      <c r="GT46">
        <v>64.900000000000006</v>
      </c>
      <c r="GU46">
        <v>36.700000000000003</v>
      </c>
      <c r="GV46">
        <v>39.7913</v>
      </c>
      <c r="GW46">
        <v>50.157299999999999</v>
      </c>
      <c r="GX46">
        <v>41.286099999999998</v>
      </c>
      <c r="GY46">
        <v>1</v>
      </c>
      <c r="GZ46">
        <v>0.48411100000000001</v>
      </c>
      <c r="HA46">
        <v>0.67859499999999995</v>
      </c>
      <c r="HB46">
        <v>20.211099999999998</v>
      </c>
      <c r="HC46">
        <v>5.2123499999999998</v>
      </c>
      <c r="HD46">
        <v>11.97</v>
      </c>
      <c r="HE46">
        <v>4.9906499999999996</v>
      </c>
      <c r="HF46">
        <v>3.2925300000000002</v>
      </c>
      <c r="HG46">
        <v>7618.2</v>
      </c>
      <c r="HH46">
        <v>9999</v>
      </c>
      <c r="HI46">
        <v>9999</v>
      </c>
      <c r="HJ46">
        <v>779</v>
      </c>
      <c r="HK46">
        <v>4.9712899999999998</v>
      </c>
      <c r="HL46">
        <v>1.87408</v>
      </c>
      <c r="HM46">
        <v>1.87035</v>
      </c>
      <c r="HN46">
        <v>1.8699600000000001</v>
      </c>
      <c r="HO46">
        <v>1.8745400000000001</v>
      </c>
      <c r="HP46">
        <v>1.8712899999999999</v>
      </c>
      <c r="HQ46">
        <v>1.86676</v>
      </c>
      <c r="HR46">
        <v>1.87775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-1.3580000000000001</v>
      </c>
      <c r="IG46">
        <v>0.4461</v>
      </c>
      <c r="IH46">
        <v>-1.3585</v>
      </c>
      <c r="II46">
        <v>0</v>
      </c>
      <c r="IJ46">
        <v>0</v>
      </c>
      <c r="IK46">
        <v>0</v>
      </c>
      <c r="IL46">
        <v>0.44610000000000838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58.1</v>
      </c>
      <c r="IU46">
        <v>58.1</v>
      </c>
      <c r="IV46">
        <v>0.61035200000000001</v>
      </c>
      <c r="IW46">
        <v>2.5842299999999998</v>
      </c>
      <c r="IX46">
        <v>1.49902</v>
      </c>
      <c r="IY46">
        <v>2.3034699999999999</v>
      </c>
      <c r="IZ46">
        <v>1.69678</v>
      </c>
      <c r="JA46">
        <v>2.3852500000000001</v>
      </c>
      <c r="JB46">
        <v>41.196399999999997</v>
      </c>
      <c r="JC46">
        <v>14.0883</v>
      </c>
      <c r="JD46">
        <v>18</v>
      </c>
      <c r="JE46">
        <v>640.80399999999997</v>
      </c>
      <c r="JF46">
        <v>304.72000000000003</v>
      </c>
      <c r="JG46">
        <v>30.0001</v>
      </c>
      <c r="JH46">
        <v>33.7729</v>
      </c>
      <c r="JI46">
        <v>29.999400000000001</v>
      </c>
      <c r="JJ46">
        <v>33.648699999999998</v>
      </c>
      <c r="JK46">
        <v>33.632300000000001</v>
      </c>
      <c r="JL46">
        <v>12.2597</v>
      </c>
      <c r="JM46">
        <v>26.5076</v>
      </c>
      <c r="JN46">
        <v>99.6297</v>
      </c>
      <c r="JO46">
        <v>30</v>
      </c>
      <c r="JP46">
        <v>210.71299999999999</v>
      </c>
      <c r="JQ46">
        <v>32.4758</v>
      </c>
      <c r="JR46">
        <v>98.713800000000006</v>
      </c>
      <c r="JS46">
        <v>98.636600000000001</v>
      </c>
    </row>
    <row r="47" spans="1:279" x14ac:dyDescent="0.2">
      <c r="A47">
        <v>32</v>
      </c>
      <c r="B47">
        <v>1657636681</v>
      </c>
      <c r="C47">
        <v>123.5</v>
      </c>
      <c r="D47" t="s">
        <v>484</v>
      </c>
      <c r="E47" t="s">
        <v>485</v>
      </c>
      <c r="F47">
        <v>4</v>
      </c>
      <c r="G47">
        <v>1657636678.6875</v>
      </c>
      <c r="H47">
        <f t="shared" si="0"/>
        <v>1.1898811428728596E-3</v>
      </c>
      <c r="I47">
        <f t="shared" si="1"/>
        <v>1.1898811428728597</v>
      </c>
      <c r="J47">
        <f t="shared" si="2"/>
        <v>1.4281056776902445</v>
      </c>
      <c r="K47">
        <f t="shared" si="3"/>
        <v>191.41675000000001</v>
      </c>
      <c r="L47">
        <f t="shared" si="4"/>
        <v>156.49596411946735</v>
      </c>
      <c r="M47">
        <f t="shared" si="5"/>
        <v>15.846465811311601</v>
      </c>
      <c r="N47">
        <f t="shared" si="6"/>
        <v>19.382474184904908</v>
      </c>
      <c r="O47">
        <f t="shared" si="7"/>
        <v>7.5895642802914429E-2</v>
      </c>
      <c r="P47">
        <f t="shared" si="8"/>
        <v>2.7599527937626029</v>
      </c>
      <c r="Q47">
        <f t="shared" si="9"/>
        <v>7.4754977817265922E-2</v>
      </c>
      <c r="R47">
        <f t="shared" si="10"/>
        <v>4.6822917222776414E-2</v>
      </c>
      <c r="S47">
        <f t="shared" si="11"/>
        <v>194.4120551125834</v>
      </c>
      <c r="T47">
        <f t="shared" si="12"/>
        <v>33.638627619552366</v>
      </c>
      <c r="U47">
        <f t="shared" si="13"/>
        <v>32.628512499999999</v>
      </c>
      <c r="V47">
        <f t="shared" si="14"/>
        <v>4.9476061289777533</v>
      </c>
      <c r="W47">
        <f t="shared" si="15"/>
        <v>68.268918415322815</v>
      </c>
      <c r="X47">
        <f t="shared" si="16"/>
        <v>3.4023277472655269</v>
      </c>
      <c r="Y47">
        <f t="shared" si="17"/>
        <v>4.9837141502184421</v>
      </c>
      <c r="Z47">
        <f t="shared" si="18"/>
        <v>1.5452783817122264</v>
      </c>
      <c r="AA47">
        <f t="shared" si="19"/>
        <v>-52.473758400693107</v>
      </c>
      <c r="AB47">
        <f t="shared" si="20"/>
        <v>19.213099499112953</v>
      </c>
      <c r="AC47">
        <f t="shared" si="21"/>
        <v>1.5895119847345733</v>
      </c>
      <c r="AD47">
        <f t="shared" si="22"/>
        <v>162.74090819573783</v>
      </c>
      <c r="AE47">
        <f t="shared" si="23"/>
        <v>11.030744487174562</v>
      </c>
      <c r="AF47">
        <f t="shared" si="24"/>
        <v>1.1978439131742895</v>
      </c>
      <c r="AG47">
        <f t="shared" si="25"/>
        <v>1.4281056776902445</v>
      </c>
      <c r="AH47">
        <v>209.2734055050023</v>
      </c>
      <c r="AI47">
        <v>201.17604848484851</v>
      </c>
      <c r="AJ47">
        <v>1.7128346794440441</v>
      </c>
      <c r="AK47">
        <v>64.289818059808184</v>
      </c>
      <c r="AL47">
        <f t="shared" si="26"/>
        <v>1.1898811428728597</v>
      </c>
      <c r="AM47">
        <v>32.533336138125009</v>
      </c>
      <c r="AN47">
        <v>33.595056363636353</v>
      </c>
      <c r="AO47">
        <v>-1.3318412938388639E-4</v>
      </c>
      <c r="AP47">
        <v>87.702170361011625</v>
      </c>
      <c r="AQ47">
        <v>60</v>
      </c>
      <c r="AR47">
        <v>9</v>
      </c>
      <c r="AS47">
        <f t="shared" si="27"/>
        <v>1</v>
      </c>
      <c r="AT47">
        <f t="shared" si="28"/>
        <v>0</v>
      </c>
      <c r="AU47">
        <f t="shared" si="29"/>
        <v>47163.122523850609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1009.4350497992659</v>
      </c>
      <c r="BI47">
        <f t="shared" si="33"/>
        <v>1.4281056776902445</v>
      </c>
      <c r="BJ47" t="e">
        <f t="shared" si="34"/>
        <v>#DIV/0!</v>
      </c>
      <c r="BK47">
        <f t="shared" si="35"/>
        <v>1.4147573714368591E-3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1199.91625</v>
      </c>
      <c r="CQ47">
        <f t="shared" si="47"/>
        <v>1009.4350497992659</v>
      </c>
      <c r="CR47">
        <f t="shared" si="48"/>
        <v>0.84125458739246672</v>
      </c>
      <c r="CS47">
        <f t="shared" si="49"/>
        <v>0.16202135366746087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1657636678.6875</v>
      </c>
      <c r="CZ47">
        <v>191.41675000000001</v>
      </c>
      <c r="DA47">
        <v>201.80625000000001</v>
      </c>
      <c r="DB47">
        <v>33.600587500000003</v>
      </c>
      <c r="DC47">
        <v>32.532487500000002</v>
      </c>
      <c r="DD47">
        <v>192.775375</v>
      </c>
      <c r="DE47">
        <v>33.154487500000002</v>
      </c>
      <c r="DF47">
        <v>650.27374999999995</v>
      </c>
      <c r="DG47">
        <v>101.15774999999999</v>
      </c>
      <c r="DH47">
        <v>0.100233875</v>
      </c>
      <c r="DI47">
        <v>32.757637500000001</v>
      </c>
      <c r="DJ47">
        <v>999.9</v>
      </c>
      <c r="DK47">
        <v>32.628512499999999</v>
      </c>
      <c r="DL47">
        <v>0</v>
      </c>
      <c r="DM47">
        <v>0</v>
      </c>
      <c r="DN47">
        <v>8959.3737500000007</v>
      </c>
      <c r="DO47">
        <v>0</v>
      </c>
      <c r="DP47">
        <v>184.36500000000001</v>
      </c>
      <c r="DQ47">
        <v>-10.3894625</v>
      </c>
      <c r="DR47">
        <v>198.072125</v>
      </c>
      <c r="DS47">
        <v>208.59225000000001</v>
      </c>
      <c r="DT47">
        <v>1.0681212499999999</v>
      </c>
      <c r="DU47">
        <v>201.80625000000001</v>
      </c>
      <c r="DV47">
        <v>32.532487500000002</v>
      </c>
      <c r="DW47">
        <v>3.3989587499999998</v>
      </c>
      <c r="DX47">
        <v>3.2909112500000002</v>
      </c>
      <c r="DY47">
        <v>26.123312500000001</v>
      </c>
      <c r="DZ47">
        <v>25.577974999999999</v>
      </c>
      <c r="EA47">
        <v>1199.91625</v>
      </c>
      <c r="EB47">
        <v>0.9580027499999999</v>
      </c>
      <c r="EC47">
        <v>4.1997E-2</v>
      </c>
      <c r="ED47">
        <v>0</v>
      </c>
      <c r="EE47">
        <v>715.01612499999999</v>
      </c>
      <c r="EF47">
        <v>5.0001600000000002</v>
      </c>
      <c r="EG47">
        <v>9038.5812499999993</v>
      </c>
      <c r="EH47">
        <v>9514.5125000000007</v>
      </c>
      <c r="EI47">
        <v>46.125</v>
      </c>
      <c r="EJ47">
        <v>48.061999999999998</v>
      </c>
      <c r="EK47">
        <v>47.327749999999988</v>
      </c>
      <c r="EL47">
        <v>47.140500000000003</v>
      </c>
      <c r="EM47">
        <v>47.827749999999988</v>
      </c>
      <c r="EN47">
        <v>1144.7362499999999</v>
      </c>
      <c r="EO47">
        <v>50.18</v>
      </c>
      <c r="EP47">
        <v>0</v>
      </c>
      <c r="EQ47">
        <v>79217.400000095367</v>
      </c>
      <c r="ER47">
        <v>0</v>
      </c>
      <c r="ES47">
        <v>715.65416000000016</v>
      </c>
      <c r="ET47">
        <v>-7.446846144685229</v>
      </c>
      <c r="EU47">
        <v>-83.48615384130494</v>
      </c>
      <c r="EV47">
        <v>9045.5748000000003</v>
      </c>
      <c r="EW47">
        <v>15</v>
      </c>
      <c r="EX47">
        <v>1657633192.5</v>
      </c>
      <c r="EY47" t="s">
        <v>416</v>
      </c>
      <c r="EZ47">
        <v>1657633191.5</v>
      </c>
      <c r="FA47">
        <v>1657633192.5</v>
      </c>
      <c r="FB47">
        <v>7</v>
      </c>
      <c r="FC47">
        <v>0.41399999999999998</v>
      </c>
      <c r="FD47">
        <v>8.1000000000000003E-2</v>
      </c>
      <c r="FE47">
        <v>-1.3580000000000001</v>
      </c>
      <c r="FF47">
        <v>0.44600000000000001</v>
      </c>
      <c r="FG47">
        <v>414</v>
      </c>
      <c r="FH47">
        <v>33</v>
      </c>
      <c r="FI47">
        <v>0.37</v>
      </c>
      <c r="FJ47">
        <v>0.2</v>
      </c>
      <c r="FK47">
        <v>-10.00523682926829</v>
      </c>
      <c r="FL47">
        <v>-2.8866836236933588</v>
      </c>
      <c r="FM47">
        <v>0.28881490349389932</v>
      </c>
      <c r="FN47">
        <v>0</v>
      </c>
      <c r="FO47">
        <v>716.12567647058825</v>
      </c>
      <c r="FP47">
        <v>-7.2548357493938367</v>
      </c>
      <c r="FQ47">
        <v>0.73298674735586244</v>
      </c>
      <c r="FR47">
        <v>0</v>
      </c>
      <c r="FS47">
        <v>1.0398712195121951</v>
      </c>
      <c r="FT47">
        <v>7.5871986062718985E-2</v>
      </c>
      <c r="FU47">
        <v>1.387660800528364E-2</v>
      </c>
      <c r="FV47">
        <v>1</v>
      </c>
      <c r="FW47">
        <v>1</v>
      </c>
      <c r="FX47">
        <v>3</v>
      </c>
      <c r="FY47" t="s">
        <v>426</v>
      </c>
      <c r="FZ47">
        <v>3.3713099999999998</v>
      </c>
      <c r="GA47">
        <v>2.89357</v>
      </c>
      <c r="GB47">
        <v>5.2428500000000003E-2</v>
      </c>
      <c r="GC47">
        <v>5.5580200000000003E-2</v>
      </c>
      <c r="GD47">
        <v>0.13989399999999999</v>
      </c>
      <c r="GE47">
        <v>0.13961299999999999</v>
      </c>
      <c r="GF47">
        <v>32848.699999999997</v>
      </c>
      <c r="GG47">
        <v>28478.400000000001</v>
      </c>
      <c r="GH47">
        <v>30974.799999999999</v>
      </c>
      <c r="GI47">
        <v>28094.3</v>
      </c>
      <c r="GJ47">
        <v>35095.699999999997</v>
      </c>
      <c r="GK47">
        <v>34113.699999999997</v>
      </c>
      <c r="GL47">
        <v>40379.800000000003</v>
      </c>
      <c r="GM47">
        <v>39169.800000000003</v>
      </c>
      <c r="GN47">
        <v>2.266</v>
      </c>
      <c r="GO47">
        <v>1.6243000000000001</v>
      </c>
      <c r="GP47">
        <v>0</v>
      </c>
      <c r="GQ47">
        <v>0.104569</v>
      </c>
      <c r="GR47">
        <v>999.9</v>
      </c>
      <c r="GS47">
        <v>30.918299999999999</v>
      </c>
      <c r="GT47">
        <v>64.8</v>
      </c>
      <c r="GU47">
        <v>36.700000000000003</v>
      </c>
      <c r="GV47">
        <v>39.728099999999998</v>
      </c>
      <c r="GW47">
        <v>50.307299999999998</v>
      </c>
      <c r="GX47">
        <v>41.033700000000003</v>
      </c>
      <c r="GY47">
        <v>1</v>
      </c>
      <c r="GZ47">
        <v>0.48350599999999999</v>
      </c>
      <c r="HA47">
        <v>0.67980099999999999</v>
      </c>
      <c r="HB47">
        <v>20.210799999999999</v>
      </c>
      <c r="HC47">
        <v>5.2127999999999997</v>
      </c>
      <c r="HD47">
        <v>11.97</v>
      </c>
      <c r="HE47">
        <v>4.9907500000000002</v>
      </c>
      <c r="HF47">
        <v>3.2925499999999999</v>
      </c>
      <c r="HG47">
        <v>7618.4</v>
      </c>
      <c r="HH47">
        <v>9999</v>
      </c>
      <c r="HI47">
        <v>9999</v>
      </c>
      <c r="HJ47">
        <v>779</v>
      </c>
      <c r="HK47">
        <v>4.9713000000000003</v>
      </c>
      <c r="HL47">
        <v>1.87408</v>
      </c>
      <c r="HM47">
        <v>1.8703700000000001</v>
      </c>
      <c r="HN47">
        <v>1.86995</v>
      </c>
      <c r="HO47">
        <v>1.87456</v>
      </c>
      <c r="HP47">
        <v>1.8713299999999999</v>
      </c>
      <c r="HQ47">
        <v>1.86676</v>
      </c>
      <c r="HR47">
        <v>1.8777699999999999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-1.3580000000000001</v>
      </c>
      <c r="IG47">
        <v>0.4461</v>
      </c>
      <c r="IH47">
        <v>-1.3585</v>
      </c>
      <c r="II47">
        <v>0</v>
      </c>
      <c r="IJ47">
        <v>0</v>
      </c>
      <c r="IK47">
        <v>0</v>
      </c>
      <c r="IL47">
        <v>0.44610000000000838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58.2</v>
      </c>
      <c r="IU47">
        <v>58.1</v>
      </c>
      <c r="IV47">
        <v>0.625</v>
      </c>
      <c r="IW47">
        <v>2.5939899999999998</v>
      </c>
      <c r="IX47">
        <v>1.49902</v>
      </c>
      <c r="IY47">
        <v>2.3034699999999999</v>
      </c>
      <c r="IZ47">
        <v>1.69678</v>
      </c>
      <c r="JA47">
        <v>2.2546400000000002</v>
      </c>
      <c r="JB47">
        <v>41.196399999999997</v>
      </c>
      <c r="JC47">
        <v>14.079499999999999</v>
      </c>
      <c r="JD47">
        <v>18</v>
      </c>
      <c r="JE47">
        <v>641.36900000000003</v>
      </c>
      <c r="JF47">
        <v>304.803</v>
      </c>
      <c r="JG47">
        <v>30.000299999999999</v>
      </c>
      <c r="JH47">
        <v>33.7669</v>
      </c>
      <c r="JI47">
        <v>29.999400000000001</v>
      </c>
      <c r="JJ47">
        <v>33.642600000000002</v>
      </c>
      <c r="JK47">
        <v>33.626300000000001</v>
      </c>
      <c r="JL47">
        <v>12.5573</v>
      </c>
      <c r="JM47">
        <v>26.5076</v>
      </c>
      <c r="JN47">
        <v>99.6297</v>
      </c>
      <c r="JO47">
        <v>30</v>
      </c>
      <c r="JP47">
        <v>217.42099999999999</v>
      </c>
      <c r="JQ47">
        <v>32.481699999999996</v>
      </c>
      <c r="JR47">
        <v>98.715299999999999</v>
      </c>
      <c r="JS47">
        <v>98.636600000000001</v>
      </c>
    </row>
    <row r="48" spans="1:279" x14ac:dyDescent="0.2">
      <c r="A48">
        <v>33</v>
      </c>
      <c r="B48">
        <v>1657636685</v>
      </c>
      <c r="C48">
        <v>127.5</v>
      </c>
      <c r="D48" t="s">
        <v>486</v>
      </c>
      <c r="E48" t="s">
        <v>487</v>
      </c>
      <c r="F48">
        <v>4</v>
      </c>
      <c r="G48">
        <v>1657636683</v>
      </c>
      <c r="H48">
        <f t="shared" si="0"/>
        <v>1.189326583013946E-3</v>
      </c>
      <c r="I48">
        <f t="shared" si="1"/>
        <v>1.1893265830139461</v>
      </c>
      <c r="J48">
        <f t="shared" si="2"/>
        <v>1.4607358437029538</v>
      </c>
      <c r="K48">
        <f t="shared" si="3"/>
        <v>198.5697142857143</v>
      </c>
      <c r="L48">
        <f t="shared" si="4"/>
        <v>162.88684246384872</v>
      </c>
      <c r="M48">
        <f t="shared" si="5"/>
        <v>16.493455176261197</v>
      </c>
      <c r="N48">
        <f t="shared" si="6"/>
        <v>20.106600584766696</v>
      </c>
      <c r="O48">
        <f t="shared" si="7"/>
        <v>7.6120131161025562E-2</v>
      </c>
      <c r="P48">
        <f t="shared" si="8"/>
        <v>2.7633454607947772</v>
      </c>
      <c r="Q48">
        <f t="shared" si="9"/>
        <v>7.4974149150046909E-2</v>
      </c>
      <c r="R48">
        <f t="shared" si="10"/>
        <v>4.6960367927830621E-2</v>
      </c>
      <c r="S48">
        <f t="shared" si="11"/>
        <v>194.42276832687958</v>
      </c>
      <c r="T48">
        <f t="shared" si="12"/>
        <v>33.632955222877804</v>
      </c>
      <c r="U48">
        <f t="shared" si="13"/>
        <v>32.605114285714293</v>
      </c>
      <c r="V48">
        <f t="shared" si="14"/>
        <v>4.9410875652442838</v>
      </c>
      <c r="W48">
        <f t="shared" si="15"/>
        <v>68.260995753233161</v>
      </c>
      <c r="X48">
        <f t="shared" si="16"/>
        <v>3.4009957567164859</v>
      </c>
      <c r="Y48">
        <f t="shared" si="17"/>
        <v>4.9823412611958542</v>
      </c>
      <c r="Z48">
        <f t="shared" si="18"/>
        <v>1.5400918085277979</v>
      </c>
      <c r="AA48">
        <f t="shared" si="19"/>
        <v>-52.449302310915023</v>
      </c>
      <c r="AB48">
        <f t="shared" si="20"/>
        <v>21.993332618639581</v>
      </c>
      <c r="AC48">
        <f t="shared" si="21"/>
        <v>1.8170362894707413</v>
      </c>
      <c r="AD48">
        <f t="shared" si="22"/>
        <v>165.78383492407488</v>
      </c>
      <c r="AE48">
        <f t="shared" si="23"/>
        <v>11.01939616541835</v>
      </c>
      <c r="AF48">
        <f t="shared" si="24"/>
        <v>1.1944330950890705</v>
      </c>
      <c r="AG48">
        <f t="shared" si="25"/>
        <v>1.4607358437029538</v>
      </c>
      <c r="AH48">
        <v>216.1202531667077</v>
      </c>
      <c r="AI48">
        <v>208.02538181818181</v>
      </c>
      <c r="AJ48">
        <v>1.704195034693019</v>
      </c>
      <c r="AK48">
        <v>64.289818059808184</v>
      </c>
      <c r="AL48">
        <f t="shared" si="26"/>
        <v>1.1893265830139461</v>
      </c>
      <c r="AM48">
        <v>32.521907011925762</v>
      </c>
      <c r="AN48">
        <v>33.583528484848479</v>
      </c>
      <c r="AO48">
        <v>-1.9689106916521911E-4</v>
      </c>
      <c r="AP48">
        <v>87.702170361011625</v>
      </c>
      <c r="AQ48">
        <v>59</v>
      </c>
      <c r="AR48">
        <v>9</v>
      </c>
      <c r="AS48">
        <f t="shared" si="27"/>
        <v>1</v>
      </c>
      <c r="AT48">
        <f t="shared" si="28"/>
        <v>0</v>
      </c>
      <c r="AU48">
        <f t="shared" si="29"/>
        <v>47257.181545011932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1009.491042656414</v>
      </c>
      <c r="BI48">
        <f t="shared" si="33"/>
        <v>1.4607358437029538</v>
      </c>
      <c r="BJ48" t="e">
        <f t="shared" si="34"/>
        <v>#DIV/0!</v>
      </c>
      <c r="BK48">
        <f t="shared" si="35"/>
        <v>1.4470022833081477E-3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1199.982857142857</v>
      </c>
      <c r="CQ48">
        <f t="shared" si="47"/>
        <v>1009.491042656414</v>
      </c>
      <c r="CR48">
        <f t="shared" si="48"/>
        <v>0.84125455346920419</v>
      </c>
      <c r="CS48">
        <f t="shared" si="49"/>
        <v>0.16202128819556436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1657636683</v>
      </c>
      <c r="CZ48">
        <v>198.5697142857143</v>
      </c>
      <c r="DA48">
        <v>208.9564285714286</v>
      </c>
      <c r="DB48">
        <v>33.587714285714277</v>
      </c>
      <c r="DC48">
        <v>32.522599999999997</v>
      </c>
      <c r="DD48">
        <v>199.92842857142861</v>
      </c>
      <c r="DE48">
        <v>33.141628571428562</v>
      </c>
      <c r="DF48">
        <v>650.24842857142869</v>
      </c>
      <c r="DG48">
        <v>101.1571428571429</v>
      </c>
      <c r="DH48">
        <v>9.9993242857142867E-2</v>
      </c>
      <c r="DI48">
        <v>32.752742857142863</v>
      </c>
      <c r="DJ48">
        <v>999.89999999999986</v>
      </c>
      <c r="DK48">
        <v>32.605114285714293</v>
      </c>
      <c r="DL48">
        <v>0</v>
      </c>
      <c r="DM48">
        <v>0</v>
      </c>
      <c r="DN48">
        <v>8977.41</v>
      </c>
      <c r="DO48">
        <v>0</v>
      </c>
      <c r="DP48">
        <v>182.30457142857139</v>
      </c>
      <c r="DQ48">
        <v>-10.38662857142857</v>
      </c>
      <c r="DR48">
        <v>205.471</v>
      </c>
      <c r="DS48">
        <v>215.9808571428571</v>
      </c>
      <c r="DT48">
        <v>1.065125714285714</v>
      </c>
      <c r="DU48">
        <v>208.9564285714286</v>
      </c>
      <c r="DV48">
        <v>32.522599999999997</v>
      </c>
      <c r="DW48">
        <v>3.3976342857142861</v>
      </c>
      <c r="DX48">
        <v>3.2898885714285719</v>
      </c>
      <c r="DY48">
        <v>26.116728571428581</v>
      </c>
      <c r="DZ48">
        <v>25.572771428571428</v>
      </c>
      <c r="EA48">
        <v>1199.982857142857</v>
      </c>
      <c r="EB48">
        <v>0.95800471428571432</v>
      </c>
      <c r="EC48">
        <v>4.199507142857143E-2</v>
      </c>
      <c r="ED48">
        <v>0</v>
      </c>
      <c r="EE48">
        <v>714.51814285714295</v>
      </c>
      <c r="EF48">
        <v>5.0001600000000002</v>
      </c>
      <c r="EG48">
        <v>9032.4757142857143</v>
      </c>
      <c r="EH48">
        <v>9515.0414285714305</v>
      </c>
      <c r="EI48">
        <v>46.160428571428568</v>
      </c>
      <c r="EJ48">
        <v>48.061999999999998</v>
      </c>
      <c r="EK48">
        <v>47.338999999999999</v>
      </c>
      <c r="EL48">
        <v>47.178142857142859</v>
      </c>
      <c r="EM48">
        <v>47.848000000000013</v>
      </c>
      <c r="EN48">
        <v>1144.8014285714289</v>
      </c>
      <c r="EO48">
        <v>50.181428571428569</v>
      </c>
      <c r="EP48">
        <v>0</v>
      </c>
      <c r="EQ48">
        <v>79221.600000143051</v>
      </c>
      <c r="ER48">
        <v>0</v>
      </c>
      <c r="ES48">
        <v>715.18476923076923</v>
      </c>
      <c r="ET48">
        <v>-8.0626324794182676</v>
      </c>
      <c r="EU48">
        <v>-81.812649552330299</v>
      </c>
      <c r="EV48">
        <v>9040.0984615384623</v>
      </c>
      <c r="EW48">
        <v>15</v>
      </c>
      <c r="EX48">
        <v>1657633192.5</v>
      </c>
      <c r="EY48" t="s">
        <v>416</v>
      </c>
      <c r="EZ48">
        <v>1657633191.5</v>
      </c>
      <c r="FA48">
        <v>1657633192.5</v>
      </c>
      <c r="FB48">
        <v>7</v>
      </c>
      <c r="FC48">
        <v>0.41399999999999998</v>
      </c>
      <c r="FD48">
        <v>8.1000000000000003E-2</v>
      </c>
      <c r="FE48">
        <v>-1.3580000000000001</v>
      </c>
      <c r="FF48">
        <v>0.44600000000000001</v>
      </c>
      <c r="FG48">
        <v>414</v>
      </c>
      <c r="FH48">
        <v>33</v>
      </c>
      <c r="FI48">
        <v>0.37</v>
      </c>
      <c r="FJ48">
        <v>0.2</v>
      </c>
      <c r="FK48">
        <v>-10.154416097560979</v>
      </c>
      <c r="FL48">
        <v>-2.3660945644599178</v>
      </c>
      <c r="FM48">
        <v>0.2471727123118575</v>
      </c>
      <c r="FN48">
        <v>0</v>
      </c>
      <c r="FO48">
        <v>715.63994117647053</v>
      </c>
      <c r="FP48">
        <v>-7.2607486638512526</v>
      </c>
      <c r="FQ48">
        <v>0.7456730454143119</v>
      </c>
      <c r="FR48">
        <v>0</v>
      </c>
      <c r="FS48">
        <v>1.045752926829268</v>
      </c>
      <c r="FT48">
        <v>0.14366508710801609</v>
      </c>
      <c r="FU48">
        <v>1.770302898760857E-2</v>
      </c>
      <c r="FV48">
        <v>0</v>
      </c>
      <c r="FW48">
        <v>0</v>
      </c>
      <c r="FX48">
        <v>3</v>
      </c>
      <c r="FY48" t="s">
        <v>431</v>
      </c>
      <c r="FZ48">
        <v>3.3711199999999999</v>
      </c>
      <c r="GA48">
        <v>2.8934700000000002</v>
      </c>
      <c r="GB48">
        <v>5.4003200000000001E-2</v>
      </c>
      <c r="GC48">
        <v>5.7163199999999997E-2</v>
      </c>
      <c r="GD48">
        <v>0.13986000000000001</v>
      </c>
      <c r="GE48">
        <v>0.13961999999999999</v>
      </c>
      <c r="GF48">
        <v>32795.1</v>
      </c>
      <c r="GG48">
        <v>28430.9</v>
      </c>
      <c r="GH48">
        <v>30975.8</v>
      </c>
      <c r="GI48">
        <v>28094.5</v>
      </c>
      <c r="GJ48">
        <v>35098.199999999997</v>
      </c>
      <c r="GK48">
        <v>34113.800000000003</v>
      </c>
      <c r="GL48">
        <v>40381</v>
      </c>
      <c r="GM48">
        <v>39170.1</v>
      </c>
      <c r="GN48">
        <v>2.2661799999999999</v>
      </c>
      <c r="GO48">
        <v>1.62418</v>
      </c>
      <c r="GP48">
        <v>0</v>
      </c>
      <c r="GQ48">
        <v>0.104494</v>
      </c>
      <c r="GR48">
        <v>999.9</v>
      </c>
      <c r="GS48">
        <v>30.9054</v>
      </c>
      <c r="GT48">
        <v>64.900000000000006</v>
      </c>
      <c r="GU48">
        <v>36.700000000000003</v>
      </c>
      <c r="GV48">
        <v>39.791400000000003</v>
      </c>
      <c r="GW48">
        <v>50.577300000000001</v>
      </c>
      <c r="GX48">
        <v>40.9816</v>
      </c>
      <c r="GY48">
        <v>1</v>
      </c>
      <c r="GZ48">
        <v>0.48310999999999998</v>
      </c>
      <c r="HA48">
        <v>0.68137800000000004</v>
      </c>
      <c r="HB48">
        <v>20.210899999999999</v>
      </c>
      <c r="HC48">
        <v>5.2132500000000004</v>
      </c>
      <c r="HD48">
        <v>11.97</v>
      </c>
      <c r="HE48">
        <v>4.9907000000000004</v>
      </c>
      <c r="HF48">
        <v>3.2925499999999999</v>
      </c>
      <c r="HG48">
        <v>7618.4</v>
      </c>
      <c r="HH48">
        <v>9999</v>
      </c>
      <c r="HI48">
        <v>9999</v>
      </c>
      <c r="HJ48">
        <v>779</v>
      </c>
      <c r="HK48">
        <v>4.9712899999999998</v>
      </c>
      <c r="HL48">
        <v>1.87408</v>
      </c>
      <c r="HM48">
        <v>1.87039</v>
      </c>
      <c r="HN48">
        <v>1.8699600000000001</v>
      </c>
      <c r="HO48">
        <v>1.87459</v>
      </c>
      <c r="HP48">
        <v>1.8713299999999999</v>
      </c>
      <c r="HQ48">
        <v>1.86676</v>
      </c>
      <c r="HR48">
        <v>1.8777600000000001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-1.3580000000000001</v>
      </c>
      <c r="IG48">
        <v>0.4461</v>
      </c>
      <c r="IH48">
        <v>-1.3585</v>
      </c>
      <c r="II48">
        <v>0</v>
      </c>
      <c r="IJ48">
        <v>0</v>
      </c>
      <c r="IK48">
        <v>0</v>
      </c>
      <c r="IL48">
        <v>0.44610000000000838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58.2</v>
      </c>
      <c r="IU48">
        <v>58.2</v>
      </c>
      <c r="IV48">
        <v>0.63964799999999999</v>
      </c>
      <c r="IW48">
        <v>2.5842299999999998</v>
      </c>
      <c r="IX48">
        <v>1.49902</v>
      </c>
      <c r="IY48">
        <v>2.3034699999999999</v>
      </c>
      <c r="IZ48">
        <v>1.69678</v>
      </c>
      <c r="JA48">
        <v>2.36206</v>
      </c>
      <c r="JB48">
        <v>41.196399999999997</v>
      </c>
      <c r="JC48">
        <v>14.0883</v>
      </c>
      <c r="JD48">
        <v>18</v>
      </c>
      <c r="JE48">
        <v>641.43899999999996</v>
      </c>
      <c r="JF48">
        <v>304.71199999999999</v>
      </c>
      <c r="JG48">
        <v>30.000399999999999</v>
      </c>
      <c r="JH48">
        <v>33.76</v>
      </c>
      <c r="JI48">
        <v>29.999500000000001</v>
      </c>
      <c r="JJ48">
        <v>33.636600000000001</v>
      </c>
      <c r="JK48">
        <v>33.620899999999999</v>
      </c>
      <c r="JL48">
        <v>12.8575</v>
      </c>
      <c r="JM48">
        <v>26.5076</v>
      </c>
      <c r="JN48">
        <v>99.6297</v>
      </c>
      <c r="JO48">
        <v>30</v>
      </c>
      <c r="JP48">
        <v>224.14599999999999</v>
      </c>
      <c r="JQ48">
        <v>32.484699999999997</v>
      </c>
      <c r="JR48">
        <v>98.718299999999999</v>
      </c>
      <c r="JS48">
        <v>98.6374</v>
      </c>
    </row>
    <row r="49" spans="1:279" x14ac:dyDescent="0.2">
      <c r="A49">
        <v>34</v>
      </c>
      <c r="B49">
        <v>1657636689</v>
      </c>
      <c r="C49">
        <v>131.5</v>
      </c>
      <c r="D49" t="s">
        <v>488</v>
      </c>
      <c r="E49" t="s">
        <v>489</v>
      </c>
      <c r="F49">
        <v>4</v>
      </c>
      <c r="G49">
        <v>1657636686.6875</v>
      </c>
      <c r="H49">
        <f t="shared" si="0"/>
        <v>1.1789460218955038E-3</v>
      </c>
      <c r="I49">
        <f t="shared" si="1"/>
        <v>1.1789460218955039</v>
      </c>
      <c r="J49">
        <f t="shared" si="2"/>
        <v>1.6021486714503512</v>
      </c>
      <c r="K49">
        <f t="shared" si="3"/>
        <v>204.641875</v>
      </c>
      <c r="L49">
        <f t="shared" si="4"/>
        <v>165.58565852022204</v>
      </c>
      <c r="M49">
        <f t="shared" si="5"/>
        <v>16.766838034085325</v>
      </c>
      <c r="N49">
        <f t="shared" si="6"/>
        <v>20.721584246968476</v>
      </c>
      <c r="O49">
        <f t="shared" si="7"/>
        <v>7.5543112807215693E-2</v>
      </c>
      <c r="P49">
        <f t="shared" si="8"/>
        <v>2.765539662637809</v>
      </c>
      <c r="Q49">
        <f t="shared" si="9"/>
        <v>7.4415181154028329E-2</v>
      </c>
      <c r="R49">
        <f t="shared" si="10"/>
        <v>4.6609425449923247E-2</v>
      </c>
      <c r="S49">
        <f t="shared" si="11"/>
        <v>194.42796036259602</v>
      </c>
      <c r="T49">
        <f t="shared" si="12"/>
        <v>33.626241462061131</v>
      </c>
      <c r="U49">
        <f t="shared" si="13"/>
        <v>32.594949999999997</v>
      </c>
      <c r="V49">
        <f t="shared" si="14"/>
        <v>4.9382582023292514</v>
      </c>
      <c r="W49">
        <f t="shared" si="15"/>
        <v>68.277403806094867</v>
      </c>
      <c r="X49">
        <f t="shared" si="16"/>
        <v>3.4001011957805369</v>
      </c>
      <c r="Y49">
        <f t="shared" si="17"/>
        <v>4.9798337462225284</v>
      </c>
      <c r="Z49">
        <f t="shared" si="18"/>
        <v>1.5381570065487145</v>
      </c>
      <c r="AA49">
        <f t="shared" si="19"/>
        <v>-51.991519565591716</v>
      </c>
      <c r="AB49">
        <f t="shared" si="20"/>
        <v>22.192906003382884</v>
      </c>
      <c r="AC49">
        <f t="shared" si="21"/>
        <v>1.8318980602459303</v>
      </c>
      <c r="AD49">
        <f t="shared" si="22"/>
        <v>166.46124486063312</v>
      </c>
      <c r="AE49">
        <f t="shared" si="23"/>
        <v>11.151135279784551</v>
      </c>
      <c r="AF49">
        <f t="shared" si="24"/>
        <v>1.1836894318267521</v>
      </c>
      <c r="AG49">
        <f t="shared" si="25"/>
        <v>1.6021486714503512</v>
      </c>
      <c r="AH49">
        <v>223.07578336550151</v>
      </c>
      <c r="AI49">
        <v>214.84201212121209</v>
      </c>
      <c r="AJ49">
        <v>1.705169349175051</v>
      </c>
      <c r="AK49">
        <v>64.289818059808184</v>
      </c>
      <c r="AL49">
        <f t="shared" si="26"/>
        <v>1.1789460218955039</v>
      </c>
      <c r="AM49">
        <v>32.523151141687777</v>
      </c>
      <c r="AN49">
        <v>33.575038787878782</v>
      </c>
      <c r="AO49">
        <v>-1.073810197951859E-4</v>
      </c>
      <c r="AP49">
        <v>87.702170361011625</v>
      </c>
      <c r="AQ49">
        <v>60</v>
      </c>
      <c r="AR49">
        <v>9</v>
      </c>
      <c r="AS49">
        <f t="shared" si="27"/>
        <v>1</v>
      </c>
      <c r="AT49">
        <f t="shared" si="28"/>
        <v>0</v>
      </c>
      <c r="AU49">
        <f t="shared" si="29"/>
        <v>47318.948902310745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1009.5180747992728</v>
      </c>
      <c r="BI49">
        <f t="shared" si="33"/>
        <v>1.6021486714503512</v>
      </c>
      <c r="BJ49" t="e">
        <f t="shared" si="34"/>
        <v>#DIV/0!</v>
      </c>
      <c r="BK49">
        <f t="shared" si="35"/>
        <v>1.587043076736307E-3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1200.0150000000001</v>
      </c>
      <c r="CQ49">
        <f t="shared" si="47"/>
        <v>1009.5180747992728</v>
      </c>
      <c r="CR49">
        <f t="shared" si="48"/>
        <v>0.84125454665089405</v>
      </c>
      <c r="CS49">
        <f t="shared" si="49"/>
        <v>0.16202127503622538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1657636686.6875</v>
      </c>
      <c r="CZ49">
        <v>204.641875</v>
      </c>
      <c r="DA49">
        <v>215.15475000000001</v>
      </c>
      <c r="DB49">
        <v>33.5786625</v>
      </c>
      <c r="DC49">
        <v>32.523125</v>
      </c>
      <c r="DD49">
        <v>206.00037499999999</v>
      </c>
      <c r="DE49">
        <v>33.132562500000013</v>
      </c>
      <c r="DF49">
        <v>650.25225</v>
      </c>
      <c r="DG49">
        <v>101.157875</v>
      </c>
      <c r="DH49">
        <v>9.9916187500000003E-2</v>
      </c>
      <c r="DI49">
        <v>32.743799999999993</v>
      </c>
      <c r="DJ49">
        <v>999.9</v>
      </c>
      <c r="DK49">
        <v>32.594949999999997</v>
      </c>
      <c r="DL49">
        <v>0</v>
      </c>
      <c r="DM49">
        <v>0</v>
      </c>
      <c r="DN49">
        <v>8988.9862499999999</v>
      </c>
      <c r="DO49">
        <v>0</v>
      </c>
      <c r="DP49">
        <v>180.424375</v>
      </c>
      <c r="DQ49">
        <v>-10.5129</v>
      </c>
      <c r="DR49">
        <v>211.75225</v>
      </c>
      <c r="DS49">
        <v>222.38762500000001</v>
      </c>
      <c r="DT49">
        <v>1.05551375</v>
      </c>
      <c r="DU49">
        <v>215.15475000000001</v>
      </c>
      <c r="DV49">
        <v>32.523125</v>
      </c>
      <c r="DW49">
        <v>3.3967437500000002</v>
      </c>
      <c r="DX49">
        <v>3.2899725000000002</v>
      </c>
      <c r="DY49">
        <v>26.112300000000001</v>
      </c>
      <c r="DZ49">
        <v>25.573174999999999</v>
      </c>
      <c r="EA49">
        <v>1200.0150000000001</v>
      </c>
      <c r="EB49">
        <v>0.95800549999999995</v>
      </c>
      <c r="EC49">
        <v>4.1994299999999998E-2</v>
      </c>
      <c r="ED49">
        <v>0</v>
      </c>
      <c r="EE49">
        <v>713.91300000000001</v>
      </c>
      <c r="EF49">
        <v>5.0001600000000002</v>
      </c>
      <c r="EG49">
        <v>9027.34</v>
      </c>
      <c r="EH49">
        <v>9515.3112500000007</v>
      </c>
      <c r="EI49">
        <v>46.16375</v>
      </c>
      <c r="EJ49">
        <v>48.117125000000001</v>
      </c>
      <c r="EK49">
        <v>47.351374999999997</v>
      </c>
      <c r="EL49">
        <v>47.179250000000003</v>
      </c>
      <c r="EM49">
        <v>47.867125000000001</v>
      </c>
      <c r="EN49">
        <v>1144.8325</v>
      </c>
      <c r="EO49">
        <v>50.182499999999997</v>
      </c>
      <c r="EP49">
        <v>0</v>
      </c>
      <c r="EQ49">
        <v>79225.200000047684</v>
      </c>
      <c r="ER49">
        <v>0</v>
      </c>
      <c r="ES49">
        <v>714.68299999999988</v>
      </c>
      <c r="ET49">
        <v>-8.4038974220899352</v>
      </c>
      <c r="EU49">
        <v>-84.64786310100007</v>
      </c>
      <c r="EV49">
        <v>9035.0980769230773</v>
      </c>
      <c r="EW49">
        <v>15</v>
      </c>
      <c r="EX49">
        <v>1657633192.5</v>
      </c>
      <c r="EY49" t="s">
        <v>416</v>
      </c>
      <c r="EZ49">
        <v>1657633191.5</v>
      </c>
      <c r="FA49">
        <v>1657633192.5</v>
      </c>
      <c r="FB49">
        <v>7</v>
      </c>
      <c r="FC49">
        <v>0.41399999999999998</v>
      </c>
      <c r="FD49">
        <v>8.1000000000000003E-2</v>
      </c>
      <c r="FE49">
        <v>-1.3580000000000001</v>
      </c>
      <c r="FF49">
        <v>0.44600000000000001</v>
      </c>
      <c r="FG49">
        <v>414</v>
      </c>
      <c r="FH49">
        <v>33</v>
      </c>
      <c r="FI49">
        <v>0.37</v>
      </c>
      <c r="FJ49">
        <v>0.2</v>
      </c>
      <c r="FK49">
        <v>-10.291271463414629</v>
      </c>
      <c r="FL49">
        <v>-1.7831937282229899</v>
      </c>
      <c r="FM49">
        <v>0.19484128191767219</v>
      </c>
      <c r="FN49">
        <v>0</v>
      </c>
      <c r="FO49">
        <v>715.08214705882358</v>
      </c>
      <c r="FP49">
        <v>-7.9477310834691259</v>
      </c>
      <c r="FQ49">
        <v>0.81581381715195733</v>
      </c>
      <c r="FR49">
        <v>0</v>
      </c>
      <c r="FS49">
        <v>1.0499512195121949</v>
      </c>
      <c r="FT49">
        <v>0.12763714285714101</v>
      </c>
      <c r="FU49">
        <v>1.7179374075755521E-2</v>
      </c>
      <c r="FV49">
        <v>0</v>
      </c>
      <c r="FW49">
        <v>0</v>
      </c>
      <c r="FX49">
        <v>3</v>
      </c>
      <c r="FY49" t="s">
        <v>431</v>
      </c>
      <c r="FZ49">
        <v>3.3712399999999998</v>
      </c>
      <c r="GA49">
        <v>2.8936000000000002</v>
      </c>
      <c r="GB49">
        <v>5.5563700000000001E-2</v>
      </c>
      <c r="GC49">
        <v>5.8782000000000001E-2</v>
      </c>
      <c r="GD49">
        <v>0.13983899999999999</v>
      </c>
      <c r="GE49">
        <v>0.13961999999999999</v>
      </c>
      <c r="GF49">
        <v>32741.200000000001</v>
      </c>
      <c r="GG49">
        <v>28382.799999999999</v>
      </c>
      <c r="GH49">
        <v>30975.9</v>
      </c>
      <c r="GI49">
        <v>28095.1</v>
      </c>
      <c r="GJ49">
        <v>35099.5</v>
      </c>
      <c r="GK49">
        <v>34114.199999999997</v>
      </c>
      <c r="GL49">
        <v>40381.5</v>
      </c>
      <c r="GM49">
        <v>39170.5</v>
      </c>
      <c r="GN49">
        <v>2.2660999999999998</v>
      </c>
      <c r="GO49">
        <v>1.62435</v>
      </c>
      <c r="GP49">
        <v>0</v>
      </c>
      <c r="GQ49">
        <v>0.10423399999999999</v>
      </c>
      <c r="GR49">
        <v>999.9</v>
      </c>
      <c r="GS49">
        <v>30.891999999999999</v>
      </c>
      <c r="GT49">
        <v>64.8</v>
      </c>
      <c r="GU49">
        <v>36.700000000000003</v>
      </c>
      <c r="GV49">
        <v>39.7318</v>
      </c>
      <c r="GW49">
        <v>50.457299999999996</v>
      </c>
      <c r="GX49">
        <v>40.9054</v>
      </c>
      <c r="GY49">
        <v>1</v>
      </c>
      <c r="GZ49">
        <v>0.48239599999999999</v>
      </c>
      <c r="HA49">
        <v>0.68357599999999996</v>
      </c>
      <c r="HB49">
        <v>20.210799999999999</v>
      </c>
      <c r="HC49">
        <v>5.2138499999999999</v>
      </c>
      <c r="HD49">
        <v>11.9712</v>
      </c>
      <c r="HE49">
        <v>4.9907000000000004</v>
      </c>
      <c r="HF49">
        <v>3.2926799999999998</v>
      </c>
      <c r="HG49">
        <v>7618.4</v>
      </c>
      <c r="HH49">
        <v>9999</v>
      </c>
      <c r="HI49">
        <v>9999</v>
      </c>
      <c r="HJ49">
        <v>779</v>
      </c>
      <c r="HK49">
        <v>4.9712699999999996</v>
      </c>
      <c r="HL49">
        <v>1.87408</v>
      </c>
      <c r="HM49">
        <v>1.8703700000000001</v>
      </c>
      <c r="HN49">
        <v>1.86995</v>
      </c>
      <c r="HO49">
        <v>1.87456</v>
      </c>
      <c r="HP49">
        <v>1.8712899999999999</v>
      </c>
      <c r="HQ49">
        <v>1.86676</v>
      </c>
      <c r="HR49">
        <v>1.8777600000000001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-1.359</v>
      </c>
      <c r="IG49">
        <v>0.4461</v>
      </c>
      <c r="IH49">
        <v>-1.3585</v>
      </c>
      <c r="II49">
        <v>0</v>
      </c>
      <c r="IJ49">
        <v>0</v>
      </c>
      <c r="IK49">
        <v>0</v>
      </c>
      <c r="IL49">
        <v>0.44610000000000838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58.3</v>
      </c>
      <c r="IU49">
        <v>58.3</v>
      </c>
      <c r="IV49">
        <v>0.65429700000000002</v>
      </c>
      <c r="IW49">
        <v>2.5878899999999998</v>
      </c>
      <c r="IX49">
        <v>1.49902</v>
      </c>
      <c r="IY49">
        <v>2.3022499999999999</v>
      </c>
      <c r="IZ49">
        <v>1.69678</v>
      </c>
      <c r="JA49">
        <v>2.2302200000000001</v>
      </c>
      <c r="JB49">
        <v>41.196399999999997</v>
      </c>
      <c r="JC49">
        <v>14.0707</v>
      </c>
      <c r="JD49">
        <v>18</v>
      </c>
      <c r="JE49">
        <v>641.33500000000004</v>
      </c>
      <c r="JF49">
        <v>304.77600000000001</v>
      </c>
      <c r="JG49">
        <v>30.000599999999999</v>
      </c>
      <c r="JH49">
        <v>33.7547</v>
      </c>
      <c r="JI49">
        <v>29.999300000000002</v>
      </c>
      <c r="JJ49">
        <v>33.631999999999998</v>
      </c>
      <c r="JK49">
        <v>33.6158</v>
      </c>
      <c r="JL49">
        <v>13.154299999999999</v>
      </c>
      <c r="JM49">
        <v>26.5076</v>
      </c>
      <c r="JN49">
        <v>99.6297</v>
      </c>
      <c r="JO49">
        <v>30</v>
      </c>
      <c r="JP49">
        <v>230.92400000000001</v>
      </c>
      <c r="JQ49">
        <v>32.484699999999997</v>
      </c>
      <c r="JR49">
        <v>98.719200000000001</v>
      </c>
      <c r="JS49">
        <v>98.638999999999996</v>
      </c>
    </row>
    <row r="50" spans="1:279" x14ac:dyDescent="0.2">
      <c r="A50">
        <v>35</v>
      </c>
      <c r="B50">
        <v>1657636693</v>
      </c>
      <c r="C50">
        <v>135.5</v>
      </c>
      <c r="D50" t="s">
        <v>490</v>
      </c>
      <c r="E50" t="s">
        <v>491</v>
      </c>
      <c r="F50">
        <v>4</v>
      </c>
      <c r="G50">
        <v>1657636691</v>
      </c>
      <c r="H50">
        <f t="shared" si="0"/>
        <v>1.1724677537126842E-3</v>
      </c>
      <c r="I50">
        <f t="shared" si="1"/>
        <v>1.1724677537126842</v>
      </c>
      <c r="J50">
        <f t="shared" si="2"/>
        <v>1.6556735449691227</v>
      </c>
      <c r="K50">
        <f t="shared" si="3"/>
        <v>211.77457142857139</v>
      </c>
      <c r="L50">
        <f t="shared" si="4"/>
        <v>171.32122244562004</v>
      </c>
      <c r="M50">
        <f t="shared" si="5"/>
        <v>17.347462661137079</v>
      </c>
      <c r="N50">
        <f t="shared" si="6"/>
        <v>21.443644972831983</v>
      </c>
      <c r="O50">
        <f t="shared" si="7"/>
        <v>7.5329464951185102E-2</v>
      </c>
      <c r="P50">
        <f t="shared" si="8"/>
        <v>2.7671956599815646</v>
      </c>
      <c r="Q50">
        <f t="shared" si="9"/>
        <v>7.4208513589946901E-2</v>
      </c>
      <c r="R50">
        <f t="shared" si="10"/>
        <v>4.6479644447033605E-2</v>
      </c>
      <c r="S50">
        <f t="shared" si="11"/>
        <v>194.43166032689749</v>
      </c>
      <c r="T50">
        <f t="shared" si="12"/>
        <v>33.612969463851371</v>
      </c>
      <c r="U50">
        <f t="shared" si="13"/>
        <v>32.577185714285712</v>
      </c>
      <c r="V50">
        <f t="shared" si="14"/>
        <v>4.9333166646193183</v>
      </c>
      <c r="W50">
        <f t="shared" si="15"/>
        <v>68.317788104832502</v>
      </c>
      <c r="X50">
        <f t="shared" si="16"/>
        <v>3.3993198613569922</v>
      </c>
      <c r="Y50">
        <f t="shared" si="17"/>
        <v>4.9757463695118362</v>
      </c>
      <c r="Z50">
        <f t="shared" si="18"/>
        <v>1.5339968032623261</v>
      </c>
      <c r="AA50">
        <f t="shared" si="19"/>
        <v>-51.705827938729378</v>
      </c>
      <c r="AB50">
        <f t="shared" si="20"/>
        <v>22.680390398051294</v>
      </c>
      <c r="AC50">
        <f t="shared" si="21"/>
        <v>1.87071975921309</v>
      </c>
      <c r="AD50">
        <f t="shared" si="22"/>
        <v>167.27694254543249</v>
      </c>
      <c r="AE50">
        <f t="shared" si="23"/>
        <v>11.319001720088814</v>
      </c>
      <c r="AF50">
        <f t="shared" si="24"/>
        <v>1.1738573347875616</v>
      </c>
      <c r="AG50">
        <f t="shared" si="25"/>
        <v>1.6556735449691227</v>
      </c>
      <c r="AH50">
        <v>230.06311549461279</v>
      </c>
      <c r="AI50">
        <v>221.71367878787871</v>
      </c>
      <c r="AJ50">
        <v>1.7215458517059521</v>
      </c>
      <c r="AK50">
        <v>64.289818059808184</v>
      </c>
      <c r="AL50">
        <f t="shared" si="26"/>
        <v>1.1724677537126842</v>
      </c>
      <c r="AM50">
        <v>32.523943810932067</v>
      </c>
      <c r="AN50">
        <v>33.569932121212119</v>
      </c>
      <c r="AO50">
        <v>-8.4739546431511275E-5</v>
      </c>
      <c r="AP50">
        <v>87.702170361011625</v>
      </c>
      <c r="AQ50">
        <v>60</v>
      </c>
      <c r="AR50">
        <v>9</v>
      </c>
      <c r="AS50">
        <f t="shared" si="27"/>
        <v>1</v>
      </c>
      <c r="AT50">
        <f t="shared" si="28"/>
        <v>0</v>
      </c>
      <c r="AU50">
        <f t="shared" si="29"/>
        <v>47366.788591617413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1009.5378426564231</v>
      </c>
      <c r="BI50">
        <f t="shared" si="33"/>
        <v>1.6556735449691227</v>
      </c>
      <c r="BJ50" t="e">
        <f t="shared" si="34"/>
        <v>#DIV/0!</v>
      </c>
      <c r="BK50">
        <f t="shared" si="35"/>
        <v>1.6400311855695334E-3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1200.038571428571</v>
      </c>
      <c r="CQ50">
        <f t="shared" si="47"/>
        <v>1009.5378426564231</v>
      </c>
      <c r="CR50">
        <f t="shared" si="48"/>
        <v>0.84125449522395879</v>
      </c>
      <c r="CS50">
        <f t="shared" si="49"/>
        <v>0.16202117578224068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1657636691</v>
      </c>
      <c r="CZ50">
        <v>211.77457142857139</v>
      </c>
      <c r="DA50">
        <v>222.4481428571429</v>
      </c>
      <c r="DB50">
        <v>33.57122857142857</v>
      </c>
      <c r="DC50">
        <v>32.524457142857138</v>
      </c>
      <c r="DD50">
        <v>213.1331428571429</v>
      </c>
      <c r="DE50">
        <v>33.125128571428569</v>
      </c>
      <c r="DF50">
        <v>650.2562857142857</v>
      </c>
      <c r="DG50">
        <v>101.157</v>
      </c>
      <c r="DH50">
        <v>9.9939528571428585E-2</v>
      </c>
      <c r="DI50">
        <v>32.729214285714292</v>
      </c>
      <c r="DJ50">
        <v>999.89999999999986</v>
      </c>
      <c r="DK50">
        <v>32.577185714285712</v>
      </c>
      <c r="DL50">
        <v>0</v>
      </c>
      <c r="DM50">
        <v>0</v>
      </c>
      <c r="DN50">
        <v>8997.8557142857153</v>
      </c>
      <c r="DO50">
        <v>0</v>
      </c>
      <c r="DP50">
        <v>179.0684285714286</v>
      </c>
      <c r="DQ50">
        <v>-10.67355714285714</v>
      </c>
      <c r="DR50">
        <v>219.131</v>
      </c>
      <c r="DS50">
        <v>229.92628571428571</v>
      </c>
      <c r="DT50">
        <v>1.046767142857143</v>
      </c>
      <c r="DU50">
        <v>222.4481428571429</v>
      </c>
      <c r="DV50">
        <v>32.524457142857138</v>
      </c>
      <c r="DW50">
        <v>3.3959614285714279</v>
      </c>
      <c r="DX50">
        <v>3.2900742857142848</v>
      </c>
      <c r="DY50">
        <v>26.10838571428571</v>
      </c>
      <c r="DZ50">
        <v>25.573714285714281</v>
      </c>
      <c r="EA50">
        <v>1200.038571428571</v>
      </c>
      <c r="EB50">
        <v>0.95800785714285708</v>
      </c>
      <c r="EC50">
        <v>4.1991985714285709E-2</v>
      </c>
      <c r="ED50">
        <v>0</v>
      </c>
      <c r="EE50">
        <v>713.21114285714282</v>
      </c>
      <c r="EF50">
        <v>5.0001600000000002</v>
      </c>
      <c r="EG50">
        <v>9020.91</v>
      </c>
      <c r="EH50">
        <v>9515.4957142857147</v>
      </c>
      <c r="EI50">
        <v>46.186999999999998</v>
      </c>
      <c r="EJ50">
        <v>48.125</v>
      </c>
      <c r="EK50">
        <v>47.375</v>
      </c>
      <c r="EL50">
        <v>47.232000000000014</v>
      </c>
      <c r="EM50">
        <v>47.919285714285706</v>
      </c>
      <c r="EN50">
        <v>1144.8571428571429</v>
      </c>
      <c r="EO50">
        <v>50.181428571428583</v>
      </c>
      <c r="EP50">
        <v>0</v>
      </c>
      <c r="EQ50">
        <v>79229.400000095367</v>
      </c>
      <c r="ER50">
        <v>0</v>
      </c>
      <c r="ES50">
        <v>714.03808000000004</v>
      </c>
      <c r="ET50">
        <v>-8.7757692212640617</v>
      </c>
      <c r="EU50">
        <v>-90.990769228851448</v>
      </c>
      <c r="EV50">
        <v>9028.4488000000001</v>
      </c>
      <c r="EW50">
        <v>15</v>
      </c>
      <c r="EX50">
        <v>1657633192.5</v>
      </c>
      <c r="EY50" t="s">
        <v>416</v>
      </c>
      <c r="EZ50">
        <v>1657633191.5</v>
      </c>
      <c r="FA50">
        <v>1657633192.5</v>
      </c>
      <c r="FB50">
        <v>7</v>
      </c>
      <c r="FC50">
        <v>0.41399999999999998</v>
      </c>
      <c r="FD50">
        <v>8.1000000000000003E-2</v>
      </c>
      <c r="FE50">
        <v>-1.3580000000000001</v>
      </c>
      <c r="FF50">
        <v>0.44600000000000001</v>
      </c>
      <c r="FG50">
        <v>414</v>
      </c>
      <c r="FH50">
        <v>33</v>
      </c>
      <c r="FI50">
        <v>0.37</v>
      </c>
      <c r="FJ50">
        <v>0.2</v>
      </c>
      <c r="FK50">
        <v>-10.43088536585366</v>
      </c>
      <c r="FL50">
        <v>-1.35725226480836</v>
      </c>
      <c r="FM50">
        <v>0.14157794984884731</v>
      </c>
      <c r="FN50">
        <v>0</v>
      </c>
      <c r="FO50">
        <v>714.5604117647058</v>
      </c>
      <c r="FP50">
        <v>-8.4297937336413433</v>
      </c>
      <c r="FQ50">
        <v>0.86280347151005932</v>
      </c>
      <c r="FR50">
        <v>0</v>
      </c>
      <c r="FS50">
        <v>1.053289512195122</v>
      </c>
      <c r="FT50">
        <v>4.5176445993030397E-2</v>
      </c>
      <c r="FU50">
        <v>1.4690429429911731E-2</v>
      </c>
      <c r="FV50">
        <v>1</v>
      </c>
      <c r="FW50">
        <v>1</v>
      </c>
      <c r="FX50">
        <v>3</v>
      </c>
      <c r="FY50" t="s">
        <v>426</v>
      </c>
      <c r="FZ50">
        <v>3.3709799999999999</v>
      </c>
      <c r="GA50">
        <v>2.8936600000000001</v>
      </c>
      <c r="GB50">
        <v>5.7123800000000002E-2</v>
      </c>
      <c r="GC50">
        <v>6.0356699999999999E-2</v>
      </c>
      <c r="GD50">
        <v>0.13982800000000001</v>
      </c>
      <c r="GE50">
        <v>0.13963200000000001</v>
      </c>
      <c r="GF50">
        <v>32687.4</v>
      </c>
      <c r="GG50">
        <v>28336.6</v>
      </c>
      <c r="GH50">
        <v>30976.2</v>
      </c>
      <c r="GI50">
        <v>28096.3</v>
      </c>
      <c r="GJ50">
        <v>35100.1</v>
      </c>
      <c r="GK50">
        <v>34115.4</v>
      </c>
      <c r="GL50">
        <v>40381.599999999999</v>
      </c>
      <c r="GM50">
        <v>39172.400000000001</v>
      </c>
      <c r="GN50">
        <v>2.2660999999999998</v>
      </c>
      <c r="GO50">
        <v>1.6243700000000001</v>
      </c>
      <c r="GP50">
        <v>0</v>
      </c>
      <c r="GQ50">
        <v>0.104308</v>
      </c>
      <c r="GR50">
        <v>999.9</v>
      </c>
      <c r="GS50">
        <v>30.878</v>
      </c>
      <c r="GT50">
        <v>64.8</v>
      </c>
      <c r="GU50">
        <v>36.700000000000003</v>
      </c>
      <c r="GV50">
        <v>39.727699999999999</v>
      </c>
      <c r="GW50">
        <v>50.337299999999999</v>
      </c>
      <c r="GX50">
        <v>41.506399999999999</v>
      </c>
      <c r="GY50">
        <v>1</v>
      </c>
      <c r="GZ50">
        <v>0.48181400000000002</v>
      </c>
      <c r="HA50">
        <v>0.68411500000000003</v>
      </c>
      <c r="HB50">
        <v>20.211099999999998</v>
      </c>
      <c r="HC50">
        <v>5.2140000000000004</v>
      </c>
      <c r="HD50">
        <v>11.972200000000001</v>
      </c>
      <c r="HE50">
        <v>4.99085</v>
      </c>
      <c r="HF50">
        <v>3.2927499999999998</v>
      </c>
      <c r="HG50">
        <v>7618.6</v>
      </c>
      <c r="HH50">
        <v>9999</v>
      </c>
      <c r="HI50">
        <v>9999</v>
      </c>
      <c r="HJ50">
        <v>779</v>
      </c>
      <c r="HK50">
        <v>4.9712699999999996</v>
      </c>
      <c r="HL50">
        <v>1.8740699999999999</v>
      </c>
      <c r="HM50">
        <v>1.87032</v>
      </c>
      <c r="HN50">
        <v>1.86995</v>
      </c>
      <c r="HO50">
        <v>1.8745499999999999</v>
      </c>
      <c r="HP50">
        <v>1.87131</v>
      </c>
      <c r="HQ50">
        <v>1.86676</v>
      </c>
      <c r="HR50">
        <v>1.87775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-1.359</v>
      </c>
      <c r="IG50">
        <v>0.4461</v>
      </c>
      <c r="IH50">
        <v>-1.3585</v>
      </c>
      <c r="II50">
        <v>0</v>
      </c>
      <c r="IJ50">
        <v>0</v>
      </c>
      <c r="IK50">
        <v>0</v>
      </c>
      <c r="IL50">
        <v>0.44610000000000838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58.4</v>
      </c>
      <c r="IU50">
        <v>58.3</v>
      </c>
      <c r="IV50">
        <v>0.66894500000000001</v>
      </c>
      <c r="IW50">
        <v>2.5769000000000002</v>
      </c>
      <c r="IX50">
        <v>1.49902</v>
      </c>
      <c r="IY50">
        <v>2.3034699999999999</v>
      </c>
      <c r="IZ50">
        <v>1.69678</v>
      </c>
      <c r="JA50">
        <v>2.3889200000000002</v>
      </c>
      <c r="JB50">
        <v>41.196399999999997</v>
      </c>
      <c r="JC50">
        <v>14.0883</v>
      </c>
      <c r="JD50">
        <v>18</v>
      </c>
      <c r="JE50">
        <v>641.27200000000005</v>
      </c>
      <c r="JF50">
        <v>304.75799999999998</v>
      </c>
      <c r="JG50">
        <v>30.000299999999999</v>
      </c>
      <c r="JH50">
        <v>33.747100000000003</v>
      </c>
      <c r="JI50">
        <v>29.999400000000001</v>
      </c>
      <c r="JJ50">
        <v>33.625999999999998</v>
      </c>
      <c r="JK50">
        <v>33.609699999999997</v>
      </c>
      <c r="JL50">
        <v>13.4506</v>
      </c>
      <c r="JM50">
        <v>26.5076</v>
      </c>
      <c r="JN50">
        <v>99.6297</v>
      </c>
      <c r="JO50">
        <v>30</v>
      </c>
      <c r="JP50">
        <v>237.61099999999999</v>
      </c>
      <c r="JQ50">
        <v>32.484699999999997</v>
      </c>
      <c r="JR50">
        <v>98.719800000000006</v>
      </c>
      <c r="JS50">
        <v>98.643500000000003</v>
      </c>
    </row>
    <row r="51" spans="1:279" x14ac:dyDescent="0.2">
      <c r="A51">
        <v>36</v>
      </c>
      <c r="B51">
        <v>1657636697</v>
      </c>
      <c r="C51">
        <v>139.5</v>
      </c>
      <c r="D51" t="s">
        <v>492</v>
      </c>
      <c r="E51" t="s">
        <v>493</v>
      </c>
      <c r="F51">
        <v>4</v>
      </c>
      <c r="G51">
        <v>1657636694.6875</v>
      </c>
      <c r="H51">
        <f t="shared" si="0"/>
        <v>1.1676266985740855E-3</v>
      </c>
      <c r="I51">
        <f t="shared" si="1"/>
        <v>1.1676266985740855</v>
      </c>
      <c r="J51">
        <f t="shared" si="2"/>
        <v>1.7986595110983883</v>
      </c>
      <c r="K51">
        <f t="shared" si="3"/>
        <v>217.913375</v>
      </c>
      <c r="L51">
        <f t="shared" si="4"/>
        <v>174.21083492332298</v>
      </c>
      <c r="M51">
        <f t="shared" si="5"/>
        <v>17.639912698907125</v>
      </c>
      <c r="N51">
        <f t="shared" si="6"/>
        <v>22.065062213932293</v>
      </c>
      <c r="O51">
        <f t="shared" si="7"/>
        <v>7.519070451033609E-2</v>
      </c>
      <c r="P51">
        <f t="shared" si="8"/>
        <v>2.767452486099939</v>
      </c>
      <c r="Q51">
        <f t="shared" si="9"/>
        <v>7.4073948012947866E-2</v>
      </c>
      <c r="R51">
        <f t="shared" si="10"/>
        <v>4.6395171902429824E-2</v>
      </c>
      <c r="S51">
        <f t="shared" si="11"/>
        <v>194.42861361261689</v>
      </c>
      <c r="T51">
        <f t="shared" si="12"/>
        <v>33.604101556474376</v>
      </c>
      <c r="U51">
        <f t="shared" si="13"/>
        <v>32.563562500000003</v>
      </c>
      <c r="V51">
        <f t="shared" si="14"/>
        <v>4.929529975642156</v>
      </c>
      <c r="W51">
        <f t="shared" si="15"/>
        <v>68.351688906173962</v>
      </c>
      <c r="X51">
        <f t="shared" si="16"/>
        <v>3.3990729230176058</v>
      </c>
      <c r="Y51">
        <f t="shared" si="17"/>
        <v>4.9729172422988661</v>
      </c>
      <c r="Z51">
        <f t="shared" si="18"/>
        <v>1.5304570526245502</v>
      </c>
      <c r="AA51">
        <f t="shared" si="19"/>
        <v>-51.492337407117169</v>
      </c>
      <c r="AB51">
        <f t="shared" si="20"/>
        <v>23.207888650880523</v>
      </c>
      <c r="AC51">
        <f t="shared" si="21"/>
        <v>1.913828286804494</v>
      </c>
      <c r="AD51">
        <f t="shared" si="22"/>
        <v>168.05799314318475</v>
      </c>
      <c r="AE51">
        <f t="shared" si="23"/>
        <v>11.440508761946267</v>
      </c>
      <c r="AF51">
        <f t="shared" si="24"/>
        <v>1.1682457223377893</v>
      </c>
      <c r="AG51">
        <f t="shared" si="25"/>
        <v>1.7986595110983883</v>
      </c>
      <c r="AH51">
        <v>237.0884249957675</v>
      </c>
      <c r="AI51">
        <v>228.60281818181809</v>
      </c>
      <c r="AJ51">
        <v>1.7215183256176469</v>
      </c>
      <c r="AK51">
        <v>64.289818059808184</v>
      </c>
      <c r="AL51">
        <f t="shared" si="26"/>
        <v>1.1676266985740855</v>
      </c>
      <c r="AM51">
        <v>32.527068655983001</v>
      </c>
      <c r="AN51">
        <v>33.568476969696952</v>
      </c>
      <c r="AO51">
        <v>-4.1412617781366491E-5</v>
      </c>
      <c r="AP51">
        <v>87.702170361011625</v>
      </c>
      <c r="AQ51">
        <v>60</v>
      </c>
      <c r="AR51">
        <v>9</v>
      </c>
      <c r="AS51">
        <f t="shared" si="27"/>
        <v>1</v>
      </c>
      <c r="AT51">
        <f t="shared" si="28"/>
        <v>0</v>
      </c>
      <c r="AU51">
        <f t="shared" si="29"/>
        <v>47375.41922950455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1009.5221997992833</v>
      </c>
      <c r="BI51">
        <f t="shared" si="33"/>
        <v>1.7986595110983883</v>
      </c>
      <c r="BJ51" t="e">
        <f t="shared" si="34"/>
        <v>#DIV/0!</v>
      </c>
      <c r="BK51">
        <f t="shared" si="35"/>
        <v>1.781693866123998E-3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1200.02</v>
      </c>
      <c r="CQ51">
        <f t="shared" si="47"/>
        <v>1009.5221997992833</v>
      </c>
      <c r="CR51">
        <f t="shared" si="48"/>
        <v>0.84125447892475402</v>
      </c>
      <c r="CS51">
        <f t="shared" si="49"/>
        <v>0.16202114432477532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1657636694.6875</v>
      </c>
      <c r="CZ51">
        <v>217.913375</v>
      </c>
      <c r="DA51">
        <v>228.70425</v>
      </c>
      <c r="DB51">
        <v>33.569062500000001</v>
      </c>
      <c r="DC51">
        <v>32.527324999999998</v>
      </c>
      <c r="DD51">
        <v>219.27199999999999</v>
      </c>
      <c r="DE51">
        <v>33.1229625</v>
      </c>
      <c r="DF51">
        <v>650.27637499999992</v>
      </c>
      <c r="DG51">
        <v>101.156125</v>
      </c>
      <c r="DH51">
        <v>9.9992087499999993E-2</v>
      </c>
      <c r="DI51">
        <v>32.719112499999987</v>
      </c>
      <c r="DJ51">
        <v>999.9</v>
      </c>
      <c r="DK51">
        <v>32.563562500000003</v>
      </c>
      <c r="DL51">
        <v>0</v>
      </c>
      <c r="DM51">
        <v>0</v>
      </c>
      <c r="DN51">
        <v>8999.2975000000006</v>
      </c>
      <c r="DO51">
        <v>0</v>
      </c>
      <c r="DP51">
        <v>178.05012500000001</v>
      </c>
      <c r="DQ51">
        <v>-10.790749999999999</v>
      </c>
      <c r="DR51">
        <v>225.48249999999999</v>
      </c>
      <c r="DS51">
        <v>236.39349999999999</v>
      </c>
      <c r="DT51">
        <v>1.0417162499999999</v>
      </c>
      <c r="DU51">
        <v>228.70425</v>
      </c>
      <c r="DV51">
        <v>32.527324999999998</v>
      </c>
      <c r="DW51">
        <v>3.3957199999999998</v>
      </c>
      <c r="DX51">
        <v>3.2903437499999999</v>
      </c>
      <c r="DY51">
        <v>26.107175000000002</v>
      </c>
      <c r="DZ51">
        <v>25.575087499999999</v>
      </c>
      <c r="EA51">
        <v>1200.02</v>
      </c>
      <c r="EB51">
        <v>0.95800962499999998</v>
      </c>
      <c r="EC51">
        <v>4.1990250000000007E-2</v>
      </c>
      <c r="ED51">
        <v>0</v>
      </c>
      <c r="EE51">
        <v>712.92100000000005</v>
      </c>
      <c r="EF51">
        <v>5.0001600000000002</v>
      </c>
      <c r="EG51">
        <v>9014.4724999999999</v>
      </c>
      <c r="EH51">
        <v>9515.3537500000002</v>
      </c>
      <c r="EI51">
        <v>46.186999999999998</v>
      </c>
      <c r="EJ51">
        <v>48.140500000000003</v>
      </c>
      <c r="EK51">
        <v>47.398249999999997</v>
      </c>
      <c r="EL51">
        <v>47.273249999999997</v>
      </c>
      <c r="EM51">
        <v>47.944999999999993</v>
      </c>
      <c r="EN51">
        <v>1144.8399999999999</v>
      </c>
      <c r="EO51">
        <v>50.18</v>
      </c>
      <c r="EP51">
        <v>0</v>
      </c>
      <c r="EQ51">
        <v>79233.600000143051</v>
      </c>
      <c r="ER51">
        <v>0</v>
      </c>
      <c r="ES51">
        <v>713.51869230769239</v>
      </c>
      <c r="ET51">
        <v>-7.5392820372991443</v>
      </c>
      <c r="EU51">
        <v>-97.878290623598346</v>
      </c>
      <c r="EV51">
        <v>9022.2800000000007</v>
      </c>
      <c r="EW51">
        <v>15</v>
      </c>
      <c r="EX51">
        <v>1657633192.5</v>
      </c>
      <c r="EY51" t="s">
        <v>416</v>
      </c>
      <c r="EZ51">
        <v>1657633191.5</v>
      </c>
      <c r="FA51">
        <v>1657633192.5</v>
      </c>
      <c r="FB51">
        <v>7</v>
      </c>
      <c r="FC51">
        <v>0.41399999999999998</v>
      </c>
      <c r="FD51">
        <v>8.1000000000000003E-2</v>
      </c>
      <c r="FE51">
        <v>-1.3580000000000001</v>
      </c>
      <c r="FF51">
        <v>0.44600000000000001</v>
      </c>
      <c r="FG51">
        <v>414</v>
      </c>
      <c r="FH51">
        <v>33</v>
      </c>
      <c r="FI51">
        <v>0.37</v>
      </c>
      <c r="FJ51">
        <v>0.2</v>
      </c>
      <c r="FK51">
        <v>-10.52561</v>
      </c>
      <c r="FL51">
        <v>-1.5403924953095549</v>
      </c>
      <c r="FM51">
        <v>0.1562096072589646</v>
      </c>
      <c r="FN51">
        <v>0</v>
      </c>
      <c r="FO51">
        <v>714.11526470588228</v>
      </c>
      <c r="FP51">
        <v>-8.1561650117138011</v>
      </c>
      <c r="FQ51">
        <v>0.8371346545991164</v>
      </c>
      <c r="FR51">
        <v>0</v>
      </c>
      <c r="FS51">
        <v>1.0561622500000001</v>
      </c>
      <c r="FT51">
        <v>-8.437902439024339E-2</v>
      </c>
      <c r="FU51">
        <v>1.0810414073359991E-2</v>
      </c>
      <c r="FV51">
        <v>1</v>
      </c>
      <c r="FW51">
        <v>1</v>
      </c>
      <c r="FX51">
        <v>3</v>
      </c>
      <c r="FY51" t="s">
        <v>426</v>
      </c>
      <c r="FZ51">
        <v>3.37141</v>
      </c>
      <c r="GA51">
        <v>2.89377</v>
      </c>
      <c r="GB51">
        <v>5.8668100000000001E-2</v>
      </c>
      <c r="GC51">
        <v>6.19339E-2</v>
      </c>
      <c r="GD51">
        <v>0.139824</v>
      </c>
      <c r="GE51">
        <v>0.13963999999999999</v>
      </c>
      <c r="GF51">
        <v>32634.2</v>
      </c>
      <c r="GG51">
        <v>28288.7</v>
      </c>
      <c r="GH51">
        <v>30976.5</v>
      </c>
      <c r="GI51">
        <v>28096</v>
      </c>
      <c r="GJ51">
        <v>35100.699999999997</v>
      </c>
      <c r="GK51">
        <v>34115</v>
      </c>
      <c r="GL51">
        <v>40382.199999999997</v>
      </c>
      <c r="GM51">
        <v>39172.300000000003</v>
      </c>
      <c r="GN51">
        <v>2.2663000000000002</v>
      </c>
      <c r="GO51">
        <v>1.6244700000000001</v>
      </c>
      <c r="GP51">
        <v>0</v>
      </c>
      <c r="GQ51">
        <v>0.104085</v>
      </c>
      <c r="GR51">
        <v>999.9</v>
      </c>
      <c r="GS51">
        <v>30.862500000000001</v>
      </c>
      <c r="GT51">
        <v>64.8</v>
      </c>
      <c r="GU51">
        <v>36.700000000000003</v>
      </c>
      <c r="GV51">
        <v>39.733400000000003</v>
      </c>
      <c r="GW51">
        <v>50.397300000000001</v>
      </c>
      <c r="GX51">
        <v>40.8093</v>
      </c>
      <c r="GY51">
        <v>1</v>
      </c>
      <c r="GZ51">
        <v>0.48113099999999998</v>
      </c>
      <c r="HA51">
        <v>0.68352400000000002</v>
      </c>
      <c r="HB51">
        <v>20.211099999999998</v>
      </c>
      <c r="HC51">
        <v>5.2135499999999997</v>
      </c>
      <c r="HD51">
        <v>11.971</v>
      </c>
      <c r="HE51">
        <v>4.9908000000000001</v>
      </c>
      <c r="HF51">
        <v>3.2925800000000001</v>
      </c>
      <c r="HG51">
        <v>7618.6</v>
      </c>
      <c r="HH51">
        <v>9999</v>
      </c>
      <c r="HI51">
        <v>9999</v>
      </c>
      <c r="HJ51">
        <v>779</v>
      </c>
      <c r="HK51">
        <v>4.9712500000000004</v>
      </c>
      <c r="HL51">
        <v>1.8740699999999999</v>
      </c>
      <c r="HM51">
        <v>1.8703099999999999</v>
      </c>
      <c r="HN51">
        <v>1.86995</v>
      </c>
      <c r="HO51">
        <v>1.8745499999999999</v>
      </c>
      <c r="HP51">
        <v>1.8713</v>
      </c>
      <c r="HQ51">
        <v>1.86676</v>
      </c>
      <c r="HR51">
        <v>1.87775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-1.359</v>
      </c>
      <c r="IG51">
        <v>0.4461</v>
      </c>
      <c r="IH51">
        <v>-1.3585</v>
      </c>
      <c r="II51">
        <v>0</v>
      </c>
      <c r="IJ51">
        <v>0</v>
      </c>
      <c r="IK51">
        <v>0</v>
      </c>
      <c r="IL51">
        <v>0.44610000000000838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58.4</v>
      </c>
      <c r="IU51">
        <v>58.4</v>
      </c>
      <c r="IV51">
        <v>0.68359400000000003</v>
      </c>
      <c r="IW51">
        <v>2.5878899999999998</v>
      </c>
      <c r="IX51">
        <v>1.49902</v>
      </c>
      <c r="IY51">
        <v>2.3022499999999999</v>
      </c>
      <c r="IZ51">
        <v>1.69678</v>
      </c>
      <c r="JA51">
        <v>2.2338900000000002</v>
      </c>
      <c r="JB51">
        <v>41.196399999999997</v>
      </c>
      <c r="JC51">
        <v>14.0707</v>
      </c>
      <c r="JD51">
        <v>18</v>
      </c>
      <c r="JE51">
        <v>641.36199999999997</v>
      </c>
      <c r="JF51">
        <v>304.77800000000002</v>
      </c>
      <c r="JG51">
        <v>30.0002</v>
      </c>
      <c r="JH51">
        <v>33.741</v>
      </c>
      <c r="JI51">
        <v>29.999300000000002</v>
      </c>
      <c r="JJ51">
        <v>33.619999999999997</v>
      </c>
      <c r="JK51">
        <v>33.603700000000003</v>
      </c>
      <c r="JL51">
        <v>13.7441</v>
      </c>
      <c r="JM51">
        <v>26.5076</v>
      </c>
      <c r="JN51">
        <v>99.6297</v>
      </c>
      <c r="JO51">
        <v>30</v>
      </c>
      <c r="JP51">
        <v>244.298</v>
      </c>
      <c r="JQ51">
        <v>32.484699999999997</v>
      </c>
      <c r="JR51">
        <v>98.721000000000004</v>
      </c>
      <c r="JS51">
        <v>98.642799999999994</v>
      </c>
    </row>
    <row r="52" spans="1:279" x14ac:dyDescent="0.2">
      <c r="A52">
        <v>37</v>
      </c>
      <c r="B52">
        <v>1657636701</v>
      </c>
      <c r="C52">
        <v>143.5</v>
      </c>
      <c r="D52" t="s">
        <v>494</v>
      </c>
      <c r="E52" t="s">
        <v>495</v>
      </c>
      <c r="F52">
        <v>4</v>
      </c>
      <c r="G52">
        <v>1657636699</v>
      </c>
      <c r="H52">
        <f t="shared" si="0"/>
        <v>1.1584654931774121E-3</v>
      </c>
      <c r="I52">
        <f t="shared" si="1"/>
        <v>1.1584654931774121</v>
      </c>
      <c r="J52">
        <f t="shared" si="2"/>
        <v>1.8073874341472538</v>
      </c>
      <c r="K52">
        <f t="shared" si="3"/>
        <v>225.09800000000001</v>
      </c>
      <c r="L52">
        <f t="shared" si="4"/>
        <v>180.85087487693517</v>
      </c>
      <c r="M52">
        <f t="shared" si="5"/>
        <v>18.31225865596835</v>
      </c>
      <c r="N52">
        <f t="shared" si="6"/>
        <v>22.792551054818649</v>
      </c>
      <c r="O52">
        <f t="shared" si="7"/>
        <v>7.480405511120658E-2</v>
      </c>
      <c r="P52">
        <f t="shared" si="8"/>
        <v>2.7777449425467697</v>
      </c>
      <c r="Q52">
        <f t="shared" si="9"/>
        <v>7.3702694145688627E-2</v>
      </c>
      <c r="R52">
        <f t="shared" si="10"/>
        <v>4.6161785884075449E-2</v>
      </c>
      <c r="S52">
        <f t="shared" si="11"/>
        <v>194.42610561261185</v>
      </c>
      <c r="T52">
        <f t="shared" si="12"/>
        <v>33.591030371342377</v>
      </c>
      <c r="U52">
        <f t="shared" si="13"/>
        <v>32.547199999999997</v>
      </c>
      <c r="V52">
        <f t="shared" si="14"/>
        <v>4.9249852225876527</v>
      </c>
      <c r="W52">
        <f t="shared" si="15"/>
        <v>68.395427942552061</v>
      </c>
      <c r="X52">
        <f t="shared" si="16"/>
        <v>3.3988498572993793</v>
      </c>
      <c r="Y52">
        <f t="shared" si="17"/>
        <v>4.9694109088025646</v>
      </c>
      <c r="Z52">
        <f t="shared" si="18"/>
        <v>1.5261353652882734</v>
      </c>
      <c r="AA52">
        <f t="shared" si="19"/>
        <v>-51.088328249123876</v>
      </c>
      <c r="AB52">
        <f t="shared" si="20"/>
        <v>23.8686140438165</v>
      </c>
      <c r="AC52">
        <f t="shared" si="21"/>
        <v>1.9607434478612638</v>
      </c>
      <c r="AD52">
        <f t="shared" si="22"/>
        <v>169.16713485516576</v>
      </c>
      <c r="AE52">
        <f t="shared" si="23"/>
        <v>11.539657060265666</v>
      </c>
      <c r="AF52">
        <f t="shared" si="24"/>
        <v>1.1599507897164782</v>
      </c>
      <c r="AG52">
        <f t="shared" si="25"/>
        <v>1.8073874341472538</v>
      </c>
      <c r="AH52">
        <v>244.0653556339872</v>
      </c>
      <c r="AI52">
        <v>235.519193939394</v>
      </c>
      <c r="AJ52">
        <v>1.734509134860152</v>
      </c>
      <c r="AK52">
        <v>64.289818059808184</v>
      </c>
      <c r="AL52">
        <f t="shared" si="26"/>
        <v>1.1584654931774121</v>
      </c>
      <c r="AM52">
        <v>32.531900243865003</v>
      </c>
      <c r="AN52">
        <v>33.565079393939392</v>
      </c>
      <c r="AO52">
        <v>-1.0991886307737319E-5</v>
      </c>
      <c r="AP52">
        <v>87.702170361011625</v>
      </c>
      <c r="AQ52">
        <v>60</v>
      </c>
      <c r="AR52">
        <v>9</v>
      </c>
      <c r="AS52">
        <f t="shared" si="27"/>
        <v>1</v>
      </c>
      <c r="AT52">
        <f t="shared" si="28"/>
        <v>0</v>
      </c>
      <c r="AU52">
        <f t="shared" si="29"/>
        <v>47661.05963435732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1009.5089997992808</v>
      </c>
      <c r="BI52">
        <f t="shared" si="33"/>
        <v>1.8073874341472538</v>
      </c>
      <c r="BJ52" t="e">
        <f t="shared" si="34"/>
        <v>#DIV/0!</v>
      </c>
      <c r="BK52">
        <f t="shared" si="35"/>
        <v>1.7903628739383344E-3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1200.004285714286</v>
      </c>
      <c r="CQ52">
        <f t="shared" si="47"/>
        <v>1009.5089997992808</v>
      </c>
      <c r="CR52">
        <f t="shared" si="48"/>
        <v>0.84125449535239327</v>
      </c>
      <c r="CS52">
        <f t="shared" si="49"/>
        <v>0.16202117603011926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1657636699</v>
      </c>
      <c r="CZ52">
        <v>225.09800000000001</v>
      </c>
      <c r="DA52">
        <v>235.98742857142861</v>
      </c>
      <c r="DB52">
        <v>33.566857142857152</v>
      </c>
      <c r="DC52">
        <v>32.532414285714282</v>
      </c>
      <c r="DD52">
        <v>226.45642857142849</v>
      </c>
      <c r="DE52">
        <v>33.12077142857143</v>
      </c>
      <c r="DF52">
        <v>650.21371428571433</v>
      </c>
      <c r="DG52">
        <v>101.1565714285714</v>
      </c>
      <c r="DH52">
        <v>9.9552814285714275E-2</v>
      </c>
      <c r="DI52">
        <v>32.706585714285708</v>
      </c>
      <c r="DJ52">
        <v>999.89999999999986</v>
      </c>
      <c r="DK52">
        <v>32.547199999999997</v>
      </c>
      <c r="DL52">
        <v>0</v>
      </c>
      <c r="DM52">
        <v>0</v>
      </c>
      <c r="DN52">
        <v>9054.0185714285708</v>
      </c>
      <c r="DO52">
        <v>0</v>
      </c>
      <c r="DP52">
        <v>176.8147142857143</v>
      </c>
      <c r="DQ52">
        <v>-10.88962857142857</v>
      </c>
      <c r="DR52">
        <v>232.916</v>
      </c>
      <c r="DS52">
        <v>243.92271428571431</v>
      </c>
      <c r="DT52">
        <v>1.0344342857142861</v>
      </c>
      <c r="DU52">
        <v>235.98742857142861</v>
      </c>
      <c r="DV52">
        <v>32.532414285714282</v>
      </c>
      <c r="DW52">
        <v>3.3955099999999998</v>
      </c>
      <c r="DX52">
        <v>3.2908714285714291</v>
      </c>
      <c r="DY52">
        <v>26.10614285714286</v>
      </c>
      <c r="DZ52">
        <v>25.577771428571431</v>
      </c>
      <c r="EA52">
        <v>1200.004285714286</v>
      </c>
      <c r="EB52">
        <v>0.95800942857142857</v>
      </c>
      <c r="EC52">
        <v>4.199044285714286E-2</v>
      </c>
      <c r="ED52">
        <v>0</v>
      </c>
      <c r="EE52">
        <v>712.30657142857137</v>
      </c>
      <c r="EF52">
        <v>5.0001600000000002</v>
      </c>
      <c r="EG52">
        <v>9007.2100000000009</v>
      </c>
      <c r="EH52">
        <v>9515.2271428571439</v>
      </c>
      <c r="EI52">
        <v>46.232000000000014</v>
      </c>
      <c r="EJ52">
        <v>48.186999999999998</v>
      </c>
      <c r="EK52">
        <v>47.392714285714291</v>
      </c>
      <c r="EL52">
        <v>47.303142857142859</v>
      </c>
      <c r="EM52">
        <v>47.973000000000013</v>
      </c>
      <c r="EN52">
        <v>1144.8242857142859</v>
      </c>
      <c r="EO52">
        <v>50.18</v>
      </c>
      <c r="EP52">
        <v>0</v>
      </c>
      <c r="EQ52">
        <v>79237.200000047684</v>
      </c>
      <c r="ER52">
        <v>0</v>
      </c>
      <c r="ES52">
        <v>713.03184615384623</v>
      </c>
      <c r="ET52">
        <v>-7.4570256077861536</v>
      </c>
      <c r="EU52">
        <v>-98.49367511886193</v>
      </c>
      <c r="EV52">
        <v>9016.5876923076939</v>
      </c>
      <c r="EW52">
        <v>15</v>
      </c>
      <c r="EX52">
        <v>1657633192.5</v>
      </c>
      <c r="EY52" t="s">
        <v>416</v>
      </c>
      <c r="EZ52">
        <v>1657633191.5</v>
      </c>
      <c r="FA52">
        <v>1657633192.5</v>
      </c>
      <c r="FB52">
        <v>7</v>
      </c>
      <c r="FC52">
        <v>0.41399999999999998</v>
      </c>
      <c r="FD52">
        <v>8.1000000000000003E-2</v>
      </c>
      <c r="FE52">
        <v>-1.3580000000000001</v>
      </c>
      <c r="FF52">
        <v>0.44600000000000001</v>
      </c>
      <c r="FG52">
        <v>414</v>
      </c>
      <c r="FH52">
        <v>33</v>
      </c>
      <c r="FI52">
        <v>0.37</v>
      </c>
      <c r="FJ52">
        <v>0.2</v>
      </c>
      <c r="FK52">
        <v>-10.6327</v>
      </c>
      <c r="FL52">
        <v>-1.852701742160292</v>
      </c>
      <c r="FM52">
        <v>0.18606058677543591</v>
      </c>
      <c r="FN52">
        <v>0</v>
      </c>
      <c r="FO52">
        <v>713.45873529411756</v>
      </c>
      <c r="FP52">
        <v>-8.2073796631697515</v>
      </c>
      <c r="FQ52">
        <v>0.85039766852730947</v>
      </c>
      <c r="FR52">
        <v>0</v>
      </c>
      <c r="FS52">
        <v>1.050717804878049</v>
      </c>
      <c r="FT52">
        <v>-0.11888675958188109</v>
      </c>
      <c r="FU52">
        <v>1.188801784790767E-2</v>
      </c>
      <c r="FV52">
        <v>0</v>
      </c>
      <c r="FW52">
        <v>0</v>
      </c>
      <c r="FX52">
        <v>3</v>
      </c>
      <c r="FY52" t="s">
        <v>431</v>
      </c>
      <c r="FZ52">
        <v>3.37093</v>
      </c>
      <c r="GA52">
        <v>2.8938299999999999</v>
      </c>
      <c r="GB52">
        <v>6.0209199999999997E-2</v>
      </c>
      <c r="GC52">
        <v>6.3480599999999998E-2</v>
      </c>
      <c r="GD52">
        <v>0.139819</v>
      </c>
      <c r="GE52">
        <v>0.139655</v>
      </c>
      <c r="GF52">
        <v>32581.599999999999</v>
      </c>
      <c r="GG52">
        <v>28243</v>
      </c>
      <c r="GH52">
        <v>30977.200000000001</v>
      </c>
      <c r="GI52">
        <v>28096.9</v>
      </c>
      <c r="GJ52">
        <v>35101.4</v>
      </c>
      <c r="GK52">
        <v>34115.599999999999</v>
      </c>
      <c r="GL52">
        <v>40382.6</v>
      </c>
      <c r="GM52">
        <v>39173.699999999997</v>
      </c>
      <c r="GN52">
        <v>2.2658800000000001</v>
      </c>
      <c r="GO52">
        <v>1.6243700000000001</v>
      </c>
      <c r="GP52">
        <v>0</v>
      </c>
      <c r="GQ52">
        <v>0.104494</v>
      </c>
      <c r="GR52">
        <v>999.9</v>
      </c>
      <c r="GS52">
        <v>30.846399999999999</v>
      </c>
      <c r="GT52">
        <v>64.8</v>
      </c>
      <c r="GU52">
        <v>36.700000000000003</v>
      </c>
      <c r="GV52">
        <v>39.732799999999997</v>
      </c>
      <c r="GW52">
        <v>49.2273</v>
      </c>
      <c r="GX52">
        <v>41.642600000000002</v>
      </c>
      <c r="GY52">
        <v>1</v>
      </c>
      <c r="GZ52">
        <v>0.480597</v>
      </c>
      <c r="HA52">
        <v>0.68404399999999999</v>
      </c>
      <c r="HB52">
        <v>20.210999999999999</v>
      </c>
      <c r="HC52">
        <v>5.2115999999999998</v>
      </c>
      <c r="HD52">
        <v>11.9718</v>
      </c>
      <c r="HE52">
        <v>4.9902499999999996</v>
      </c>
      <c r="HF52">
        <v>3.2923499999999999</v>
      </c>
      <c r="HG52">
        <v>7618.9</v>
      </c>
      <c r="HH52">
        <v>9999</v>
      </c>
      <c r="HI52">
        <v>9999</v>
      </c>
      <c r="HJ52">
        <v>779</v>
      </c>
      <c r="HK52">
        <v>4.9712699999999996</v>
      </c>
      <c r="HL52">
        <v>1.8740600000000001</v>
      </c>
      <c r="HM52">
        <v>1.8703099999999999</v>
      </c>
      <c r="HN52">
        <v>1.8699399999999999</v>
      </c>
      <c r="HO52">
        <v>1.8745400000000001</v>
      </c>
      <c r="HP52">
        <v>1.8713</v>
      </c>
      <c r="HQ52">
        <v>1.8667499999999999</v>
      </c>
      <c r="HR52">
        <v>1.87775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-1.3580000000000001</v>
      </c>
      <c r="IG52">
        <v>0.4461</v>
      </c>
      <c r="IH52">
        <v>-1.3585</v>
      </c>
      <c r="II52">
        <v>0</v>
      </c>
      <c r="IJ52">
        <v>0</v>
      </c>
      <c r="IK52">
        <v>0</v>
      </c>
      <c r="IL52">
        <v>0.44610000000000838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58.5</v>
      </c>
      <c r="IU52">
        <v>58.5</v>
      </c>
      <c r="IV52">
        <v>0.69824200000000003</v>
      </c>
      <c r="IW52">
        <v>2.5769000000000002</v>
      </c>
      <c r="IX52">
        <v>1.49902</v>
      </c>
      <c r="IY52">
        <v>2.3022499999999999</v>
      </c>
      <c r="IZ52">
        <v>1.69678</v>
      </c>
      <c r="JA52">
        <v>2.36816</v>
      </c>
      <c r="JB52">
        <v>41.196399999999997</v>
      </c>
      <c r="JC52">
        <v>14.079499999999999</v>
      </c>
      <c r="JD52">
        <v>18</v>
      </c>
      <c r="JE52">
        <v>640.97500000000002</v>
      </c>
      <c r="JF52">
        <v>304.697</v>
      </c>
      <c r="JG52">
        <v>30.0001</v>
      </c>
      <c r="JH52">
        <v>33.734999999999999</v>
      </c>
      <c r="JI52">
        <v>29.999400000000001</v>
      </c>
      <c r="JJ52">
        <v>33.613999999999997</v>
      </c>
      <c r="JK52">
        <v>33.597700000000003</v>
      </c>
      <c r="JL52">
        <v>14.0372</v>
      </c>
      <c r="JM52">
        <v>26.803799999999999</v>
      </c>
      <c r="JN52">
        <v>99.6297</v>
      </c>
      <c r="JO52">
        <v>30</v>
      </c>
      <c r="JP52">
        <v>250.98599999999999</v>
      </c>
      <c r="JQ52">
        <v>32.325299999999999</v>
      </c>
      <c r="JR52">
        <v>98.7226</v>
      </c>
      <c r="JS52">
        <v>98.646199999999993</v>
      </c>
    </row>
    <row r="53" spans="1:279" x14ac:dyDescent="0.2">
      <c r="A53">
        <v>38</v>
      </c>
      <c r="B53">
        <v>1657636705</v>
      </c>
      <c r="C53">
        <v>147.5</v>
      </c>
      <c r="D53" t="s">
        <v>496</v>
      </c>
      <c r="E53" t="s">
        <v>497</v>
      </c>
      <c r="F53">
        <v>4</v>
      </c>
      <c r="G53">
        <v>1657636702.6875</v>
      </c>
      <c r="H53">
        <f t="shared" si="0"/>
        <v>1.1640512692225101E-3</v>
      </c>
      <c r="I53">
        <f t="shared" si="1"/>
        <v>1.16405126922251</v>
      </c>
      <c r="J53">
        <f t="shared" si="2"/>
        <v>1.9522976810674024</v>
      </c>
      <c r="K53">
        <f t="shared" si="3"/>
        <v>231.252375</v>
      </c>
      <c r="L53">
        <f t="shared" si="4"/>
        <v>183.9357415322049</v>
      </c>
      <c r="M53">
        <f t="shared" si="5"/>
        <v>18.62472730321846</v>
      </c>
      <c r="N53">
        <f t="shared" si="6"/>
        <v>23.415853747176747</v>
      </c>
      <c r="O53">
        <f t="shared" si="7"/>
        <v>7.514063233019852E-2</v>
      </c>
      <c r="P53">
        <f t="shared" si="8"/>
        <v>2.7801754286432807</v>
      </c>
      <c r="Q53">
        <f t="shared" si="9"/>
        <v>7.403037337439082E-2</v>
      </c>
      <c r="R53">
        <f t="shared" si="10"/>
        <v>4.6367369089526767E-2</v>
      </c>
      <c r="S53">
        <f t="shared" si="11"/>
        <v>194.4268904876036</v>
      </c>
      <c r="T53">
        <f t="shared" si="12"/>
        <v>33.57843557083681</v>
      </c>
      <c r="U53">
        <f t="shared" si="13"/>
        <v>32.548612499999997</v>
      </c>
      <c r="V53">
        <f t="shared" si="14"/>
        <v>4.9253774065318652</v>
      </c>
      <c r="W53">
        <f t="shared" si="15"/>
        <v>68.431641111752327</v>
      </c>
      <c r="X53">
        <f t="shared" si="16"/>
        <v>3.3986636169664499</v>
      </c>
      <c r="Y53">
        <f t="shared" si="17"/>
        <v>4.9665090033662356</v>
      </c>
      <c r="Z53">
        <f t="shared" si="18"/>
        <v>1.5267137895654153</v>
      </c>
      <c r="AA53">
        <f t="shared" si="19"/>
        <v>-51.334660972712697</v>
      </c>
      <c r="AB53">
        <f t="shared" si="20"/>
        <v>22.122999093851472</v>
      </c>
      <c r="AC53">
        <f t="shared" si="21"/>
        <v>1.8156771696883367</v>
      </c>
      <c r="AD53">
        <f t="shared" si="22"/>
        <v>167.03090577843071</v>
      </c>
      <c r="AE53">
        <f t="shared" si="23"/>
        <v>11.548140933036915</v>
      </c>
      <c r="AF53">
        <f t="shared" si="24"/>
        <v>1.1809582144136879</v>
      </c>
      <c r="AG53">
        <f t="shared" si="25"/>
        <v>1.9522976810674024</v>
      </c>
      <c r="AH53">
        <v>250.96827746025471</v>
      </c>
      <c r="AI53">
        <v>242.3840363636364</v>
      </c>
      <c r="AJ53">
        <v>1.7091878485319929</v>
      </c>
      <c r="AK53">
        <v>64.289818059808184</v>
      </c>
      <c r="AL53">
        <f t="shared" si="26"/>
        <v>1.16405126922251</v>
      </c>
      <c r="AM53">
        <v>32.525811999547173</v>
      </c>
      <c r="AN53">
        <v>33.563755151515167</v>
      </c>
      <c r="AO53">
        <v>1.2895077793067801E-5</v>
      </c>
      <c r="AP53">
        <v>87.702170361011625</v>
      </c>
      <c r="AQ53">
        <v>60</v>
      </c>
      <c r="AR53">
        <v>9</v>
      </c>
      <c r="AS53">
        <f t="shared" si="27"/>
        <v>1</v>
      </c>
      <c r="AT53">
        <f t="shared" si="28"/>
        <v>0</v>
      </c>
      <c r="AU53">
        <f t="shared" si="29"/>
        <v>47729.754877251944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1009.5127872992764</v>
      </c>
      <c r="BI53">
        <f t="shared" si="33"/>
        <v>1.9522976810674024</v>
      </c>
      <c r="BJ53" t="e">
        <f t="shared" si="34"/>
        <v>#DIV/0!</v>
      </c>
      <c r="BK53">
        <f t="shared" si="35"/>
        <v>1.9339008932123924E-3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1200.00875</v>
      </c>
      <c r="CQ53">
        <f t="shared" si="47"/>
        <v>1009.5127872992764</v>
      </c>
      <c r="CR53">
        <f t="shared" si="48"/>
        <v>0.84125452193517458</v>
      </c>
      <c r="CS53">
        <f t="shared" si="49"/>
        <v>0.16202122733488702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1657636702.6875</v>
      </c>
      <c r="CZ53">
        <v>231.252375</v>
      </c>
      <c r="DA53">
        <v>242.15975</v>
      </c>
      <c r="DB53">
        <v>33.564824999999999</v>
      </c>
      <c r="DC53">
        <v>32.511737500000002</v>
      </c>
      <c r="DD53">
        <v>232.61075</v>
      </c>
      <c r="DE53">
        <v>33.118737500000002</v>
      </c>
      <c r="DF53">
        <v>650.27050000000008</v>
      </c>
      <c r="DG53">
        <v>101.156875</v>
      </c>
      <c r="DH53">
        <v>9.9831000000000003E-2</v>
      </c>
      <c r="DI53">
        <v>32.696212500000001</v>
      </c>
      <c r="DJ53">
        <v>999.9</v>
      </c>
      <c r="DK53">
        <v>32.548612499999997</v>
      </c>
      <c r="DL53">
        <v>0</v>
      </c>
      <c r="DM53">
        <v>0</v>
      </c>
      <c r="DN53">
        <v>9066.9512500000001</v>
      </c>
      <c r="DO53">
        <v>0</v>
      </c>
      <c r="DP53">
        <v>175.94187500000001</v>
      </c>
      <c r="DQ53">
        <v>-10.9073875</v>
      </c>
      <c r="DR53">
        <v>239.28387499999999</v>
      </c>
      <c r="DS53">
        <v>250.29724999999999</v>
      </c>
      <c r="DT53">
        <v>1.0530975</v>
      </c>
      <c r="DU53">
        <v>242.15975</v>
      </c>
      <c r="DV53">
        <v>32.511737500000002</v>
      </c>
      <c r="DW53">
        <v>3.39531625</v>
      </c>
      <c r="DX53">
        <v>3.2887862499999998</v>
      </c>
      <c r="DY53">
        <v>26.105162499999999</v>
      </c>
      <c r="DZ53">
        <v>25.5671125</v>
      </c>
      <c r="EA53">
        <v>1200.00875</v>
      </c>
      <c r="EB53">
        <v>0.95800825000000001</v>
      </c>
      <c r="EC53">
        <v>4.1991599999999997E-2</v>
      </c>
      <c r="ED53">
        <v>0</v>
      </c>
      <c r="EE53">
        <v>711.68812500000001</v>
      </c>
      <c r="EF53">
        <v>5.0001600000000002</v>
      </c>
      <c r="EG53">
        <v>9001.2837499999987</v>
      </c>
      <c r="EH53">
        <v>9515.2725000000009</v>
      </c>
      <c r="EI53">
        <v>46.234250000000003</v>
      </c>
      <c r="EJ53">
        <v>48.202749999999988</v>
      </c>
      <c r="EK53">
        <v>47.421499999999988</v>
      </c>
      <c r="EL53">
        <v>47.319875000000003</v>
      </c>
      <c r="EM53">
        <v>47.992125000000001</v>
      </c>
      <c r="EN53">
        <v>1144.8275000000001</v>
      </c>
      <c r="EO53">
        <v>50.181250000000013</v>
      </c>
      <c r="EP53">
        <v>0</v>
      </c>
      <c r="EQ53">
        <v>79241.400000095367</v>
      </c>
      <c r="ER53">
        <v>0</v>
      </c>
      <c r="ES53">
        <v>712.42539999999997</v>
      </c>
      <c r="ET53">
        <v>-8.8251538287068634</v>
      </c>
      <c r="EU53">
        <v>-99.280769280269766</v>
      </c>
      <c r="EV53">
        <v>9009.1612000000005</v>
      </c>
      <c r="EW53">
        <v>15</v>
      </c>
      <c r="EX53">
        <v>1657633192.5</v>
      </c>
      <c r="EY53" t="s">
        <v>416</v>
      </c>
      <c r="EZ53">
        <v>1657633191.5</v>
      </c>
      <c r="FA53">
        <v>1657633192.5</v>
      </c>
      <c r="FB53">
        <v>7</v>
      </c>
      <c r="FC53">
        <v>0.41399999999999998</v>
      </c>
      <c r="FD53">
        <v>8.1000000000000003E-2</v>
      </c>
      <c r="FE53">
        <v>-1.3580000000000001</v>
      </c>
      <c r="FF53">
        <v>0.44600000000000001</v>
      </c>
      <c r="FG53">
        <v>414</v>
      </c>
      <c r="FH53">
        <v>33</v>
      </c>
      <c r="FI53">
        <v>0.37</v>
      </c>
      <c r="FJ53">
        <v>0.2</v>
      </c>
      <c r="FK53">
        <v>-10.730231707317071</v>
      </c>
      <c r="FL53">
        <v>-1.601032055749114</v>
      </c>
      <c r="FM53">
        <v>0.16505958043145219</v>
      </c>
      <c r="FN53">
        <v>0</v>
      </c>
      <c r="FO53">
        <v>712.94523529411777</v>
      </c>
      <c r="FP53">
        <v>-8.0447669897704248</v>
      </c>
      <c r="FQ53">
        <v>0.82837793516015645</v>
      </c>
      <c r="FR53">
        <v>0</v>
      </c>
      <c r="FS53">
        <v>1.0460878048780491</v>
      </c>
      <c r="FT53">
        <v>-4.8297700348429992E-2</v>
      </c>
      <c r="FU53">
        <v>1.008911886993524E-2</v>
      </c>
      <c r="FV53">
        <v>1</v>
      </c>
      <c r="FW53">
        <v>1</v>
      </c>
      <c r="FX53">
        <v>3</v>
      </c>
      <c r="FY53" t="s">
        <v>426</v>
      </c>
      <c r="FZ53">
        <v>3.3714499999999998</v>
      </c>
      <c r="GA53">
        <v>2.89398</v>
      </c>
      <c r="GB53">
        <v>6.1718000000000002E-2</v>
      </c>
      <c r="GC53">
        <v>6.5018599999999996E-2</v>
      </c>
      <c r="GD53">
        <v>0.13980999999999999</v>
      </c>
      <c r="GE53">
        <v>0.13943900000000001</v>
      </c>
      <c r="GF53">
        <v>32529.4</v>
      </c>
      <c r="GG53">
        <v>28197.3</v>
      </c>
      <c r="GH53">
        <v>30977.4</v>
      </c>
      <c r="GI53">
        <v>28097.599999999999</v>
      </c>
      <c r="GJ53">
        <v>35102.1</v>
      </c>
      <c r="GK53">
        <v>34124.9</v>
      </c>
      <c r="GL53">
        <v>40383.1</v>
      </c>
      <c r="GM53">
        <v>39174.400000000001</v>
      </c>
      <c r="GN53">
        <v>2.2653500000000002</v>
      </c>
      <c r="GO53">
        <v>1.62442</v>
      </c>
      <c r="GP53">
        <v>0</v>
      </c>
      <c r="GQ53">
        <v>0.10673000000000001</v>
      </c>
      <c r="GR53">
        <v>999.9</v>
      </c>
      <c r="GS53">
        <v>30.829599999999999</v>
      </c>
      <c r="GT53">
        <v>64.900000000000006</v>
      </c>
      <c r="GU53">
        <v>36.700000000000003</v>
      </c>
      <c r="GV53">
        <v>39.796999999999997</v>
      </c>
      <c r="GW53">
        <v>49.767299999999999</v>
      </c>
      <c r="GX53">
        <v>40.725200000000001</v>
      </c>
      <c r="GY53">
        <v>1</v>
      </c>
      <c r="GZ53">
        <v>0.48002800000000001</v>
      </c>
      <c r="HA53">
        <v>0.68387799999999999</v>
      </c>
      <c r="HB53">
        <v>20.211400000000001</v>
      </c>
      <c r="HC53">
        <v>5.2135499999999997</v>
      </c>
      <c r="HD53">
        <v>11.972099999999999</v>
      </c>
      <c r="HE53">
        <v>4.9904000000000002</v>
      </c>
      <c r="HF53">
        <v>3.2925499999999999</v>
      </c>
      <c r="HG53">
        <v>7618.9</v>
      </c>
      <c r="HH53">
        <v>9999</v>
      </c>
      <c r="HI53">
        <v>9999</v>
      </c>
      <c r="HJ53">
        <v>779</v>
      </c>
      <c r="HK53">
        <v>4.9712399999999999</v>
      </c>
      <c r="HL53">
        <v>1.8740600000000001</v>
      </c>
      <c r="HM53">
        <v>1.8703399999999999</v>
      </c>
      <c r="HN53">
        <v>1.86995</v>
      </c>
      <c r="HO53">
        <v>1.8745499999999999</v>
      </c>
      <c r="HP53">
        <v>1.87131</v>
      </c>
      <c r="HQ53">
        <v>1.8667499999999999</v>
      </c>
      <c r="HR53">
        <v>1.87775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-1.3580000000000001</v>
      </c>
      <c r="IG53">
        <v>0.4461</v>
      </c>
      <c r="IH53">
        <v>-1.3585</v>
      </c>
      <c r="II53">
        <v>0</v>
      </c>
      <c r="IJ53">
        <v>0</v>
      </c>
      <c r="IK53">
        <v>0</v>
      </c>
      <c r="IL53">
        <v>0.44610000000000838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58.6</v>
      </c>
      <c r="IU53">
        <v>58.5</v>
      </c>
      <c r="IV53">
        <v>0.71289100000000005</v>
      </c>
      <c r="IW53">
        <v>2.5854499999999998</v>
      </c>
      <c r="IX53">
        <v>1.49902</v>
      </c>
      <c r="IY53">
        <v>2.3022499999999999</v>
      </c>
      <c r="IZ53">
        <v>1.69678</v>
      </c>
      <c r="JA53">
        <v>2.34863</v>
      </c>
      <c r="JB53">
        <v>41.196399999999997</v>
      </c>
      <c r="JC53">
        <v>14.079499999999999</v>
      </c>
      <c r="JD53">
        <v>18</v>
      </c>
      <c r="JE53">
        <v>640.51199999999994</v>
      </c>
      <c r="JF53">
        <v>304.69099999999997</v>
      </c>
      <c r="JG53">
        <v>30.0001</v>
      </c>
      <c r="JH53">
        <v>33.728000000000002</v>
      </c>
      <c r="JI53">
        <v>29.999400000000001</v>
      </c>
      <c r="JJ53">
        <v>33.607900000000001</v>
      </c>
      <c r="JK53">
        <v>33.591700000000003</v>
      </c>
      <c r="JL53">
        <v>14.3279</v>
      </c>
      <c r="JM53">
        <v>27.082599999999999</v>
      </c>
      <c r="JN53">
        <v>99.6297</v>
      </c>
      <c r="JO53">
        <v>30</v>
      </c>
      <c r="JP53">
        <v>257.678</v>
      </c>
      <c r="JQ53">
        <v>32.283499999999997</v>
      </c>
      <c r="JR53">
        <v>98.723500000000001</v>
      </c>
      <c r="JS53">
        <v>98.648300000000006</v>
      </c>
    </row>
    <row r="54" spans="1:279" x14ac:dyDescent="0.2">
      <c r="A54">
        <v>39</v>
      </c>
      <c r="B54">
        <v>1657636709</v>
      </c>
      <c r="C54">
        <v>151.5</v>
      </c>
      <c r="D54" t="s">
        <v>498</v>
      </c>
      <c r="E54" t="s">
        <v>499</v>
      </c>
      <c r="F54">
        <v>4</v>
      </c>
      <c r="G54">
        <v>1657636707</v>
      </c>
      <c r="H54">
        <f t="shared" si="0"/>
        <v>1.2435519088543601E-3</v>
      </c>
      <c r="I54">
        <f t="shared" si="1"/>
        <v>1.2435519088543601</v>
      </c>
      <c r="J54">
        <f t="shared" si="2"/>
        <v>1.9434678425392768</v>
      </c>
      <c r="K54">
        <f t="shared" si="3"/>
        <v>238.41457142857141</v>
      </c>
      <c r="L54">
        <f t="shared" si="4"/>
        <v>193.53383700242586</v>
      </c>
      <c r="M54">
        <f t="shared" si="5"/>
        <v>19.596726793450046</v>
      </c>
      <c r="N54">
        <f t="shared" si="6"/>
        <v>24.141231798161641</v>
      </c>
      <c r="O54">
        <f t="shared" si="7"/>
        <v>7.9942446478991375E-2</v>
      </c>
      <c r="P54">
        <f t="shared" si="8"/>
        <v>2.7659732416657326</v>
      </c>
      <c r="Q54">
        <f t="shared" si="9"/>
        <v>7.8680694490524422E-2</v>
      </c>
      <c r="R54">
        <f t="shared" si="10"/>
        <v>4.9287138562646229E-2</v>
      </c>
      <c r="S54">
        <f t="shared" si="11"/>
        <v>194.4185816125966</v>
      </c>
      <c r="T54">
        <f t="shared" si="12"/>
        <v>33.543862977968736</v>
      </c>
      <c r="U54">
        <f t="shared" si="13"/>
        <v>32.570857142857143</v>
      </c>
      <c r="V54">
        <f t="shared" si="14"/>
        <v>4.9315572693162411</v>
      </c>
      <c r="W54">
        <f t="shared" si="15"/>
        <v>68.463583730217422</v>
      </c>
      <c r="X54">
        <f t="shared" si="16"/>
        <v>3.396996619205253</v>
      </c>
      <c r="Y54">
        <f t="shared" si="17"/>
        <v>4.9617569430651027</v>
      </c>
      <c r="Z54">
        <f t="shared" si="18"/>
        <v>1.5345606501109881</v>
      </c>
      <c r="AA54">
        <f t="shared" si="19"/>
        <v>-54.840639180477282</v>
      </c>
      <c r="AB54">
        <f t="shared" si="20"/>
        <v>16.158124974779124</v>
      </c>
      <c r="AC54">
        <f t="shared" si="21"/>
        <v>1.3329718917468514</v>
      </c>
      <c r="AD54">
        <f t="shared" si="22"/>
        <v>157.06903929864529</v>
      </c>
      <c r="AE54">
        <f t="shared" si="23"/>
        <v>11.631791434370141</v>
      </c>
      <c r="AF54">
        <f t="shared" si="24"/>
        <v>1.2713777112877536</v>
      </c>
      <c r="AG54">
        <f t="shared" si="25"/>
        <v>1.9434678425392768</v>
      </c>
      <c r="AH54">
        <v>257.92492551276558</v>
      </c>
      <c r="AI54">
        <v>249.28043030303019</v>
      </c>
      <c r="AJ54">
        <v>1.726358920435566</v>
      </c>
      <c r="AK54">
        <v>64.289818059808184</v>
      </c>
      <c r="AL54">
        <f t="shared" si="26"/>
        <v>1.2435519088543601</v>
      </c>
      <c r="AM54">
        <v>32.425096414973453</v>
      </c>
      <c r="AN54">
        <v>33.535005454545448</v>
      </c>
      <c r="AO54">
        <v>-1.5891954873613521E-4</v>
      </c>
      <c r="AP54">
        <v>87.702170361011625</v>
      </c>
      <c r="AQ54">
        <v>60</v>
      </c>
      <c r="AR54">
        <v>9</v>
      </c>
      <c r="AS54">
        <f t="shared" si="27"/>
        <v>1</v>
      </c>
      <c r="AT54">
        <f t="shared" si="28"/>
        <v>0</v>
      </c>
      <c r="AU54">
        <f t="shared" si="29"/>
        <v>47340.879311022814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1009.4693997992728</v>
      </c>
      <c r="BI54">
        <f t="shared" si="33"/>
        <v>1.9434678425392768</v>
      </c>
      <c r="BJ54" t="e">
        <f t="shared" si="34"/>
        <v>#DIV/0!</v>
      </c>
      <c r="BK54">
        <f t="shared" si="35"/>
        <v>1.9252370036434232E-3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1199.957142857143</v>
      </c>
      <c r="CQ54">
        <f t="shared" si="47"/>
        <v>1009.4693997992728</v>
      </c>
      <c r="CR54">
        <f t="shared" si="48"/>
        <v>0.84125454463789284</v>
      </c>
      <c r="CS54">
        <f t="shared" si="49"/>
        <v>0.16202127115113349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1657636707</v>
      </c>
      <c r="CZ54">
        <v>238.41457142857141</v>
      </c>
      <c r="DA54">
        <v>249.428</v>
      </c>
      <c r="DB54">
        <v>33.548142857142857</v>
      </c>
      <c r="DC54">
        <v>32.414285714285711</v>
      </c>
      <c r="DD54">
        <v>239.77285714285711</v>
      </c>
      <c r="DE54">
        <v>33.102042857142862</v>
      </c>
      <c r="DF54">
        <v>650.20114285714294</v>
      </c>
      <c r="DG54">
        <v>101.15728571428571</v>
      </c>
      <c r="DH54">
        <v>0.1000814571428571</v>
      </c>
      <c r="DI54">
        <v>32.679214285714288</v>
      </c>
      <c r="DJ54">
        <v>999.89999999999986</v>
      </c>
      <c r="DK54">
        <v>32.570857142857143</v>
      </c>
      <c r="DL54">
        <v>0</v>
      </c>
      <c r="DM54">
        <v>0</v>
      </c>
      <c r="DN54">
        <v>8991.34</v>
      </c>
      <c r="DO54">
        <v>0</v>
      </c>
      <c r="DP54">
        <v>175.39314285714289</v>
      </c>
      <c r="DQ54">
        <v>-11.01361428571429</v>
      </c>
      <c r="DR54">
        <v>246.6905714285715</v>
      </c>
      <c r="DS54">
        <v>257.78399999999999</v>
      </c>
      <c r="DT54">
        <v>1.1338714285714291</v>
      </c>
      <c r="DU54">
        <v>249.428</v>
      </c>
      <c r="DV54">
        <v>32.414285714285711</v>
      </c>
      <c r="DW54">
        <v>3.3936357142857152</v>
      </c>
      <c r="DX54">
        <v>3.2789357142857152</v>
      </c>
      <c r="DY54">
        <v>26.096785714285708</v>
      </c>
      <c r="DZ54">
        <v>25.5166</v>
      </c>
      <c r="EA54">
        <v>1199.957142857143</v>
      </c>
      <c r="EB54">
        <v>0.95800785714285719</v>
      </c>
      <c r="EC54">
        <v>4.1991985714285723E-2</v>
      </c>
      <c r="ED54">
        <v>0</v>
      </c>
      <c r="EE54">
        <v>711.09414285714286</v>
      </c>
      <c r="EF54">
        <v>5.0001600000000002</v>
      </c>
      <c r="EG54">
        <v>8994.028571428571</v>
      </c>
      <c r="EH54">
        <v>9514.841428571428</v>
      </c>
      <c r="EI54">
        <v>46.258857142857153</v>
      </c>
      <c r="EJ54">
        <v>48.232000000000014</v>
      </c>
      <c r="EK54">
        <v>47.463999999999999</v>
      </c>
      <c r="EL54">
        <v>47.375</v>
      </c>
      <c r="EM54">
        <v>48.035428571428568</v>
      </c>
      <c r="EN54">
        <v>1144.777142857143</v>
      </c>
      <c r="EO54">
        <v>50.18</v>
      </c>
      <c r="EP54">
        <v>0</v>
      </c>
      <c r="EQ54">
        <v>79245.600000143051</v>
      </c>
      <c r="ER54">
        <v>0</v>
      </c>
      <c r="ES54">
        <v>711.86761538461542</v>
      </c>
      <c r="ET54">
        <v>-9.0483418712141539</v>
      </c>
      <c r="EU54">
        <v>-99.702564126292103</v>
      </c>
      <c r="EV54">
        <v>9002.7615384615383</v>
      </c>
      <c r="EW54">
        <v>15</v>
      </c>
      <c r="EX54">
        <v>1657633192.5</v>
      </c>
      <c r="EY54" t="s">
        <v>416</v>
      </c>
      <c r="EZ54">
        <v>1657633191.5</v>
      </c>
      <c r="FA54">
        <v>1657633192.5</v>
      </c>
      <c r="FB54">
        <v>7</v>
      </c>
      <c r="FC54">
        <v>0.41399999999999998</v>
      </c>
      <c r="FD54">
        <v>8.1000000000000003E-2</v>
      </c>
      <c r="FE54">
        <v>-1.3580000000000001</v>
      </c>
      <c r="FF54">
        <v>0.44600000000000001</v>
      </c>
      <c r="FG54">
        <v>414</v>
      </c>
      <c r="FH54">
        <v>33</v>
      </c>
      <c r="FI54">
        <v>0.37</v>
      </c>
      <c r="FJ54">
        <v>0.2</v>
      </c>
      <c r="FK54">
        <v>-10.853467500000001</v>
      </c>
      <c r="FL54">
        <v>-1.1932469043151841</v>
      </c>
      <c r="FM54">
        <v>0.1187676226660702</v>
      </c>
      <c r="FN54">
        <v>0</v>
      </c>
      <c r="FO54">
        <v>712.2647647058825</v>
      </c>
      <c r="FP54">
        <v>-8.2530481216379989</v>
      </c>
      <c r="FQ54">
        <v>0.84265058206839094</v>
      </c>
      <c r="FR54">
        <v>0</v>
      </c>
      <c r="FS54">
        <v>1.0614189999999999</v>
      </c>
      <c r="FT54">
        <v>0.26572840525327968</v>
      </c>
      <c r="FU54">
        <v>3.6501049286287633E-2</v>
      </c>
      <c r="FV54">
        <v>0</v>
      </c>
      <c r="FW54">
        <v>0</v>
      </c>
      <c r="FX54">
        <v>3</v>
      </c>
      <c r="FY54" t="s">
        <v>431</v>
      </c>
      <c r="FZ54">
        <v>3.3711199999999999</v>
      </c>
      <c r="GA54">
        <v>2.8937499999999998</v>
      </c>
      <c r="GB54">
        <v>6.3225500000000004E-2</v>
      </c>
      <c r="GC54">
        <v>6.6533599999999998E-2</v>
      </c>
      <c r="GD54">
        <v>0.13972399999999999</v>
      </c>
      <c r="GE54">
        <v>0.13922200000000001</v>
      </c>
      <c r="GF54">
        <v>32478</v>
      </c>
      <c r="GG54">
        <v>28151.599999999999</v>
      </c>
      <c r="GH54">
        <v>30978.2</v>
      </c>
      <c r="GI54">
        <v>28097.599999999999</v>
      </c>
      <c r="GJ54">
        <v>35106.5</v>
      </c>
      <c r="GK54">
        <v>34133.199999999997</v>
      </c>
      <c r="GL54">
        <v>40384.1</v>
      </c>
      <c r="GM54">
        <v>39174.1</v>
      </c>
      <c r="GN54">
        <v>2.2658299999999998</v>
      </c>
      <c r="GO54">
        <v>1.6245499999999999</v>
      </c>
      <c r="GP54">
        <v>0</v>
      </c>
      <c r="GQ54">
        <v>0.108704</v>
      </c>
      <c r="GR54">
        <v>999.9</v>
      </c>
      <c r="GS54">
        <v>30.812799999999999</v>
      </c>
      <c r="GT54">
        <v>64.8</v>
      </c>
      <c r="GU54">
        <v>36.799999999999997</v>
      </c>
      <c r="GV54">
        <v>39.951599999999999</v>
      </c>
      <c r="GW54">
        <v>49.947299999999998</v>
      </c>
      <c r="GX54">
        <v>41.153799999999997</v>
      </c>
      <c r="GY54">
        <v>1</v>
      </c>
      <c r="GZ54">
        <v>0.47945900000000002</v>
      </c>
      <c r="HA54">
        <v>0.68318400000000001</v>
      </c>
      <c r="HB54">
        <v>20.211200000000002</v>
      </c>
      <c r="HC54">
        <v>5.2135499999999997</v>
      </c>
      <c r="HD54">
        <v>11.970700000000001</v>
      </c>
      <c r="HE54">
        <v>4.9905999999999997</v>
      </c>
      <c r="HF54">
        <v>3.2924799999999999</v>
      </c>
      <c r="HG54">
        <v>7618.9</v>
      </c>
      <c r="HH54">
        <v>9999</v>
      </c>
      <c r="HI54">
        <v>9999</v>
      </c>
      <c r="HJ54">
        <v>779</v>
      </c>
      <c r="HK54">
        <v>4.9712800000000001</v>
      </c>
      <c r="HL54">
        <v>1.87405</v>
      </c>
      <c r="HM54">
        <v>1.8703399999999999</v>
      </c>
      <c r="HN54">
        <v>1.86995</v>
      </c>
      <c r="HO54">
        <v>1.8745499999999999</v>
      </c>
      <c r="HP54">
        <v>1.8712899999999999</v>
      </c>
      <c r="HQ54">
        <v>1.86676</v>
      </c>
      <c r="HR54">
        <v>1.87775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-1.3580000000000001</v>
      </c>
      <c r="IG54">
        <v>0.4461</v>
      </c>
      <c r="IH54">
        <v>-1.3585</v>
      </c>
      <c r="II54">
        <v>0</v>
      </c>
      <c r="IJ54">
        <v>0</v>
      </c>
      <c r="IK54">
        <v>0</v>
      </c>
      <c r="IL54">
        <v>0.44610000000000838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58.6</v>
      </c>
      <c r="IU54">
        <v>58.6</v>
      </c>
      <c r="IV54">
        <v>0.72753900000000005</v>
      </c>
      <c r="IW54">
        <v>2.5805699999999998</v>
      </c>
      <c r="IX54">
        <v>1.49902</v>
      </c>
      <c r="IY54">
        <v>2.3022499999999999</v>
      </c>
      <c r="IZ54">
        <v>1.69678</v>
      </c>
      <c r="JA54">
        <v>2.2790499999999998</v>
      </c>
      <c r="JB54">
        <v>41.196399999999997</v>
      </c>
      <c r="JC54">
        <v>14.079499999999999</v>
      </c>
      <c r="JD54">
        <v>18</v>
      </c>
      <c r="JE54">
        <v>640.81100000000004</v>
      </c>
      <c r="JF54">
        <v>304.72399999999999</v>
      </c>
      <c r="JG54">
        <v>30</v>
      </c>
      <c r="JH54">
        <v>33.721400000000003</v>
      </c>
      <c r="JI54">
        <v>29.999400000000001</v>
      </c>
      <c r="JJ54">
        <v>33.601900000000001</v>
      </c>
      <c r="JK54">
        <v>33.585700000000003</v>
      </c>
      <c r="JL54">
        <v>14.6175</v>
      </c>
      <c r="JM54">
        <v>27.082599999999999</v>
      </c>
      <c r="JN54">
        <v>99.6297</v>
      </c>
      <c r="JO54">
        <v>30</v>
      </c>
      <c r="JP54">
        <v>264.36500000000001</v>
      </c>
      <c r="JQ54">
        <v>32.2667</v>
      </c>
      <c r="JR54">
        <v>98.725999999999999</v>
      </c>
      <c r="JS54">
        <v>98.647800000000004</v>
      </c>
    </row>
    <row r="55" spans="1:279" x14ac:dyDescent="0.2">
      <c r="A55">
        <v>40</v>
      </c>
      <c r="B55">
        <v>1657636713</v>
      </c>
      <c r="C55">
        <v>155.5</v>
      </c>
      <c r="D55" t="s">
        <v>500</v>
      </c>
      <c r="E55" t="s">
        <v>501</v>
      </c>
      <c r="F55">
        <v>4</v>
      </c>
      <c r="G55">
        <v>1657636710.6875</v>
      </c>
      <c r="H55">
        <f t="shared" si="0"/>
        <v>1.2260662853450621E-3</v>
      </c>
      <c r="I55">
        <f t="shared" si="1"/>
        <v>1.2260662853450621</v>
      </c>
      <c r="J55">
        <f t="shared" si="2"/>
        <v>2.0358041566309391</v>
      </c>
      <c r="K55">
        <f t="shared" si="3"/>
        <v>244.54724999999999</v>
      </c>
      <c r="L55">
        <f t="shared" si="4"/>
        <v>196.92211836408865</v>
      </c>
      <c r="M55">
        <f t="shared" si="5"/>
        <v>19.939973611300449</v>
      </c>
      <c r="N55">
        <f t="shared" si="6"/>
        <v>24.762407352841809</v>
      </c>
      <c r="O55">
        <f t="shared" si="7"/>
        <v>7.853073357903273E-2</v>
      </c>
      <c r="P55">
        <f t="shared" si="8"/>
        <v>2.7689714382843906</v>
      </c>
      <c r="Q55">
        <f t="shared" si="9"/>
        <v>7.7314081704028662E-2</v>
      </c>
      <c r="R55">
        <f t="shared" si="10"/>
        <v>4.8429042223868256E-2</v>
      </c>
      <c r="S55">
        <f t="shared" si="11"/>
        <v>194.43160611262294</v>
      </c>
      <c r="T55">
        <f t="shared" si="12"/>
        <v>33.539092153428363</v>
      </c>
      <c r="U55">
        <f t="shared" si="13"/>
        <v>32.577687500000003</v>
      </c>
      <c r="V55">
        <f t="shared" si="14"/>
        <v>4.9334561885766961</v>
      </c>
      <c r="W55">
        <f t="shared" si="15"/>
        <v>68.431026329030743</v>
      </c>
      <c r="X55">
        <f t="shared" si="16"/>
        <v>3.3937055858663325</v>
      </c>
      <c r="Y55">
        <f t="shared" si="17"/>
        <v>4.9593083253620716</v>
      </c>
      <c r="Z55">
        <f t="shared" si="18"/>
        <v>1.5397506027103636</v>
      </c>
      <c r="AA55">
        <f t="shared" si="19"/>
        <v>-54.069523183717237</v>
      </c>
      <c r="AB55">
        <f t="shared" si="20"/>
        <v>13.847659113620233</v>
      </c>
      <c r="AC55">
        <f t="shared" si="21"/>
        <v>1.1411211773410799</v>
      </c>
      <c r="AD55">
        <f t="shared" si="22"/>
        <v>155.35086321986705</v>
      </c>
      <c r="AE55">
        <f t="shared" si="23"/>
        <v>11.666291360452963</v>
      </c>
      <c r="AF55">
        <f t="shared" si="24"/>
        <v>1.3020560114370192</v>
      </c>
      <c r="AG55">
        <f t="shared" si="25"/>
        <v>2.0358041566309391</v>
      </c>
      <c r="AH55">
        <v>264.84126026254069</v>
      </c>
      <c r="AI55">
        <v>256.14121212121199</v>
      </c>
      <c r="AJ55">
        <v>1.718288493638634</v>
      </c>
      <c r="AK55">
        <v>64.289818059808184</v>
      </c>
      <c r="AL55">
        <f t="shared" si="26"/>
        <v>1.2260662853450621</v>
      </c>
      <c r="AM55">
        <v>32.360126406675107</v>
      </c>
      <c r="AN55">
        <v>33.497212121212122</v>
      </c>
      <c r="AO55">
        <v>-8.1427576286498635E-3</v>
      </c>
      <c r="AP55">
        <v>87.702170361011625</v>
      </c>
      <c r="AQ55">
        <v>60</v>
      </c>
      <c r="AR55">
        <v>9</v>
      </c>
      <c r="AS55">
        <f t="shared" si="27"/>
        <v>1</v>
      </c>
      <c r="AT55">
        <f t="shared" si="28"/>
        <v>0</v>
      </c>
      <c r="AU55">
        <f t="shared" si="29"/>
        <v>47424.81371268072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1009.5379497992865</v>
      </c>
      <c r="BI55">
        <f t="shared" si="33"/>
        <v>2.0358041566309391</v>
      </c>
      <c r="BJ55" t="e">
        <f t="shared" si="34"/>
        <v>#DIV/0!</v>
      </c>
      <c r="BK55">
        <f t="shared" si="35"/>
        <v>2.0165702111898734E-3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1200.0387499999999</v>
      </c>
      <c r="CQ55">
        <f t="shared" si="47"/>
        <v>1009.5379497992865</v>
      </c>
      <c r="CR55">
        <f t="shared" si="48"/>
        <v>0.84125445932415643</v>
      </c>
      <c r="CS55">
        <f t="shared" si="49"/>
        <v>0.16202110649562187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1657636710.6875</v>
      </c>
      <c r="CZ55">
        <v>244.54724999999999</v>
      </c>
      <c r="DA55">
        <v>255.60550000000001</v>
      </c>
      <c r="DB55">
        <v>33.515374999999999</v>
      </c>
      <c r="DC55">
        <v>32.354237500000004</v>
      </c>
      <c r="DD55">
        <v>245.90575000000001</v>
      </c>
      <c r="DE55">
        <v>33.069274999999998</v>
      </c>
      <c r="DF55">
        <v>650.26774999999998</v>
      </c>
      <c r="DG55">
        <v>101.158125</v>
      </c>
      <c r="DH55">
        <v>0.1000463875</v>
      </c>
      <c r="DI55">
        <v>32.670450000000002</v>
      </c>
      <c r="DJ55">
        <v>999.9</v>
      </c>
      <c r="DK55">
        <v>32.577687500000003</v>
      </c>
      <c r="DL55">
        <v>0</v>
      </c>
      <c r="DM55">
        <v>0</v>
      </c>
      <c r="DN55">
        <v>9007.1887499999993</v>
      </c>
      <c r="DO55">
        <v>0</v>
      </c>
      <c r="DP55">
        <v>175.09475</v>
      </c>
      <c r="DQ55">
        <v>-11.0583875</v>
      </c>
      <c r="DR55">
        <v>253.02737500000001</v>
      </c>
      <c r="DS55">
        <v>264.15199999999999</v>
      </c>
      <c r="DT55">
        <v>1.1611724999999999</v>
      </c>
      <c r="DU55">
        <v>255.60550000000001</v>
      </c>
      <c r="DV55">
        <v>32.354237500000004</v>
      </c>
      <c r="DW55">
        <v>3.3903500000000002</v>
      </c>
      <c r="DX55">
        <v>3.2728887499999999</v>
      </c>
      <c r="DY55">
        <v>26.080400000000001</v>
      </c>
      <c r="DZ55">
        <v>25.485499999999998</v>
      </c>
      <c r="EA55">
        <v>1200.0387499999999</v>
      </c>
      <c r="EB55">
        <v>0.95801099999999995</v>
      </c>
      <c r="EC55">
        <v>4.1988900000000003E-2</v>
      </c>
      <c r="ED55">
        <v>0</v>
      </c>
      <c r="EE55">
        <v>710.59287500000005</v>
      </c>
      <c r="EF55">
        <v>5.0001600000000002</v>
      </c>
      <c r="EG55">
        <v>8989.1312499999985</v>
      </c>
      <c r="EH55">
        <v>9515.5112499999996</v>
      </c>
      <c r="EI55">
        <v>46.265500000000003</v>
      </c>
      <c r="EJ55">
        <v>48.226374999999997</v>
      </c>
      <c r="EK55">
        <v>47.460625</v>
      </c>
      <c r="EL55">
        <v>47.390500000000003</v>
      </c>
      <c r="EM55">
        <v>48.023249999999997</v>
      </c>
      <c r="EN55">
        <v>1144.8587500000001</v>
      </c>
      <c r="EO55">
        <v>50.18</v>
      </c>
      <c r="EP55">
        <v>0</v>
      </c>
      <c r="EQ55">
        <v>79249.200000047684</v>
      </c>
      <c r="ER55">
        <v>0</v>
      </c>
      <c r="ES55">
        <v>711.30657692307682</v>
      </c>
      <c r="ET55">
        <v>-9.0077606687561875</v>
      </c>
      <c r="EU55">
        <v>-94.595213549893742</v>
      </c>
      <c r="EV55">
        <v>8997.1434615384624</v>
      </c>
      <c r="EW55">
        <v>15</v>
      </c>
      <c r="EX55">
        <v>1657633192.5</v>
      </c>
      <c r="EY55" t="s">
        <v>416</v>
      </c>
      <c r="EZ55">
        <v>1657633191.5</v>
      </c>
      <c r="FA55">
        <v>1657633192.5</v>
      </c>
      <c r="FB55">
        <v>7</v>
      </c>
      <c r="FC55">
        <v>0.41399999999999998</v>
      </c>
      <c r="FD55">
        <v>8.1000000000000003E-2</v>
      </c>
      <c r="FE55">
        <v>-1.3580000000000001</v>
      </c>
      <c r="FF55">
        <v>0.44600000000000001</v>
      </c>
      <c r="FG55">
        <v>414</v>
      </c>
      <c r="FH55">
        <v>33</v>
      </c>
      <c r="FI55">
        <v>0.37</v>
      </c>
      <c r="FJ55">
        <v>0.2</v>
      </c>
      <c r="FK55">
        <v>-10.914</v>
      </c>
      <c r="FL55">
        <v>-1.080713696060013</v>
      </c>
      <c r="FM55">
        <v>0.10761149566844611</v>
      </c>
      <c r="FN55">
        <v>0</v>
      </c>
      <c r="FO55">
        <v>711.86711764705888</v>
      </c>
      <c r="FP55">
        <v>-9.2487700491173168</v>
      </c>
      <c r="FQ55">
        <v>0.92879183904512241</v>
      </c>
      <c r="FR55">
        <v>0</v>
      </c>
      <c r="FS55">
        <v>1.0780635000000001</v>
      </c>
      <c r="FT55">
        <v>0.45096337711069368</v>
      </c>
      <c r="FU55">
        <v>4.9683308593027477E-2</v>
      </c>
      <c r="FV55">
        <v>0</v>
      </c>
      <c r="FW55">
        <v>0</v>
      </c>
      <c r="FX55">
        <v>3</v>
      </c>
      <c r="FY55" t="s">
        <v>431</v>
      </c>
      <c r="FZ55">
        <v>3.37107</v>
      </c>
      <c r="GA55">
        <v>2.8938799999999998</v>
      </c>
      <c r="GB55">
        <v>6.4714499999999994E-2</v>
      </c>
      <c r="GC55">
        <v>6.8024600000000005E-2</v>
      </c>
      <c r="GD55">
        <v>0.13961200000000001</v>
      </c>
      <c r="GE55">
        <v>0.13905600000000001</v>
      </c>
      <c r="GF55">
        <v>32427</v>
      </c>
      <c r="GG55">
        <v>28107.3</v>
      </c>
      <c r="GH55">
        <v>30978.799999999999</v>
      </c>
      <c r="GI55">
        <v>28098.2</v>
      </c>
      <c r="GJ55">
        <v>35111.9</v>
      </c>
      <c r="GK55">
        <v>34140.5</v>
      </c>
      <c r="GL55">
        <v>40385</v>
      </c>
      <c r="GM55">
        <v>39174.9</v>
      </c>
      <c r="GN55">
        <v>2.2663199999999999</v>
      </c>
      <c r="GO55">
        <v>1.6241000000000001</v>
      </c>
      <c r="GP55">
        <v>0</v>
      </c>
      <c r="GQ55">
        <v>0.10971</v>
      </c>
      <c r="GR55">
        <v>999.9</v>
      </c>
      <c r="GS55">
        <v>30.7973</v>
      </c>
      <c r="GT55">
        <v>64.8</v>
      </c>
      <c r="GU55">
        <v>36.799999999999997</v>
      </c>
      <c r="GV55">
        <v>39.949300000000001</v>
      </c>
      <c r="GW55">
        <v>49.587299999999999</v>
      </c>
      <c r="GX55">
        <v>41.682699999999997</v>
      </c>
      <c r="GY55">
        <v>1</v>
      </c>
      <c r="GZ55">
        <v>0.47884900000000002</v>
      </c>
      <c r="HA55">
        <v>0.682979</v>
      </c>
      <c r="HB55">
        <v>20.211300000000001</v>
      </c>
      <c r="HC55">
        <v>5.2138499999999999</v>
      </c>
      <c r="HD55">
        <v>11.9688</v>
      </c>
      <c r="HE55">
        <v>4.9907500000000002</v>
      </c>
      <c r="HF55">
        <v>3.2925300000000002</v>
      </c>
      <c r="HG55">
        <v>7619.1</v>
      </c>
      <c r="HH55">
        <v>9999</v>
      </c>
      <c r="HI55">
        <v>9999</v>
      </c>
      <c r="HJ55">
        <v>779</v>
      </c>
      <c r="HK55">
        <v>4.97126</v>
      </c>
      <c r="HL55">
        <v>1.8740699999999999</v>
      </c>
      <c r="HM55">
        <v>1.87035</v>
      </c>
      <c r="HN55">
        <v>1.8699600000000001</v>
      </c>
      <c r="HO55">
        <v>1.8745499999999999</v>
      </c>
      <c r="HP55">
        <v>1.8713200000000001</v>
      </c>
      <c r="HQ55">
        <v>1.86676</v>
      </c>
      <c r="HR55">
        <v>1.87775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-1.359</v>
      </c>
      <c r="IG55">
        <v>0.44600000000000001</v>
      </c>
      <c r="IH55">
        <v>-1.3585</v>
      </c>
      <c r="II55">
        <v>0</v>
      </c>
      <c r="IJ55">
        <v>0</v>
      </c>
      <c r="IK55">
        <v>0</v>
      </c>
      <c r="IL55">
        <v>0.44610000000000838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58.7</v>
      </c>
      <c r="IU55">
        <v>58.7</v>
      </c>
      <c r="IV55">
        <v>0.74218799999999996</v>
      </c>
      <c r="IW55">
        <v>2.5781200000000002</v>
      </c>
      <c r="IX55">
        <v>1.49902</v>
      </c>
      <c r="IY55">
        <v>2.3010299999999999</v>
      </c>
      <c r="IZ55">
        <v>1.69678</v>
      </c>
      <c r="JA55">
        <v>2.36694</v>
      </c>
      <c r="JB55">
        <v>41.196399999999997</v>
      </c>
      <c r="JC55">
        <v>14.079499999999999</v>
      </c>
      <c r="JD55">
        <v>18</v>
      </c>
      <c r="JE55">
        <v>641.12900000000002</v>
      </c>
      <c r="JF55">
        <v>304.45999999999998</v>
      </c>
      <c r="JG55">
        <v>30</v>
      </c>
      <c r="JH55">
        <v>33.715299999999999</v>
      </c>
      <c r="JI55">
        <v>29.999400000000001</v>
      </c>
      <c r="JJ55">
        <v>33.5959</v>
      </c>
      <c r="JK55">
        <v>33.578299999999999</v>
      </c>
      <c r="JL55">
        <v>14.9093</v>
      </c>
      <c r="JM55">
        <v>27.082599999999999</v>
      </c>
      <c r="JN55">
        <v>99.6297</v>
      </c>
      <c r="JO55">
        <v>30</v>
      </c>
      <c r="JP55">
        <v>271.06599999999997</v>
      </c>
      <c r="JQ55">
        <v>32.266100000000002</v>
      </c>
      <c r="JR55">
        <v>98.727999999999994</v>
      </c>
      <c r="JS55">
        <v>98.649799999999999</v>
      </c>
    </row>
    <row r="56" spans="1:279" x14ac:dyDescent="0.2">
      <c r="A56">
        <v>41</v>
      </c>
      <c r="B56">
        <v>1657636717</v>
      </c>
      <c r="C56">
        <v>159.5</v>
      </c>
      <c r="D56" t="s">
        <v>502</v>
      </c>
      <c r="E56" t="s">
        <v>503</v>
      </c>
      <c r="F56">
        <v>4</v>
      </c>
      <c r="G56">
        <v>1657636715</v>
      </c>
      <c r="H56">
        <f t="shared" si="0"/>
        <v>1.2181415514784591E-3</v>
      </c>
      <c r="I56">
        <f t="shared" si="1"/>
        <v>1.218141551478459</v>
      </c>
      <c r="J56">
        <f t="shared" si="2"/>
        <v>2.1886281771606972</v>
      </c>
      <c r="K56">
        <f t="shared" si="3"/>
        <v>251.68685714285709</v>
      </c>
      <c r="L56">
        <f t="shared" si="4"/>
        <v>200.40557505958216</v>
      </c>
      <c r="M56">
        <f t="shared" si="5"/>
        <v>20.292596933271117</v>
      </c>
      <c r="N56">
        <f t="shared" si="6"/>
        <v>25.48521888117795</v>
      </c>
      <c r="O56">
        <f t="shared" si="7"/>
        <v>7.7904729514830781E-2</v>
      </c>
      <c r="P56">
        <f t="shared" si="8"/>
        <v>2.7704484605374562</v>
      </c>
      <c r="Q56">
        <f t="shared" si="9"/>
        <v>7.6707865687032653E-2</v>
      </c>
      <c r="R56">
        <f t="shared" si="10"/>
        <v>4.8048417774478436E-2</v>
      </c>
      <c r="S56">
        <f t="shared" si="11"/>
        <v>194.42231232687868</v>
      </c>
      <c r="T56">
        <f t="shared" si="12"/>
        <v>33.530896394181816</v>
      </c>
      <c r="U56">
        <f t="shared" si="13"/>
        <v>32.570442857142858</v>
      </c>
      <c r="V56">
        <f t="shared" si="14"/>
        <v>4.9314421135004931</v>
      </c>
      <c r="W56">
        <f t="shared" si="15"/>
        <v>68.384524950174054</v>
      </c>
      <c r="X56">
        <f t="shared" si="16"/>
        <v>3.3895129338831116</v>
      </c>
      <c r="Y56">
        <f t="shared" si="17"/>
        <v>4.9565496526484019</v>
      </c>
      <c r="Z56">
        <f t="shared" si="18"/>
        <v>1.5419291796173815</v>
      </c>
      <c r="AA56">
        <f t="shared" si="19"/>
        <v>-53.720042420200045</v>
      </c>
      <c r="AB56">
        <f t="shared" si="20"/>
        <v>13.461641048642386</v>
      </c>
      <c r="AC56">
        <f t="shared" si="21"/>
        <v>1.1086266355196255</v>
      </c>
      <c r="AD56">
        <f t="shared" si="22"/>
        <v>155.27253759084061</v>
      </c>
      <c r="AE56">
        <f t="shared" si="23"/>
        <v>11.726982400583328</v>
      </c>
      <c r="AF56">
        <f t="shared" si="24"/>
        <v>1.2930722450555854</v>
      </c>
      <c r="AG56">
        <f t="shared" si="25"/>
        <v>2.1886281771606972</v>
      </c>
      <c r="AH56">
        <v>271.71887451978301</v>
      </c>
      <c r="AI56">
        <v>262.95069696969688</v>
      </c>
      <c r="AJ56">
        <v>1.698596606774371</v>
      </c>
      <c r="AK56">
        <v>64.289818059808184</v>
      </c>
      <c r="AL56">
        <f t="shared" si="26"/>
        <v>1.218141551478459</v>
      </c>
      <c r="AM56">
        <v>32.321727118254778</v>
      </c>
      <c r="AN56">
        <v>33.46266606060604</v>
      </c>
      <c r="AO56">
        <v>-1.0176368262775411E-2</v>
      </c>
      <c r="AP56">
        <v>87.702170361011625</v>
      </c>
      <c r="AQ56">
        <v>60</v>
      </c>
      <c r="AR56">
        <v>9</v>
      </c>
      <c r="AS56">
        <f t="shared" si="27"/>
        <v>1</v>
      </c>
      <c r="AT56">
        <f t="shared" si="28"/>
        <v>0</v>
      </c>
      <c r="AU56">
        <f t="shared" si="29"/>
        <v>47467.038379029043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1009.4886426564138</v>
      </c>
      <c r="BI56">
        <f t="shared" si="33"/>
        <v>2.1886281771606972</v>
      </c>
      <c r="BJ56" t="e">
        <f t="shared" si="34"/>
        <v>#DIV/0!</v>
      </c>
      <c r="BK56">
        <f t="shared" si="35"/>
        <v>2.1680562659936843E-3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1199.98</v>
      </c>
      <c r="CQ56">
        <f t="shared" si="47"/>
        <v>1009.4886426564138</v>
      </c>
      <c r="CR56">
        <f t="shared" si="48"/>
        <v>0.84125455645628577</v>
      </c>
      <c r="CS56">
        <f t="shared" si="49"/>
        <v>0.16202129396063158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1657636715</v>
      </c>
      <c r="CZ56">
        <v>251.68685714285709</v>
      </c>
      <c r="DA56">
        <v>262.80728571428568</v>
      </c>
      <c r="DB56">
        <v>33.474142857142859</v>
      </c>
      <c r="DC56">
        <v>32.321000000000012</v>
      </c>
      <c r="DD56">
        <v>253.04528571428571</v>
      </c>
      <c r="DE56">
        <v>33.028042857142857</v>
      </c>
      <c r="DF56">
        <v>650.28600000000006</v>
      </c>
      <c r="DG56">
        <v>101.1575714285714</v>
      </c>
      <c r="DH56">
        <v>0.1000753571428571</v>
      </c>
      <c r="DI56">
        <v>32.66057142857143</v>
      </c>
      <c r="DJ56">
        <v>999.89999999999986</v>
      </c>
      <c r="DK56">
        <v>32.570442857142858</v>
      </c>
      <c r="DL56">
        <v>0</v>
      </c>
      <c r="DM56">
        <v>0</v>
      </c>
      <c r="DN56">
        <v>9015.0885714285723</v>
      </c>
      <c r="DO56">
        <v>0</v>
      </c>
      <c r="DP56">
        <v>174.82499999999999</v>
      </c>
      <c r="DQ56">
        <v>-11.12041428571429</v>
      </c>
      <c r="DR56">
        <v>260.40342857142861</v>
      </c>
      <c r="DS56">
        <v>271.58485714285712</v>
      </c>
      <c r="DT56">
        <v>1.153127142857143</v>
      </c>
      <c r="DU56">
        <v>262.80728571428568</v>
      </c>
      <c r="DV56">
        <v>32.321000000000012</v>
      </c>
      <c r="DW56">
        <v>3.386155714285715</v>
      </c>
      <c r="DX56">
        <v>3.2695099999999999</v>
      </c>
      <c r="DY56">
        <v>26.0595</v>
      </c>
      <c r="DZ56">
        <v>25.468128571428569</v>
      </c>
      <c r="EA56">
        <v>1199.98</v>
      </c>
      <c r="EB56">
        <v>0.95800785714285708</v>
      </c>
      <c r="EC56">
        <v>4.1991985714285709E-2</v>
      </c>
      <c r="ED56">
        <v>0</v>
      </c>
      <c r="EE56">
        <v>709.77557142857142</v>
      </c>
      <c r="EF56">
        <v>5.0001600000000002</v>
      </c>
      <c r="EG56">
        <v>8982.5971428571411</v>
      </c>
      <c r="EH56">
        <v>9515.0414285714269</v>
      </c>
      <c r="EI56">
        <v>46.276571428571437</v>
      </c>
      <c r="EJ56">
        <v>48.241</v>
      </c>
      <c r="EK56">
        <v>47.5</v>
      </c>
      <c r="EL56">
        <v>47.428142857142859</v>
      </c>
      <c r="EM56">
        <v>48.061999999999998</v>
      </c>
      <c r="EN56">
        <v>1144.798571428571</v>
      </c>
      <c r="EO56">
        <v>50.181428571428583</v>
      </c>
      <c r="EP56">
        <v>0</v>
      </c>
      <c r="EQ56">
        <v>79253.400000095367</v>
      </c>
      <c r="ER56">
        <v>0</v>
      </c>
      <c r="ES56">
        <v>710.58920000000001</v>
      </c>
      <c r="ET56">
        <v>-9.403076919620986</v>
      </c>
      <c r="EU56">
        <v>-89.090000006479386</v>
      </c>
      <c r="EV56">
        <v>8990.1991999999991</v>
      </c>
      <c r="EW56">
        <v>15</v>
      </c>
      <c r="EX56">
        <v>1657633192.5</v>
      </c>
      <c r="EY56" t="s">
        <v>416</v>
      </c>
      <c r="EZ56">
        <v>1657633191.5</v>
      </c>
      <c r="FA56">
        <v>1657633192.5</v>
      </c>
      <c r="FB56">
        <v>7</v>
      </c>
      <c r="FC56">
        <v>0.41399999999999998</v>
      </c>
      <c r="FD56">
        <v>8.1000000000000003E-2</v>
      </c>
      <c r="FE56">
        <v>-1.3580000000000001</v>
      </c>
      <c r="FF56">
        <v>0.44600000000000001</v>
      </c>
      <c r="FG56">
        <v>414</v>
      </c>
      <c r="FH56">
        <v>33</v>
      </c>
      <c r="FI56">
        <v>0.37</v>
      </c>
      <c r="FJ56">
        <v>0.2</v>
      </c>
      <c r="FK56">
        <v>-10.983092682926831</v>
      </c>
      <c r="FL56">
        <v>-0.8853846689895668</v>
      </c>
      <c r="FM56">
        <v>9.1672746143468445E-2</v>
      </c>
      <c r="FN56">
        <v>0</v>
      </c>
      <c r="FO56">
        <v>711.20129411764708</v>
      </c>
      <c r="FP56">
        <v>-9.1579526291568989</v>
      </c>
      <c r="FQ56">
        <v>0.9260010332039752</v>
      </c>
      <c r="FR56">
        <v>0</v>
      </c>
      <c r="FS56">
        <v>1.1027958536585361</v>
      </c>
      <c r="FT56">
        <v>0.51536550522648217</v>
      </c>
      <c r="FU56">
        <v>5.4942578760526273E-2</v>
      </c>
      <c r="FV56">
        <v>0</v>
      </c>
      <c r="FW56">
        <v>0</v>
      </c>
      <c r="FX56">
        <v>3</v>
      </c>
      <c r="FY56" t="s">
        <v>431</v>
      </c>
      <c r="FZ56">
        <v>3.3714900000000001</v>
      </c>
      <c r="GA56">
        <v>2.8938199999999998</v>
      </c>
      <c r="GB56">
        <v>6.6175800000000007E-2</v>
      </c>
      <c r="GC56">
        <v>6.9521100000000002E-2</v>
      </c>
      <c r="GD56">
        <v>0.13952100000000001</v>
      </c>
      <c r="GE56">
        <v>0.13904</v>
      </c>
      <c r="GF56">
        <v>32376.6</v>
      </c>
      <c r="GG56">
        <v>28062.5</v>
      </c>
      <c r="GH56">
        <v>30978.9</v>
      </c>
      <c r="GI56">
        <v>28098.5</v>
      </c>
      <c r="GJ56">
        <v>35115.800000000003</v>
      </c>
      <c r="GK56">
        <v>34141.5</v>
      </c>
      <c r="GL56">
        <v>40385.199999999997</v>
      </c>
      <c r="GM56">
        <v>39175.199999999997</v>
      </c>
      <c r="GN56">
        <v>2.26647</v>
      </c>
      <c r="GO56">
        <v>1.6244700000000001</v>
      </c>
      <c r="GP56">
        <v>0</v>
      </c>
      <c r="GQ56">
        <v>0.109859</v>
      </c>
      <c r="GR56">
        <v>999.9</v>
      </c>
      <c r="GS56">
        <v>30.783100000000001</v>
      </c>
      <c r="GT56">
        <v>64.8</v>
      </c>
      <c r="GU56">
        <v>36.799999999999997</v>
      </c>
      <c r="GV56">
        <v>39.9495</v>
      </c>
      <c r="GW56">
        <v>49.107300000000002</v>
      </c>
      <c r="GX56">
        <v>40.901400000000002</v>
      </c>
      <c r="GY56">
        <v>1</v>
      </c>
      <c r="GZ56">
        <v>0.478298</v>
      </c>
      <c r="HA56">
        <v>0.68317000000000005</v>
      </c>
      <c r="HB56">
        <v>20.211200000000002</v>
      </c>
      <c r="HC56">
        <v>5.2148899999999996</v>
      </c>
      <c r="HD56">
        <v>11.97</v>
      </c>
      <c r="HE56">
        <v>4.9905999999999997</v>
      </c>
      <c r="HF56">
        <v>3.2926799999999998</v>
      </c>
      <c r="HG56">
        <v>7619.1</v>
      </c>
      <c r="HH56">
        <v>9999</v>
      </c>
      <c r="HI56">
        <v>9999</v>
      </c>
      <c r="HJ56">
        <v>779</v>
      </c>
      <c r="HK56">
        <v>4.9712800000000001</v>
      </c>
      <c r="HL56">
        <v>1.8740699999999999</v>
      </c>
      <c r="HM56">
        <v>1.8703399999999999</v>
      </c>
      <c r="HN56">
        <v>1.8699600000000001</v>
      </c>
      <c r="HO56">
        <v>1.8745499999999999</v>
      </c>
      <c r="HP56">
        <v>1.8712899999999999</v>
      </c>
      <c r="HQ56">
        <v>1.86676</v>
      </c>
      <c r="HR56">
        <v>1.8777600000000001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-1.3580000000000001</v>
      </c>
      <c r="IG56">
        <v>0.4461</v>
      </c>
      <c r="IH56">
        <v>-1.3585</v>
      </c>
      <c r="II56">
        <v>0</v>
      </c>
      <c r="IJ56">
        <v>0</v>
      </c>
      <c r="IK56">
        <v>0</v>
      </c>
      <c r="IL56">
        <v>0.44610000000000838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58.8</v>
      </c>
      <c r="IU56">
        <v>58.7</v>
      </c>
      <c r="IV56">
        <v>0.75683599999999995</v>
      </c>
      <c r="IW56">
        <v>2.5793499999999998</v>
      </c>
      <c r="IX56">
        <v>1.49902</v>
      </c>
      <c r="IY56">
        <v>2.3022499999999999</v>
      </c>
      <c r="IZ56">
        <v>1.69678</v>
      </c>
      <c r="JA56">
        <v>2.36084</v>
      </c>
      <c r="JB56">
        <v>41.196399999999997</v>
      </c>
      <c r="JC56">
        <v>14.079499999999999</v>
      </c>
      <c r="JD56">
        <v>18</v>
      </c>
      <c r="JE56">
        <v>641.17999999999995</v>
      </c>
      <c r="JF56">
        <v>304.62400000000002</v>
      </c>
      <c r="JG56">
        <v>30.0001</v>
      </c>
      <c r="JH56">
        <v>33.708500000000001</v>
      </c>
      <c r="JI56">
        <v>29.999400000000001</v>
      </c>
      <c r="JJ56">
        <v>33.5899</v>
      </c>
      <c r="JK56">
        <v>33.573500000000003</v>
      </c>
      <c r="JL56">
        <v>15.1983</v>
      </c>
      <c r="JM56">
        <v>27.082599999999999</v>
      </c>
      <c r="JN56">
        <v>99.2577</v>
      </c>
      <c r="JO56">
        <v>30</v>
      </c>
      <c r="JP56">
        <v>277.745</v>
      </c>
      <c r="JQ56">
        <v>32.266800000000003</v>
      </c>
      <c r="JR56">
        <v>98.728499999999997</v>
      </c>
      <c r="JS56">
        <v>98.650899999999993</v>
      </c>
    </row>
    <row r="57" spans="1:279" x14ac:dyDescent="0.2">
      <c r="A57">
        <v>42</v>
      </c>
      <c r="B57">
        <v>1657636721</v>
      </c>
      <c r="C57">
        <v>163.5</v>
      </c>
      <c r="D57" t="s">
        <v>504</v>
      </c>
      <c r="E57" t="s">
        <v>505</v>
      </c>
      <c r="F57">
        <v>4</v>
      </c>
      <c r="G57">
        <v>1657636718.6875</v>
      </c>
      <c r="H57">
        <f t="shared" si="0"/>
        <v>1.208199799264284E-3</v>
      </c>
      <c r="I57">
        <f t="shared" si="1"/>
        <v>1.2081997992642839</v>
      </c>
      <c r="J57">
        <f t="shared" si="2"/>
        <v>2.2500912719016974</v>
      </c>
      <c r="K57">
        <f t="shared" si="3"/>
        <v>257.78037499999999</v>
      </c>
      <c r="L57">
        <f t="shared" si="4"/>
        <v>204.65723555387297</v>
      </c>
      <c r="M57">
        <f t="shared" si="5"/>
        <v>20.723238661477787</v>
      </c>
      <c r="N57">
        <f t="shared" si="6"/>
        <v>26.102396130353416</v>
      </c>
      <c r="O57">
        <f t="shared" si="7"/>
        <v>7.7193975318929492E-2</v>
      </c>
      <c r="P57">
        <f t="shared" si="8"/>
        <v>2.7662816069831138</v>
      </c>
      <c r="Q57">
        <f t="shared" si="9"/>
        <v>7.6016931871645849E-2</v>
      </c>
      <c r="R57">
        <f t="shared" si="10"/>
        <v>4.7614840018793916E-2</v>
      </c>
      <c r="S57">
        <f t="shared" si="11"/>
        <v>194.42801511261564</v>
      </c>
      <c r="T57">
        <f t="shared" si="12"/>
        <v>33.53356290489296</v>
      </c>
      <c r="U57">
        <f t="shared" si="13"/>
        <v>32.566262499999993</v>
      </c>
      <c r="V57">
        <f t="shared" si="14"/>
        <v>4.9302802626930271</v>
      </c>
      <c r="W57">
        <f t="shared" si="15"/>
        <v>68.33872795919018</v>
      </c>
      <c r="X57">
        <f t="shared" si="16"/>
        <v>3.3869956386086462</v>
      </c>
      <c r="Y57">
        <f t="shared" si="17"/>
        <v>4.9561877134020662</v>
      </c>
      <c r="Z57">
        <f t="shared" si="18"/>
        <v>1.5432846240843809</v>
      </c>
      <c r="AA57">
        <f t="shared" si="19"/>
        <v>-53.281611147554919</v>
      </c>
      <c r="AB57">
        <f t="shared" si="20"/>
        <v>13.871491178771594</v>
      </c>
      <c r="AC57">
        <f t="shared" si="21"/>
        <v>1.1440696510771324</v>
      </c>
      <c r="AD57">
        <f t="shared" si="22"/>
        <v>156.16196479490947</v>
      </c>
      <c r="AE57">
        <f t="shared" si="23"/>
        <v>11.842767600430227</v>
      </c>
      <c r="AF57">
        <f t="shared" si="24"/>
        <v>1.2656594822240188</v>
      </c>
      <c r="AG57">
        <f t="shared" si="25"/>
        <v>2.2500912719016974</v>
      </c>
      <c r="AH57">
        <v>278.66997398961178</v>
      </c>
      <c r="AI57">
        <v>269.8004787878786</v>
      </c>
      <c r="AJ57">
        <v>1.7093640169634139</v>
      </c>
      <c r="AK57">
        <v>64.289818059808184</v>
      </c>
      <c r="AL57">
        <f t="shared" si="26"/>
        <v>1.2081997992642839</v>
      </c>
      <c r="AM57">
        <v>32.320308666680234</v>
      </c>
      <c r="AN57">
        <v>33.439745454545452</v>
      </c>
      <c r="AO57">
        <v>-7.8098429268122086E-3</v>
      </c>
      <c r="AP57">
        <v>87.702170361011625</v>
      </c>
      <c r="AQ57">
        <v>60</v>
      </c>
      <c r="AR57">
        <v>9</v>
      </c>
      <c r="AS57">
        <f t="shared" si="27"/>
        <v>1</v>
      </c>
      <c r="AT57">
        <f t="shared" si="28"/>
        <v>0</v>
      </c>
      <c r="AU57">
        <f t="shared" si="29"/>
        <v>47352.464907879359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1009.5190497992825</v>
      </c>
      <c r="BI57">
        <f t="shared" si="33"/>
        <v>2.2500912719016974</v>
      </c>
      <c r="BJ57" t="e">
        <f t="shared" si="34"/>
        <v>#DIV/0!</v>
      </c>
      <c r="BK57">
        <f t="shared" si="35"/>
        <v>2.2288745044970392E-3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1200.0162499999999</v>
      </c>
      <c r="CQ57">
        <f t="shared" si="47"/>
        <v>1009.5190497992825</v>
      </c>
      <c r="CR57">
        <f t="shared" si="48"/>
        <v>0.84125448284494697</v>
      </c>
      <c r="CS57">
        <f t="shared" si="49"/>
        <v>0.16202115189074787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1657636718.6875</v>
      </c>
      <c r="CZ57">
        <v>257.78037499999999</v>
      </c>
      <c r="DA57">
        <v>269.00875000000002</v>
      </c>
      <c r="DB57">
        <v>33.449075000000001</v>
      </c>
      <c r="DC57">
        <v>32.3203125</v>
      </c>
      <c r="DD57">
        <v>259.13875000000002</v>
      </c>
      <c r="DE57">
        <v>33.002974999999999</v>
      </c>
      <c r="DF57">
        <v>650.26487499999996</v>
      </c>
      <c r="DG57">
        <v>101.15825</v>
      </c>
      <c r="DH57">
        <v>0.1000251125</v>
      </c>
      <c r="DI57">
        <v>32.659274999999987</v>
      </c>
      <c r="DJ57">
        <v>999.9</v>
      </c>
      <c r="DK57">
        <v>32.566262499999993</v>
      </c>
      <c r="DL57">
        <v>0</v>
      </c>
      <c r="DM57">
        <v>0</v>
      </c>
      <c r="DN57">
        <v>8992.8912500000006</v>
      </c>
      <c r="DO57">
        <v>0</v>
      </c>
      <c r="DP57">
        <v>175.02437499999999</v>
      </c>
      <c r="DQ57">
        <v>-11.228400000000001</v>
      </c>
      <c r="DR57">
        <v>266.70137499999998</v>
      </c>
      <c r="DS57">
        <v>277.99349999999998</v>
      </c>
      <c r="DT57">
        <v>1.12876</v>
      </c>
      <c r="DU57">
        <v>269.00875000000002</v>
      </c>
      <c r="DV57">
        <v>32.3203125</v>
      </c>
      <c r="DW57">
        <v>3.3836474999999999</v>
      </c>
      <c r="DX57">
        <v>3.26946125</v>
      </c>
      <c r="DY57">
        <v>26.046962499999999</v>
      </c>
      <c r="DZ57">
        <v>25.4678875</v>
      </c>
      <c r="EA57">
        <v>1200.0162499999999</v>
      </c>
      <c r="EB57">
        <v>0.95801099999999995</v>
      </c>
      <c r="EC57">
        <v>4.1988900000000003E-2</v>
      </c>
      <c r="ED57">
        <v>0</v>
      </c>
      <c r="EE57">
        <v>709.19637499999999</v>
      </c>
      <c r="EF57">
        <v>5.0001600000000002</v>
      </c>
      <c r="EG57">
        <v>8977.3462500000005</v>
      </c>
      <c r="EH57">
        <v>9515.3474999999999</v>
      </c>
      <c r="EI57">
        <v>46.304250000000003</v>
      </c>
      <c r="EJ57">
        <v>48.265500000000003</v>
      </c>
      <c r="EK57">
        <v>47.5</v>
      </c>
      <c r="EL57">
        <v>47.436999999999998</v>
      </c>
      <c r="EM57">
        <v>48.077749999999988</v>
      </c>
      <c r="EN57">
        <v>1144.8362500000001</v>
      </c>
      <c r="EO57">
        <v>50.18</v>
      </c>
      <c r="EP57">
        <v>0</v>
      </c>
      <c r="EQ57">
        <v>79257.600000143051</v>
      </c>
      <c r="ER57">
        <v>0</v>
      </c>
      <c r="ES57">
        <v>709.99126923076926</v>
      </c>
      <c r="ET57">
        <v>-9.6381196554376949</v>
      </c>
      <c r="EU57">
        <v>-85.731282054897406</v>
      </c>
      <c r="EV57">
        <v>8984.413846153846</v>
      </c>
      <c r="EW57">
        <v>15</v>
      </c>
      <c r="EX57">
        <v>1657633192.5</v>
      </c>
      <c r="EY57" t="s">
        <v>416</v>
      </c>
      <c r="EZ57">
        <v>1657633191.5</v>
      </c>
      <c r="FA57">
        <v>1657633192.5</v>
      </c>
      <c r="FB57">
        <v>7</v>
      </c>
      <c r="FC57">
        <v>0.41399999999999998</v>
      </c>
      <c r="FD57">
        <v>8.1000000000000003E-2</v>
      </c>
      <c r="FE57">
        <v>-1.3580000000000001</v>
      </c>
      <c r="FF57">
        <v>0.44600000000000001</v>
      </c>
      <c r="FG57">
        <v>414</v>
      </c>
      <c r="FH57">
        <v>33</v>
      </c>
      <c r="FI57">
        <v>0.37</v>
      </c>
      <c r="FJ57">
        <v>0.2</v>
      </c>
      <c r="FK57">
        <v>-11.045629999999999</v>
      </c>
      <c r="FL57">
        <v>-1.0751842401500711</v>
      </c>
      <c r="FM57">
        <v>0.10772767100425031</v>
      </c>
      <c r="FN57">
        <v>0</v>
      </c>
      <c r="FO57">
        <v>710.64552941176476</v>
      </c>
      <c r="FP57">
        <v>-9.5147440817860485</v>
      </c>
      <c r="FQ57">
        <v>0.95171224133738841</v>
      </c>
      <c r="FR57">
        <v>0</v>
      </c>
      <c r="FS57">
        <v>1.1211850000000001</v>
      </c>
      <c r="FT57">
        <v>0.34717058161350939</v>
      </c>
      <c r="FU57">
        <v>4.5317940156189791E-2</v>
      </c>
      <c r="FV57">
        <v>0</v>
      </c>
      <c r="FW57">
        <v>0</v>
      </c>
      <c r="FX57">
        <v>3</v>
      </c>
      <c r="FY57" t="s">
        <v>431</v>
      </c>
      <c r="FZ57">
        <v>3.3712300000000002</v>
      </c>
      <c r="GA57">
        <v>2.8936000000000002</v>
      </c>
      <c r="GB57">
        <v>6.76345E-2</v>
      </c>
      <c r="GC57">
        <v>7.0996199999999995E-2</v>
      </c>
      <c r="GD57">
        <v>0.139461</v>
      </c>
      <c r="GE57">
        <v>0.139045</v>
      </c>
      <c r="GF57">
        <v>32327.1</v>
      </c>
      <c r="GG57">
        <v>28018.400000000001</v>
      </c>
      <c r="GH57">
        <v>30980</v>
      </c>
      <c r="GI57">
        <v>28098.9</v>
      </c>
      <c r="GJ57">
        <v>35119.199999999997</v>
      </c>
      <c r="GK57">
        <v>34141.4</v>
      </c>
      <c r="GL57">
        <v>40386.199999999997</v>
      </c>
      <c r="GM57">
        <v>39175.300000000003</v>
      </c>
      <c r="GN57">
        <v>2.26688</v>
      </c>
      <c r="GO57">
        <v>1.6244000000000001</v>
      </c>
      <c r="GP57">
        <v>0</v>
      </c>
      <c r="GQ57">
        <v>0.110418</v>
      </c>
      <c r="GR57">
        <v>999.9</v>
      </c>
      <c r="GS57">
        <v>30.770900000000001</v>
      </c>
      <c r="GT57">
        <v>64.8</v>
      </c>
      <c r="GU57">
        <v>36.799999999999997</v>
      </c>
      <c r="GV57">
        <v>39.952199999999998</v>
      </c>
      <c r="GW57">
        <v>49.9773</v>
      </c>
      <c r="GX57">
        <v>40.737200000000001</v>
      </c>
      <c r="GY57">
        <v>1</v>
      </c>
      <c r="GZ57">
        <v>0.47772599999999998</v>
      </c>
      <c r="HA57">
        <v>0.68456700000000004</v>
      </c>
      <c r="HB57">
        <v>20.211200000000002</v>
      </c>
      <c r="HC57">
        <v>5.2157900000000001</v>
      </c>
      <c r="HD57">
        <v>11.97</v>
      </c>
      <c r="HE57">
        <v>4.9911000000000003</v>
      </c>
      <c r="HF57">
        <v>3.2927499999999998</v>
      </c>
      <c r="HG57">
        <v>7619.1</v>
      </c>
      <c r="HH57">
        <v>9999</v>
      </c>
      <c r="HI57">
        <v>9999</v>
      </c>
      <c r="HJ57">
        <v>779</v>
      </c>
      <c r="HK57">
        <v>4.97126</v>
      </c>
      <c r="HL57">
        <v>1.87408</v>
      </c>
      <c r="HM57">
        <v>1.87033</v>
      </c>
      <c r="HN57">
        <v>1.86995</v>
      </c>
      <c r="HO57">
        <v>1.8745400000000001</v>
      </c>
      <c r="HP57">
        <v>1.87131</v>
      </c>
      <c r="HQ57">
        <v>1.8667499999999999</v>
      </c>
      <c r="HR57">
        <v>1.87775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-1.359</v>
      </c>
      <c r="IG57">
        <v>0.4461</v>
      </c>
      <c r="IH57">
        <v>-1.3585</v>
      </c>
      <c r="II57">
        <v>0</v>
      </c>
      <c r="IJ57">
        <v>0</v>
      </c>
      <c r="IK57">
        <v>0</v>
      </c>
      <c r="IL57">
        <v>0.44610000000000838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58.8</v>
      </c>
      <c r="IU57">
        <v>58.8</v>
      </c>
      <c r="IV57">
        <v>0.77148399999999995</v>
      </c>
      <c r="IW57">
        <v>2.5842299999999998</v>
      </c>
      <c r="IX57">
        <v>1.49902</v>
      </c>
      <c r="IY57">
        <v>2.3010299999999999</v>
      </c>
      <c r="IZ57">
        <v>1.69678</v>
      </c>
      <c r="JA57">
        <v>2.2631800000000002</v>
      </c>
      <c r="JB57">
        <v>41.196399999999997</v>
      </c>
      <c r="JC57">
        <v>14.061999999999999</v>
      </c>
      <c r="JD57">
        <v>18</v>
      </c>
      <c r="JE57">
        <v>641.42200000000003</v>
      </c>
      <c r="JF57">
        <v>304.55700000000002</v>
      </c>
      <c r="JG57">
        <v>30.000299999999999</v>
      </c>
      <c r="JH57">
        <v>33.701700000000002</v>
      </c>
      <c r="JI57">
        <v>29.999400000000001</v>
      </c>
      <c r="JJ57">
        <v>33.583799999999997</v>
      </c>
      <c r="JK57">
        <v>33.567599999999999</v>
      </c>
      <c r="JL57">
        <v>15.486800000000001</v>
      </c>
      <c r="JM57">
        <v>27.082599999999999</v>
      </c>
      <c r="JN57">
        <v>99.2577</v>
      </c>
      <c r="JO57">
        <v>30</v>
      </c>
      <c r="JP57">
        <v>284.428</v>
      </c>
      <c r="JQ57">
        <v>32.2699</v>
      </c>
      <c r="JR57">
        <v>98.731399999999994</v>
      </c>
      <c r="JS57">
        <v>98.651399999999995</v>
      </c>
    </row>
    <row r="58" spans="1:279" x14ac:dyDescent="0.2">
      <c r="A58">
        <v>43</v>
      </c>
      <c r="B58">
        <v>1657636725</v>
      </c>
      <c r="C58">
        <v>167.5</v>
      </c>
      <c r="D58" t="s">
        <v>506</v>
      </c>
      <c r="E58" t="s">
        <v>507</v>
      </c>
      <c r="F58">
        <v>4</v>
      </c>
      <c r="G58">
        <v>1657636723</v>
      </c>
      <c r="H58">
        <f t="shared" si="0"/>
        <v>1.2335774940459593E-3</v>
      </c>
      <c r="I58">
        <f t="shared" si="1"/>
        <v>1.2335774940459594</v>
      </c>
      <c r="J58">
        <f t="shared" si="2"/>
        <v>2.3742989103799625</v>
      </c>
      <c r="K58">
        <f t="shared" si="3"/>
        <v>264.91242857142862</v>
      </c>
      <c r="L58">
        <f t="shared" si="4"/>
        <v>210.15711664258549</v>
      </c>
      <c r="M58">
        <f t="shared" si="5"/>
        <v>21.280226618643717</v>
      </c>
      <c r="N58">
        <f t="shared" si="6"/>
        <v>26.824675767144235</v>
      </c>
      <c r="O58">
        <f t="shared" si="7"/>
        <v>7.8999008366076928E-2</v>
      </c>
      <c r="P58">
        <f t="shared" si="8"/>
        <v>2.7665019934756092</v>
      </c>
      <c r="Q58">
        <f t="shared" si="9"/>
        <v>7.7766845775720586E-2</v>
      </c>
      <c r="R58">
        <f t="shared" si="10"/>
        <v>4.871338261003029E-2</v>
      </c>
      <c r="S58">
        <f t="shared" si="11"/>
        <v>194.42701761261364</v>
      </c>
      <c r="T58">
        <f t="shared" si="12"/>
        <v>33.529355242477735</v>
      </c>
      <c r="U58">
        <f t="shared" si="13"/>
        <v>32.549471428571429</v>
      </c>
      <c r="V58">
        <f t="shared" si="14"/>
        <v>4.9256159033567704</v>
      </c>
      <c r="W58">
        <f t="shared" si="15"/>
        <v>68.294069112568096</v>
      </c>
      <c r="X58">
        <f t="shared" si="16"/>
        <v>3.3853154618855608</v>
      </c>
      <c r="Y58">
        <f t="shared" si="17"/>
        <v>4.9569684540330963</v>
      </c>
      <c r="Z58">
        <f t="shared" si="18"/>
        <v>1.5403004414712096</v>
      </c>
      <c r="AA58">
        <f t="shared" si="19"/>
        <v>-54.400767487426805</v>
      </c>
      <c r="AB58">
        <f t="shared" si="20"/>
        <v>16.794026006175155</v>
      </c>
      <c r="AC58">
        <f t="shared" si="21"/>
        <v>1.3849041338096975</v>
      </c>
      <c r="AD58">
        <f t="shared" si="22"/>
        <v>158.20518026517169</v>
      </c>
      <c r="AE58">
        <f t="shared" si="23"/>
        <v>12.005057214953979</v>
      </c>
      <c r="AF58">
        <f t="shared" si="24"/>
        <v>1.2461812854178693</v>
      </c>
      <c r="AG58">
        <f t="shared" si="25"/>
        <v>2.3742989103799625</v>
      </c>
      <c r="AH58">
        <v>285.66608809994608</v>
      </c>
      <c r="AI58">
        <v>276.65064242424222</v>
      </c>
      <c r="AJ58">
        <v>1.7164762437548939</v>
      </c>
      <c r="AK58">
        <v>64.289818059808184</v>
      </c>
      <c r="AL58">
        <f t="shared" si="26"/>
        <v>1.2335774940459594</v>
      </c>
      <c r="AM58">
        <v>32.320659068934852</v>
      </c>
      <c r="AN58">
        <v>33.42933212121212</v>
      </c>
      <c r="AO58">
        <v>-1.5939073642897801E-3</v>
      </c>
      <c r="AP58">
        <v>87.702170361011625</v>
      </c>
      <c r="AQ58">
        <v>59</v>
      </c>
      <c r="AR58">
        <v>9</v>
      </c>
      <c r="AS58">
        <f t="shared" si="27"/>
        <v>1</v>
      </c>
      <c r="AT58">
        <f t="shared" si="28"/>
        <v>0</v>
      </c>
      <c r="AU58">
        <f t="shared" si="29"/>
        <v>47358.103396772232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1009.5137997992816</v>
      </c>
      <c r="BI58">
        <f t="shared" si="33"/>
        <v>2.3742989103799625</v>
      </c>
      <c r="BJ58" t="e">
        <f t="shared" si="34"/>
        <v>#DIV/0!</v>
      </c>
      <c r="BK58">
        <f t="shared" si="35"/>
        <v>2.3519231840634933E-3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1200.01</v>
      </c>
      <c r="CQ58">
        <f t="shared" si="47"/>
        <v>1009.5137997992816</v>
      </c>
      <c r="CR58">
        <f t="shared" si="48"/>
        <v>0.84125448937865654</v>
      </c>
      <c r="CS58">
        <f t="shared" si="49"/>
        <v>0.1620211645008072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1657636723</v>
      </c>
      <c r="CZ58">
        <v>264.91242857142862</v>
      </c>
      <c r="DA58">
        <v>276.29357142857151</v>
      </c>
      <c r="DB58">
        <v>33.432357142857143</v>
      </c>
      <c r="DC58">
        <v>32.321000000000012</v>
      </c>
      <c r="DD58">
        <v>266.27071428571429</v>
      </c>
      <c r="DE58">
        <v>32.986257142857141</v>
      </c>
      <c r="DF58">
        <v>650.29600000000005</v>
      </c>
      <c r="DG58">
        <v>101.1587142857143</v>
      </c>
      <c r="DH58">
        <v>9.9939042857142849E-2</v>
      </c>
      <c r="DI58">
        <v>32.662071428571423</v>
      </c>
      <c r="DJ58">
        <v>999.89999999999986</v>
      </c>
      <c r="DK58">
        <v>32.549471428571429</v>
      </c>
      <c r="DL58">
        <v>0</v>
      </c>
      <c r="DM58">
        <v>0</v>
      </c>
      <c r="DN58">
        <v>8994.0199999999986</v>
      </c>
      <c r="DO58">
        <v>0</v>
      </c>
      <c r="DP58">
        <v>175.0157142857143</v>
      </c>
      <c r="DQ58">
        <v>-11.38128571428571</v>
      </c>
      <c r="DR58">
        <v>274.07542857142852</v>
      </c>
      <c r="DS58">
        <v>285.52214285714291</v>
      </c>
      <c r="DT58">
        <v>1.11134</v>
      </c>
      <c r="DU58">
        <v>276.29357142857151</v>
      </c>
      <c r="DV58">
        <v>32.321000000000012</v>
      </c>
      <c r="DW58">
        <v>3.3819757142857139</v>
      </c>
      <c r="DX58">
        <v>3.2695528571428571</v>
      </c>
      <c r="DY58">
        <v>26.038628571428571</v>
      </c>
      <c r="DZ58">
        <v>25.468328571428579</v>
      </c>
      <c r="EA58">
        <v>1200.01</v>
      </c>
      <c r="EB58">
        <v>0.95801099999999995</v>
      </c>
      <c r="EC58">
        <v>4.1988900000000003E-2</v>
      </c>
      <c r="ED58">
        <v>0</v>
      </c>
      <c r="EE58">
        <v>708.70785714285716</v>
      </c>
      <c r="EF58">
        <v>5.0001600000000002</v>
      </c>
      <c r="EG58">
        <v>8970.7414285714276</v>
      </c>
      <c r="EH58">
        <v>9515.2842857142859</v>
      </c>
      <c r="EI58">
        <v>46.321000000000012</v>
      </c>
      <c r="EJ58">
        <v>48.25</v>
      </c>
      <c r="EK58">
        <v>47.5</v>
      </c>
      <c r="EL58">
        <v>47.5</v>
      </c>
      <c r="EM58">
        <v>48.116</v>
      </c>
      <c r="EN58">
        <v>1144.83</v>
      </c>
      <c r="EO58">
        <v>50.18</v>
      </c>
      <c r="EP58">
        <v>0</v>
      </c>
      <c r="EQ58">
        <v>79261.200000047684</v>
      </c>
      <c r="ER58">
        <v>0</v>
      </c>
      <c r="ES58">
        <v>709.4520769230769</v>
      </c>
      <c r="ET58">
        <v>-8.6170256200931803</v>
      </c>
      <c r="EU58">
        <v>-89.551452888699032</v>
      </c>
      <c r="EV58">
        <v>8979.1938461538448</v>
      </c>
      <c r="EW58">
        <v>15</v>
      </c>
      <c r="EX58">
        <v>1657633192.5</v>
      </c>
      <c r="EY58" t="s">
        <v>416</v>
      </c>
      <c r="EZ58">
        <v>1657633191.5</v>
      </c>
      <c r="FA58">
        <v>1657633192.5</v>
      </c>
      <c r="FB58">
        <v>7</v>
      </c>
      <c r="FC58">
        <v>0.41399999999999998</v>
      </c>
      <c r="FD58">
        <v>8.1000000000000003E-2</v>
      </c>
      <c r="FE58">
        <v>-1.3580000000000001</v>
      </c>
      <c r="FF58">
        <v>0.44600000000000001</v>
      </c>
      <c r="FG58">
        <v>414</v>
      </c>
      <c r="FH58">
        <v>33</v>
      </c>
      <c r="FI58">
        <v>0.37</v>
      </c>
      <c r="FJ58">
        <v>0.2</v>
      </c>
      <c r="FK58">
        <v>-11.141426829268291</v>
      </c>
      <c r="FL58">
        <v>-1.262393728222998</v>
      </c>
      <c r="FM58">
        <v>0.13046656243780119</v>
      </c>
      <c r="FN58">
        <v>0</v>
      </c>
      <c r="FO58">
        <v>709.9166470588234</v>
      </c>
      <c r="FP58">
        <v>-9.059281882806772</v>
      </c>
      <c r="FQ58">
        <v>0.90945730043520656</v>
      </c>
      <c r="FR58">
        <v>0</v>
      </c>
      <c r="FS58">
        <v>1.1354882926829271</v>
      </c>
      <c r="FT58">
        <v>-3.51537282229923E-2</v>
      </c>
      <c r="FU58">
        <v>2.263138107319547E-2</v>
      </c>
      <c r="FV58">
        <v>1</v>
      </c>
      <c r="FW58">
        <v>1</v>
      </c>
      <c r="FX58">
        <v>3</v>
      </c>
      <c r="FY58" t="s">
        <v>426</v>
      </c>
      <c r="FZ58">
        <v>3.3710900000000001</v>
      </c>
      <c r="GA58">
        <v>2.8938000000000001</v>
      </c>
      <c r="GB58">
        <v>6.9080000000000003E-2</v>
      </c>
      <c r="GC58">
        <v>7.2472400000000006E-2</v>
      </c>
      <c r="GD58">
        <v>0.13943700000000001</v>
      </c>
      <c r="GE58">
        <v>0.13905000000000001</v>
      </c>
      <c r="GF58">
        <v>32276.799999999999</v>
      </c>
      <c r="GG58">
        <v>27974.6</v>
      </c>
      <c r="GH58">
        <v>30979.9</v>
      </c>
      <c r="GI58">
        <v>28099.599999999999</v>
      </c>
      <c r="GJ58">
        <v>35120.1</v>
      </c>
      <c r="GK58">
        <v>34142.300000000003</v>
      </c>
      <c r="GL58">
        <v>40386.199999999997</v>
      </c>
      <c r="GM58">
        <v>39176.6</v>
      </c>
      <c r="GN58">
        <v>2.2671000000000001</v>
      </c>
      <c r="GO58">
        <v>1.6245000000000001</v>
      </c>
      <c r="GP58">
        <v>0</v>
      </c>
      <c r="GQ58">
        <v>0.109114</v>
      </c>
      <c r="GR58">
        <v>999.9</v>
      </c>
      <c r="GS58">
        <v>30.7607</v>
      </c>
      <c r="GT58">
        <v>64.8</v>
      </c>
      <c r="GU58">
        <v>36.799999999999997</v>
      </c>
      <c r="GV58">
        <v>39.948599999999999</v>
      </c>
      <c r="GW58">
        <v>49.647300000000001</v>
      </c>
      <c r="GX58">
        <v>41.330100000000002</v>
      </c>
      <c r="GY58">
        <v>1</v>
      </c>
      <c r="GZ58">
        <v>0.477132</v>
      </c>
      <c r="HA58">
        <v>0.68532700000000002</v>
      </c>
      <c r="HB58">
        <v>20.211200000000002</v>
      </c>
      <c r="HC58">
        <v>5.2147399999999999</v>
      </c>
      <c r="HD58">
        <v>11.97</v>
      </c>
      <c r="HE58">
        <v>4.9907500000000002</v>
      </c>
      <c r="HF58">
        <v>3.2927300000000002</v>
      </c>
      <c r="HG58">
        <v>7619.3</v>
      </c>
      <c r="HH58">
        <v>9999</v>
      </c>
      <c r="HI58">
        <v>9999</v>
      </c>
      <c r="HJ58">
        <v>779</v>
      </c>
      <c r="HK58">
        <v>4.9712500000000004</v>
      </c>
      <c r="HL58">
        <v>1.8740600000000001</v>
      </c>
      <c r="HM58">
        <v>1.8703700000000001</v>
      </c>
      <c r="HN58">
        <v>1.86995</v>
      </c>
      <c r="HO58">
        <v>1.8745499999999999</v>
      </c>
      <c r="HP58">
        <v>1.87131</v>
      </c>
      <c r="HQ58">
        <v>1.86676</v>
      </c>
      <c r="HR58">
        <v>1.87775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-1.3580000000000001</v>
      </c>
      <c r="IG58">
        <v>0.4461</v>
      </c>
      <c r="IH58">
        <v>-1.3585</v>
      </c>
      <c r="II58">
        <v>0</v>
      </c>
      <c r="IJ58">
        <v>0</v>
      </c>
      <c r="IK58">
        <v>0</v>
      </c>
      <c r="IL58">
        <v>0.44610000000000838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58.9</v>
      </c>
      <c r="IU58">
        <v>58.9</v>
      </c>
      <c r="IV58">
        <v>0.78491200000000005</v>
      </c>
      <c r="IW58">
        <v>2.5744600000000002</v>
      </c>
      <c r="IX58">
        <v>1.49902</v>
      </c>
      <c r="IY58">
        <v>2.3034699999999999</v>
      </c>
      <c r="IZ58">
        <v>1.69678</v>
      </c>
      <c r="JA58">
        <v>2.3803700000000001</v>
      </c>
      <c r="JB58">
        <v>41.222299999999997</v>
      </c>
      <c r="JC58">
        <v>14.079499999999999</v>
      </c>
      <c r="JD58">
        <v>18</v>
      </c>
      <c r="JE58">
        <v>641.53099999999995</v>
      </c>
      <c r="JF58">
        <v>304.577</v>
      </c>
      <c r="JG58">
        <v>30.000299999999999</v>
      </c>
      <c r="JH58">
        <v>33.695500000000003</v>
      </c>
      <c r="JI58">
        <v>29.999400000000001</v>
      </c>
      <c r="JJ58">
        <v>33.577800000000003</v>
      </c>
      <c r="JK58">
        <v>33.561599999999999</v>
      </c>
      <c r="JL58">
        <v>15.772</v>
      </c>
      <c r="JM58">
        <v>27.082599999999999</v>
      </c>
      <c r="JN58">
        <v>99.2577</v>
      </c>
      <c r="JO58">
        <v>30</v>
      </c>
      <c r="JP58">
        <v>291.108</v>
      </c>
      <c r="JQ58">
        <v>32.265599999999999</v>
      </c>
      <c r="JR58">
        <v>98.731099999999998</v>
      </c>
      <c r="JS58">
        <v>98.654399999999995</v>
      </c>
    </row>
    <row r="59" spans="1:279" x14ac:dyDescent="0.2">
      <c r="A59">
        <v>44</v>
      </c>
      <c r="B59">
        <v>1657636729</v>
      </c>
      <c r="C59">
        <v>171.5</v>
      </c>
      <c r="D59" t="s">
        <v>508</v>
      </c>
      <c r="E59" t="s">
        <v>509</v>
      </c>
      <c r="F59">
        <v>4</v>
      </c>
      <c r="G59">
        <v>1657636726.6875</v>
      </c>
      <c r="H59">
        <f t="shared" si="0"/>
        <v>1.2362739919662966E-3</v>
      </c>
      <c r="I59">
        <f t="shared" si="1"/>
        <v>1.2362739919662966</v>
      </c>
      <c r="J59">
        <f t="shared" si="2"/>
        <v>2.4251665066004664</v>
      </c>
      <c r="K59">
        <f t="shared" si="3"/>
        <v>271.04750000000001</v>
      </c>
      <c r="L59">
        <f t="shared" si="4"/>
        <v>215.42671939700989</v>
      </c>
      <c r="M59">
        <f t="shared" si="5"/>
        <v>21.813786619553667</v>
      </c>
      <c r="N59">
        <f t="shared" si="6"/>
        <v>27.445863471871348</v>
      </c>
      <c r="O59">
        <f t="shared" si="7"/>
        <v>7.9481676661716322E-2</v>
      </c>
      <c r="P59">
        <f t="shared" si="8"/>
        <v>2.7715054521760041</v>
      </c>
      <c r="Q59">
        <f t="shared" si="9"/>
        <v>7.8236753137540693E-2</v>
      </c>
      <c r="R59">
        <f t="shared" si="10"/>
        <v>4.9008197829126507E-2</v>
      </c>
      <c r="S59">
        <f t="shared" si="11"/>
        <v>194.42661861261286</v>
      </c>
      <c r="T59">
        <f t="shared" si="12"/>
        <v>33.541790008971716</v>
      </c>
      <c r="U59">
        <f t="shared" si="13"/>
        <v>32.52655</v>
      </c>
      <c r="V59">
        <f t="shared" si="14"/>
        <v>4.9192548037148169</v>
      </c>
      <c r="W59">
        <f t="shared" si="15"/>
        <v>68.227575874756596</v>
      </c>
      <c r="X59">
        <f t="shared" si="16"/>
        <v>3.3848071409857625</v>
      </c>
      <c r="Y59">
        <f t="shared" si="17"/>
        <v>4.9610543795358577</v>
      </c>
      <c r="Z59">
        <f t="shared" si="18"/>
        <v>1.5344476627290544</v>
      </c>
      <c r="AA59">
        <f t="shared" si="19"/>
        <v>-54.519683045713684</v>
      </c>
      <c r="AB59">
        <f t="shared" si="20"/>
        <v>22.43502290094704</v>
      </c>
      <c r="AC59">
        <f t="shared" si="21"/>
        <v>1.8466687143363745</v>
      </c>
      <c r="AD59">
        <f t="shared" si="22"/>
        <v>164.18862718218259</v>
      </c>
      <c r="AE59">
        <f t="shared" si="23"/>
        <v>12.061323904727274</v>
      </c>
      <c r="AF59">
        <f t="shared" si="24"/>
        <v>1.2389443442486174</v>
      </c>
      <c r="AG59">
        <f t="shared" si="25"/>
        <v>2.4251665066004664</v>
      </c>
      <c r="AH59">
        <v>292.60248944733758</v>
      </c>
      <c r="AI59">
        <v>283.5345696969697</v>
      </c>
      <c r="AJ59">
        <v>1.7173550424634829</v>
      </c>
      <c r="AK59">
        <v>64.289818059808184</v>
      </c>
      <c r="AL59">
        <f t="shared" si="26"/>
        <v>1.2362739919662966</v>
      </c>
      <c r="AM59">
        <v>32.321994494959192</v>
      </c>
      <c r="AN59">
        <v>33.426184848484837</v>
      </c>
      <c r="AO59">
        <v>-2.9037308676805337E-4</v>
      </c>
      <c r="AP59">
        <v>87.702170361011625</v>
      </c>
      <c r="AQ59">
        <v>59</v>
      </c>
      <c r="AR59">
        <v>9</v>
      </c>
      <c r="AS59">
        <f t="shared" si="27"/>
        <v>1</v>
      </c>
      <c r="AT59">
        <f t="shared" si="28"/>
        <v>0</v>
      </c>
      <c r="AU59">
        <f t="shared" si="29"/>
        <v>47493.669082155255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1009.5116997992811</v>
      </c>
      <c r="BI59">
        <f t="shared" si="33"/>
        <v>2.4251665066004664</v>
      </c>
      <c r="BJ59" t="e">
        <f t="shared" si="34"/>
        <v>#DIV/0!</v>
      </c>
      <c r="BK59">
        <f t="shared" si="35"/>
        <v>2.4023163942356058E-3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1200.0074999999999</v>
      </c>
      <c r="CQ59">
        <f t="shared" si="47"/>
        <v>1009.5116997992811</v>
      </c>
      <c r="CR59">
        <f t="shared" si="48"/>
        <v>0.8412544919921594</v>
      </c>
      <c r="CS59">
        <f t="shared" si="49"/>
        <v>0.16202116954486773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1657636726.6875</v>
      </c>
      <c r="CZ59">
        <v>271.04750000000001</v>
      </c>
      <c r="DA59">
        <v>282.486875</v>
      </c>
      <c r="DB59">
        <v>33.427387499999988</v>
      </c>
      <c r="DC59">
        <v>32.322375000000001</v>
      </c>
      <c r="DD59">
        <v>272.40575000000001</v>
      </c>
      <c r="DE59">
        <v>32.981287499999993</v>
      </c>
      <c r="DF59">
        <v>650.23500000000001</v>
      </c>
      <c r="DG59">
        <v>101.1585</v>
      </c>
      <c r="DH59">
        <v>0.10000071250000001</v>
      </c>
      <c r="DI59">
        <v>32.676699999999997</v>
      </c>
      <c r="DJ59">
        <v>999.9</v>
      </c>
      <c r="DK59">
        <v>32.52655</v>
      </c>
      <c r="DL59">
        <v>0</v>
      </c>
      <c r="DM59">
        <v>0</v>
      </c>
      <c r="DN59">
        <v>9020.6262499999993</v>
      </c>
      <c r="DO59">
        <v>0</v>
      </c>
      <c r="DP59">
        <v>175.05</v>
      </c>
      <c r="DQ59">
        <v>-11.4393125</v>
      </c>
      <c r="DR59">
        <v>280.42099999999999</v>
      </c>
      <c r="DS59">
        <v>291.92237499999999</v>
      </c>
      <c r="DT59">
        <v>1.1049875</v>
      </c>
      <c r="DU59">
        <v>282.486875</v>
      </c>
      <c r="DV59">
        <v>32.322375000000001</v>
      </c>
      <c r="DW59">
        <v>3.3814612500000001</v>
      </c>
      <c r="DX59">
        <v>3.2696812500000001</v>
      </c>
      <c r="DY59">
        <v>26.036049999999999</v>
      </c>
      <c r="DZ59">
        <v>25.469024999999998</v>
      </c>
      <c r="EA59">
        <v>1200.0074999999999</v>
      </c>
      <c r="EB59">
        <v>0.95801099999999995</v>
      </c>
      <c r="EC59">
        <v>4.1988900000000003E-2</v>
      </c>
      <c r="ED59">
        <v>0</v>
      </c>
      <c r="EE59">
        <v>708.03587500000003</v>
      </c>
      <c r="EF59">
        <v>5.0001600000000002</v>
      </c>
      <c r="EG59">
        <v>8965.0812499999993</v>
      </c>
      <c r="EH59">
        <v>9515.2649999999994</v>
      </c>
      <c r="EI59">
        <v>46.359250000000003</v>
      </c>
      <c r="EJ59">
        <v>48.296499999999988</v>
      </c>
      <c r="EK59">
        <v>47.507750000000001</v>
      </c>
      <c r="EL59">
        <v>47.491999999999997</v>
      </c>
      <c r="EM59">
        <v>48.125</v>
      </c>
      <c r="EN59">
        <v>1144.8275000000001</v>
      </c>
      <c r="EO59">
        <v>50.18</v>
      </c>
      <c r="EP59">
        <v>0</v>
      </c>
      <c r="EQ59">
        <v>79265.400000095367</v>
      </c>
      <c r="ER59">
        <v>0</v>
      </c>
      <c r="ES59">
        <v>708.76452000000006</v>
      </c>
      <c r="ET59">
        <v>-8.9874615292367945</v>
      </c>
      <c r="EU59">
        <v>-92.208461539577684</v>
      </c>
      <c r="EV59">
        <v>8972.4688000000006</v>
      </c>
      <c r="EW59">
        <v>15</v>
      </c>
      <c r="EX59">
        <v>1657633192.5</v>
      </c>
      <c r="EY59" t="s">
        <v>416</v>
      </c>
      <c r="EZ59">
        <v>1657633191.5</v>
      </c>
      <c r="FA59">
        <v>1657633192.5</v>
      </c>
      <c r="FB59">
        <v>7</v>
      </c>
      <c r="FC59">
        <v>0.41399999999999998</v>
      </c>
      <c r="FD59">
        <v>8.1000000000000003E-2</v>
      </c>
      <c r="FE59">
        <v>-1.3580000000000001</v>
      </c>
      <c r="FF59">
        <v>0.44600000000000001</v>
      </c>
      <c r="FG59">
        <v>414</v>
      </c>
      <c r="FH59">
        <v>33</v>
      </c>
      <c r="FI59">
        <v>0.37</v>
      </c>
      <c r="FJ59">
        <v>0.2</v>
      </c>
      <c r="FK59">
        <v>-11.226131707317069</v>
      </c>
      <c r="FL59">
        <v>-1.506587456446012</v>
      </c>
      <c r="FM59">
        <v>0.15181367662131179</v>
      </c>
      <c r="FN59">
        <v>0</v>
      </c>
      <c r="FO59">
        <v>709.35602941176467</v>
      </c>
      <c r="FP59">
        <v>-9.2180748592768484</v>
      </c>
      <c r="FQ59">
        <v>0.92442517863786888</v>
      </c>
      <c r="FR59">
        <v>0</v>
      </c>
      <c r="FS59">
        <v>1.133534634146341</v>
      </c>
      <c r="FT59">
        <v>-0.20753623693379741</v>
      </c>
      <c r="FU59">
        <v>2.2675750892190712E-2</v>
      </c>
      <c r="FV59">
        <v>0</v>
      </c>
      <c r="FW59">
        <v>0</v>
      </c>
      <c r="FX59">
        <v>3</v>
      </c>
      <c r="FY59" t="s">
        <v>431</v>
      </c>
      <c r="FZ59">
        <v>3.3714599999999999</v>
      </c>
      <c r="GA59">
        <v>2.8938799999999998</v>
      </c>
      <c r="GB59">
        <v>7.0514900000000005E-2</v>
      </c>
      <c r="GC59">
        <v>7.3911199999999996E-2</v>
      </c>
      <c r="GD59">
        <v>0.13943</v>
      </c>
      <c r="GE59">
        <v>0.13905899999999999</v>
      </c>
      <c r="GF59">
        <v>32227.5</v>
      </c>
      <c r="GG59">
        <v>27931</v>
      </c>
      <c r="GH59">
        <v>30980.3</v>
      </c>
      <c r="GI59">
        <v>28099.4</v>
      </c>
      <c r="GJ59">
        <v>35121</v>
      </c>
      <c r="GK59">
        <v>34141.5</v>
      </c>
      <c r="GL59">
        <v>40386.9</v>
      </c>
      <c r="GM59">
        <v>39176</v>
      </c>
      <c r="GN59">
        <v>2.2675200000000002</v>
      </c>
      <c r="GO59">
        <v>1.62453</v>
      </c>
      <c r="GP59">
        <v>0</v>
      </c>
      <c r="GQ59">
        <v>0.10896500000000001</v>
      </c>
      <c r="GR59">
        <v>999.9</v>
      </c>
      <c r="GS59">
        <v>30.7545</v>
      </c>
      <c r="GT59">
        <v>64.8</v>
      </c>
      <c r="GU59">
        <v>36.799999999999997</v>
      </c>
      <c r="GV59">
        <v>39.949300000000001</v>
      </c>
      <c r="GW59">
        <v>49.587299999999999</v>
      </c>
      <c r="GX59">
        <v>40.645000000000003</v>
      </c>
      <c r="GY59">
        <v>1</v>
      </c>
      <c r="GZ59">
        <v>0.476634</v>
      </c>
      <c r="HA59">
        <v>0.68666099999999997</v>
      </c>
      <c r="HB59">
        <v>20.211300000000001</v>
      </c>
      <c r="HC59">
        <v>5.2142900000000001</v>
      </c>
      <c r="HD59">
        <v>11.9694</v>
      </c>
      <c r="HE59">
        <v>4.9904999999999999</v>
      </c>
      <c r="HF59">
        <v>3.2925</v>
      </c>
      <c r="HG59">
        <v>7619.3</v>
      </c>
      <c r="HH59">
        <v>9999</v>
      </c>
      <c r="HI59">
        <v>9999</v>
      </c>
      <c r="HJ59">
        <v>779</v>
      </c>
      <c r="HK59">
        <v>4.9712500000000004</v>
      </c>
      <c r="HL59">
        <v>1.87405</v>
      </c>
      <c r="HM59">
        <v>1.87033</v>
      </c>
      <c r="HN59">
        <v>1.86995</v>
      </c>
      <c r="HO59">
        <v>1.8745499999999999</v>
      </c>
      <c r="HP59">
        <v>1.87131</v>
      </c>
      <c r="HQ59">
        <v>1.8667400000000001</v>
      </c>
      <c r="HR59">
        <v>1.87775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-1.359</v>
      </c>
      <c r="IG59">
        <v>0.4461</v>
      </c>
      <c r="IH59">
        <v>-1.3585</v>
      </c>
      <c r="II59">
        <v>0</v>
      </c>
      <c r="IJ59">
        <v>0</v>
      </c>
      <c r="IK59">
        <v>0</v>
      </c>
      <c r="IL59">
        <v>0.44610000000000838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59</v>
      </c>
      <c r="IU59">
        <v>58.9</v>
      </c>
      <c r="IV59">
        <v>0.79956099999999997</v>
      </c>
      <c r="IW59">
        <v>2.5817899999999998</v>
      </c>
      <c r="IX59">
        <v>1.49902</v>
      </c>
      <c r="IY59">
        <v>2.3022499999999999</v>
      </c>
      <c r="IZ59">
        <v>1.69678</v>
      </c>
      <c r="JA59">
        <v>2.2729499999999998</v>
      </c>
      <c r="JB59">
        <v>41.222299999999997</v>
      </c>
      <c r="JC59">
        <v>14.0707</v>
      </c>
      <c r="JD59">
        <v>18</v>
      </c>
      <c r="JE59">
        <v>641.79200000000003</v>
      </c>
      <c r="JF59">
        <v>304.56400000000002</v>
      </c>
      <c r="JG59">
        <v>30.000399999999999</v>
      </c>
      <c r="JH59">
        <v>33.688000000000002</v>
      </c>
      <c r="JI59">
        <v>29.999400000000001</v>
      </c>
      <c r="JJ59">
        <v>33.571800000000003</v>
      </c>
      <c r="JK59">
        <v>33.556399999999996</v>
      </c>
      <c r="JL59">
        <v>16.058499999999999</v>
      </c>
      <c r="JM59">
        <v>27.082599999999999</v>
      </c>
      <c r="JN59">
        <v>99.2577</v>
      </c>
      <c r="JO59">
        <v>30</v>
      </c>
      <c r="JP59">
        <v>297.78500000000003</v>
      </c>
      <c r="JQ59">
        <v>32.261299999999999</v>
      </c>
      <c r="JR59">
        <v>98.732799999999997</v>
      </c>
      <c r="JS59">
        <v>98.653199999999998</v>
      </c>
    </row>
    <row r="60" spans="1:279" x14ac:dyDescent="0.2">
      <c r="A60">
        <v>45</v>
      </c>
      <c r="B60">
        <v>1657636733</v>
      </c>
      <c r="C60">
        <v>175.5</v>
      </c>
      <c r="D60" t="s">
        <v>510</v>
      </c>
      <c r="E60" t="s">
        <v>511</v>
      </c>
      <c r="F60">
        <v>4</v>
      </c>
      <c r="G60">
        <v>1657636731</v>
      </c>
      <c r="H60">
        <f t="shared" si="0"/>
        <v>1.2321736579255027E-3</v>
      </c>
      <c r="I60">
        <f t="shared" si="1"/>
        <v>1.2321736579255027</v>
      </c>
      <c r="J60">
        <f t="shared" si="2"/>
        <v>2.4745409836575112</v>
      </c>
      <c r="K60">
        <f t="shared" si="3"/>
        <v>278.18114285714279</v>
      </c>
      <c r="L60">
        <f t="shared" si="4"/>
        <v>221.30021436302917</v>
      </c>
      <c r="M60">
        <f t="shared" si="5"/>
        <v>22.408585790479304</v>
      </c>
      <c r="N60">
        <f t="shared" si="6"/>
        <v>28.168278205017717</v>
      </c>
      <c r="O60">
        <f t="shared" si="7"/>
        <v>7.9326650637503437E-2</v>
      </c>
      <c r="P60">
        <f t="shared" si="8"/>
        <v>2.7713096051411825</v>
      </c>
      <c r="Q60">
        <f t="shared" si="9"/>
        <v>7.8086451721355157E-2</v>
      </c>
      <c r="R60">
        <f t="shared" si="10"/>
        <v>4.8913844109299762E-2</v>
      </c>
      <c r="S60">
        <f t="shared" si="11"/>
        <v>194.42017761259984</v>
      </c>
      <c r="T60">
        <f t="shared" si="12"/>
        <v>33.546836586167956</v>
      </c>
      <c r="U60">
        <f t="shared" si="13"/>
        <v>32.517942857142863</v>
      </c>
      <c r="V60">
        <f t="shared" si="14"/>
        <v>4.9168680172280066</v>
      </c>
      <c r="W60">
        <f t="shared" si="15"/>
        <v>68.207170240683524</v>
      </c>
      <c r="X60">
        <f t="shared" si="16"/>
        <v>3.3845408572313365</v>
      </c>
      <c r="Y60">
        <f t="shared" si="17"/>
        <v>4.9621481807385699</v>
      </c>
      <c r="Z60">
        <f t="shared" si="18"/>
        <v>1.5323271599966701</v>
      </c>
      <c r="AA60">
        <f t="shared" si="19"/>
        <v>-54.338858314514674</v>
      </c>
      <c r="AB60">
        <f t="shared" si="20"/>
        <v>24.304224659491624</v>
      </c>
      <c r="AC60">
        <f t="shared" si="21"/>
        <v>2.0006215223870112</v>
      </c>
      <c r="AD60">
        <f t="shared" si="22"/>
        <v>166.38616547996378</v>
      </c>
      <c r="AE60">
        <f t="shared" si="23"/>
        <v>12.102669688519381</v>
      </c>
      <c r="AF60">
        <f t="shared" si="24"/>
        <v>1.2320431180811544</v>
      </c>
      <c r="AG60">
        <f t="shared" si="25"/>
        <v>2.4745409836575112</v>
      </c>
      <c r="AH60">
        <v>299.48468717124689</v>
      </c>
      <c r="AI60">
        <v>290.37569090909079</v>
      </c>
      <c r="AJ60">
        <v>1.7159393009385071</v>
      </c>
      <c r="AK60">
        <v>64.289818059808184</v>
      </c>
      <c r="AL60">
        <f t="shared" si="26"/>
        <v>1.2321736579255027</v>
      </c>
      <c r="AM60">
        <v>32.324961501258173</v>
      </c>
      <c r="AN60">
        <v>33.424802424242422</v>
      </c>
      <c r="AO60">
        <v>-1.6966006889150331E-4</v>
      </c>
      <c r="AP60">
        <v>87.702170361011625</v>
      </c>
      <c r="AQ60">
        <v>59</v>
      </c>
      <c r="AR60">
        <v>9</v>
      </c>
      <c r="AS60">
        <f t="shared" si="27"/>
        <v>1</v>
      </c>
      <c r="AT60">
        <f t="shared" si="28"/>
        <v>0</v>
      </c>
      <c r="AU60">
        <f t="shared" si="29"/>
        <v>47487.66605577006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1009.4777997992746</v>
      </c>
      <c r="BI60">
        <f t="shared" si="33"/>
        <v>2.4745409836575112</v>
      </c>
      <c r="BJ60" t="e">
        <f t="shared" si="34"/>
        <v>#DIV/0!</v>
      </c>
      <c r="BK60">
        <f t="shared" si="35"/>
        <v>2.4513079774013363E-3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1199.967142857143</v>
      </c>
      <c r="CQ60">
        <f t="shared" si="47"/>
        <v>1009.4777997992746</v>
      </c>
      <c r="CR60">
        <f t="shared" si="48"/>
        <v>0.8412545341830695</v>
      </c>
      <c r="CS60">
        <f t="shared" si="49"/>
        <v>0.16202125097332412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1657636731</v>
      </c>
      <c r="CZ60">
        <v>278.18114285714279</v>
      </c>
      <c r="DA60">
        <v>289.66457142857138</v>
      </c>
      <c r="DB60">
        <v>33.424671428571429</v>
      </c>
      <c r="DC60">
        <v>32.325857142857153</v>
      </c>
      <c r="DD60">
        <v>279.53957142857149</v>
      </c>
      <c r="DE60">
        <v>32.978571428571428</v>
      </c>
      <c r="DF60">
        <v>650.26228571428578</v>
      </c>
      <c r="DG60">
        <v>101.1588571428572</v>
      </c>
      <c r="DH60">
        <v>9.9905099999999997E-2</v>
      </c>
      <c r="DI60">
        <v>32.680614285714292</v>
      </c>
      <c r="DJ60">
        <v>999.89999999999986</v>
      </c>
      <c r="DK60">
        <v>32.517942857142863</v>
      </c>
      <c r="DL60">
        <v>0</v>
      </c>
      <c r="DM60">
        <v>0</v>
      </c>
      <c r="DN60">
        <v>9019.5528571428567</v>
      </c>
      <c r="DO60">
        <v>0</v>
      </c>
      <c r="DP60">
        <v>175.0454285714286</v>
      </c>
      <c r="DQ60">
        <v>-11.483700000000001</v>
      </c>
      <c r="DR60">
        <v>287.80071428571432</v>
      </c>
      <c r="DS60">
        <v>299.34128571428568</v>
      </c>
      <c r="DT60">
        <v>1.0987985714285711</v>
      </c>
      <c r="DU60">
        <v>289.66457142857138</v>
      </c>
      <c r="DV60">
        <v>32.325857142857153</v>
      </c>
      <c r="DW60">
        <v>3.3811985714285719</v>
      </c>
      <c r="DX60">
        <v>3.270044285714286</v>
      </c>
      <c r="DY60">
        <v>26.03472857142858</v>
      </c>
      <c r="DZ60">
        <v>25.470871428571431</v>
      </c>
      <c r="EA60">
        <v>1199.967142857143</v>
      </c>
      <c r="EB60">
        <v>0.95800942857142857</v>
      </c>
      <c r="EC60">
        <v>4.1990442857142873E-2</v>
      </c>
      <c r="ED60">
        <v>0</v>
      </c>
      <c r="EE60">
        <v>707.35028571428575</v>
      </c>
      <c r="EF60">
        <v>5.0001600000000002</v>
      </c>
      <c r="EG60">
        <v>8957.6128571428562</v>
      </c>
      <c r="EH60">
        <v>9514.9342857142856</v>
      </c>
      <c r="EI60">
        <v>46.375</v>
      </c>
      <c r="EJ60">
        <v>48.311999999999998</v>
      </c>
      <c r="EK60">
        <v>47.561999999999998</v>
      </c>
      <c r="EL60">
        <v>47.553142857142859</v>
      </c>
      <c r="EM60">
        <v>48.142714285714291</v>
      </c>
      <c r="EN60">
        <v>1144.787142857143</v>
      </c>
      <c r="EO60">
        <v>50.18</v>
      </c>
      <c r="EP60">
        <v>0</v>
      </c>
      <c r="EQ60">
        <v>79269.600000143051</v>
      </c>
      <c r="ER60">
        <v>0</v>
      </c>
      <c r="ES60">
        <v>708.1749615384615</v>
      </c>
      <c r="ET60">
        <v>-9.369333323654649</v>
      </c>
      <c r="EU60">
        <v>-96.378461535302847</v>
      </c>
      <c r="EV60">
        <v>8966.2842307692317</v>
      </c>
      <c r="EW60">
        <v>15</v>
      </c>
      <c r="EX60">
        <v>1657633192.5</v>
      </c>
      <c r="EY60" t="s">
        <v>416</v>
      </c>
      <c r="EZ60">
        <v>1657633191.5</v>
      </c>
      <c r="FA60">
        <v>1657633192.5</v>
      </c>
      <c r="FB60">
        <v>7</v>
      </c>
      <c r="FC60">
        <v>0.41399999999999998</v>
      </c>
      <c r="FD60">
        <v>8.1000000000000003E-2</v>
      </c>
      <c r="FE60">
        <v>-1.3580000000000001</v>
      </c>
      <c r="FF60">
        <v>0.44600000000000001</v>
      </c>
      <c r="FG60">
        <v>414</v>
      </c>
      <c r="FH60">
        <v>33</v>
      </c>
      <c r="FI60">
        <v>0.37</v>
      </c>
      <c r="FJ60">
        <v>0.2</v>
      </c>
      <c r="FK60">
        <v>-11.32653</v>
      </c>
      <c r="FL60">
        <v>-1.4184787992495189</v>
      </c>
      <c r="FM60">
        <v>0.1413275330570799</v>
      </c>
      <c r="FN60">
        <v>0</v>
      </c>
      <c r="FO60">
        <v>708.60614705882358</v>
      </c>
      <c r="FP60">
        <v>-8.8551107650920233</v>
      </c>
      <c r="FQ60">
        <v>0.88629871914053993</v>
      </c>
      <c r="FR60">
        <v>0</v>
      </c>
      <c r="FS60">
        <v>1.1198524999999999</v>
      </c>
      <c r="FT60">
        <v>-0.20230784240150579</v>
      </c>
      <c r="FU60">
        <v>2.0595693937083059E-2</v>
      </c>
      <c r="FV60">
        <v>0</v>
      </c>
      <c r="FW60">
        <v>0</v>
      </c>
      <c r="FX60">
        <v>3</v>
      </c>
      <c r="FY60" t="s">
        <v>431</v>
      </c>
      <c r="FZ60">
        <v>3.3709799999999999</v>
      </c>
      <c r="GA60">
        <v>2.8937300000000001</v>
      </c>
      <c r="GB60">
        <v>7.1928900000000004E-2</v>
      </c>
      <c r="GC60">
        <v>7.5329800000000002E-2</v>
      </c>
      <c r="GD60">
        <v>0.13942599999999999</v>
      </c>
      <c r="GE60">
        <v>0.139072</v>
      </c>
      <c r="GF60">
        <v>32179.1</v>
      </c>
      <c r="GG60">
        <v>27888.1</v>
      </c>
      <c r="GH60">
        <v>30980.799999999999</v>
      </c>
      <c r="GI60">
        <v>28099.200000000001</v>
      </c>
      <c r="GJ60">
        <v>35121.800000000003</v>
      </c>
      <c r="GK60">
        <v>34141.1</v>
      </c>
      <c r="GL60">
        <v>40387.599999999999</v>
      </c>
      <c r="GM60">
        <v>39176</v>
      </c>
      <c r="GN60">
        <v>2.2671999999999999</v>
      </c>
      <c r="GO60">
        <v>1.6248800000000001</v>
      </c>
      <c r="GP60">
        <v>0</v>
      </c>
      <c r="GQ60">
        <v>0.108555</v>
      </c>
      <c r="GR60">
        <v>999.9</v>
      </c>
      <c r="GS60">
        <v>30.751100000000001</v>
      </c>
      <c r="GT60">
        <v>64.8</v>
      </c>
      <c r="GU60">
        <v>36.799999999999997</v>
      </c>
      <c r="GV60">
        <v>39.948900000000002</v>
      </c>
      <c r="GW60">
        <v>49.377299999999998</v>
      </c>
      <c r="GX60">
        <v>41.610599999999998</v>
      </c>
      <c r="GY60">
        <v>1</v>
      </c>
      <c r="GZ60">
        <v>0.47611799999999999</v>
      </c>
      <c r="HA60">
        <v>0.68803099999999995</v>
      </c>
      <c r="HB60">
        <v>20.211200000000002</v>
      </c>
      <c r="HC60">
        <v>5.2144399999999997</v>
      </c>
      <c r="HD60">
        <v>11.9694</v>
      </c>
      <c r="HE60">
        <v>4.9901999999999997</v>
      </c>
      <c r="HF60">
        <v>3.2925</v>
      </c>
      <c r="HG60">
        <v>7619.5</v>
      </c>
      <c r="HH60">
        <v>9999</v>
      </c>
      <c r="HI60">
        <v>9999</v>
      </c>
      <c r="HJ60">
        <v>779</v>
      </c>
      <c r="HK60">
        <v>4.9712500000000004</v>
      </c>
      <c r="HL60">
        <v>1.8740600000000001</v>
      </c>
      <c r="HM60">
        <v>1.87033</v>
      </c>
      <c r="HN60">
        <v>1.8699399999999999</v>
      </c>
      <c r="HO60">
        <v>1.8745400000000001</v>
      </c>
      <c r="HP60">
        <v>1.8712800000000001</v>
      </c>
      <c r="HQ60">
        <v>1.86676</v>
      </c>
      <c r="HR60">
        <v>1.87775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-1.3580000000000001</v>
      </c>
      <c r="IG60">
        <v>0.4461</v>
      </c>
      <c r="IH60">
        <v>-1.3585</v>
      </c>
      <c r="II60">
        <v>0</v>
      </c>
      <c r="IJ60">
        <v>0</v>
      </c>
      <c r="IK60">
        <v>0</v>
      </c>
      <c r="IL60">
        <v>0.44610000000000838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59</v>
      </c>
      <c r="IU60">
        <v>59</v>
      </c>
      <c r="IV60">
        <v>0.81298800000000004</v>
      </c>
      <c r="IW60">
        <v>2.5732400000000002</v>
      </c>
      <c r="IX60">
        <v>1.49902</v>
      </c>
      <c r="IY60">
        <v>2.3034699999999999</v>
      </c>
      <c r="IZ60">
        <v>1.69678</v>
      </c>
      <c r="JA60">
        <v>2.3815900000000001</v>
      </c>
      <c r="JB60">
        <v>41.222299999999997</v>
      </c>
      <c r="JC60">
        <v>14.079499999999999</v>
      </c>
      <c r="JD60">
        <v>18</v>
      </c>
      <c r="JE60">
        <v>641.49699999999996</v>
      </c>
      <c r="JF60">
        <v>304.714</v>
      </c>
      <c r="JG60">
        <v>30.000399999999999</v>
      </c>
      <c r="JH60">
        <v>33.682000000000002</v>
      </c>
      <c r="JI60">
        <v>29.999500000000001</v>
      </c>
      <c r="JJ60">
        <v>33.567300000000003</v>
      </c>
      <c r="JK60">
        <v>33.551200000000001</v>
      </c>
      <c r="JL60">
        <v>16.346800000000002</v>
      </c>
      <c r="JM60">
        <v>27.082599999999999</v>
      </c>
      <c r="JN60">
        <v>99.2577</v>
      </c>
      <c r="JO60">
        <v>30</v>
      </c>
      <c r="JP60">
        <v>304.464</v>
      </c>
      <c r="JQ60">
        <v>32.257399999999997</v>
      </c>
      <c r="JR60">
        <v>98.734399999999994</v>
      </c>
      <c r="JS60">
        <v>98.653000000000006</v>
      </c>
    </row>
    <row r="61" spans="1:279" x14ac:dyDescent="0.2">
      <c r="A61">
        <v>46</v>
      </c>
      <c r="B61">
        <v>1657636737</v>
      </c>
      <c r="C61">
        <v>179.5</v>
      </c>
      <c r="D61" t="s">
        <v>512</v>
      </c>
      <c r="E61" t="s">
        <v>513</v>
      </c>
      <c r="F61">
        <v>4</v>
      </c>
      <c r="G61">
        <v>1657636734.6875</v>
      </c>
      <c r="H61">
        <f t="shared" si="0"/>
        <v>1.2325084899051674E-3</v>
      </c>
      <c r="I61">
        <f t="shared" si="1"/>
        <v>1.2325084899051675</v>
      </c>
      <c r="J61">
        <f t="shared" si="2"/>
        <v>2.6337109619810612</v>
      </c>
      <c r="K61">
        <f t="shared" si="3"/>
        <v>284.26112499999999</v>
      </c>
      <c r="L61">
        <f t="shared" si="4"/>
        <v>224.13586457911393</v>
      </c>
      <c r="M61">
        <f t="shared" si="5"/>
        <v>22.69553733665429</v>
      </c>
      <c r="N61">
        <f t="shared" si="6"/>
        <v>28.783697726874326</v>
      </c>
      <c r="O61">
        <f t="shared" si="7"/>
        <v>7.9492023989925872E-2</v>
      </c>
      <c r="P61">
        <f t="shared" si="8"/>
        <v>2.7717612353876735</v>
      </c>
      <c r="Q61">
        <f t="shared" si="9"/>
        <v>7.8246892014221484E-2</v>
      </c>
      <c r="R61">
        <f t="shared" si="10"/>
        <v>4.9014553023151365E-2</v>
      </c>
      <c r="S61">
        <f t="shared" si="11"/>
        <v>194.42143161260233</v>
      </c>
      <c r="T61">
        <f t="shared" si="12"/>
        <v>33.546595874307719</v>
      </c>
      <c r="U61">
        <f t="shared" si="13"/>
        <v>32.508437499999999</v>
      </c>
      <c r="V61">
        <f t="shared" si="14"/>
        <v>4.9142333244029333</v>
      </c>
      <c r="W61">
        <f t="shared" si="15"/>
        <v>68.2089754716024</v>
      </c>
      <c r="X61">
        <f t="shared" si="16"/>
        <v>3.3846253295680606</v>
      </c>
      <c r="Y61">
        <f t="shared" si="17"/>
        <v>4.9621406950719988</v>
      </c>
      <c r="Z61">
        <f t="shared" si="18"/>
        <v>1.5296079948348726</v>
      </c>
      <c r="AA61">
        <f t="shared" si="19"/>
        <v>-54.353624404817886</v>
      </c>
      <c r="AB61">
        <f t="shared" si="20"/>
        <v>25.72457965498052</v>
      </c>
      <c r="AC61">
        <f t="shared" si="21"/>
        <v>2.1170950999355909</v>
      </c>
      <c r="AD61">
        <f t="shared" si="22"/>
        <v>167.90948196270057</v>
      </c>
      <c r="AE61">
        <f t="shared" si="23"/>
        <v>12.166567582051476</v>
      </c>
      <c r="AF61">
        <f t="shared" si="24"/>
        <v>1.2319909349068223</v>
      </c>
      <c r="AG61">
        <f t="shared" si="25"/>
        <v>2.6337109619810612</v>
      </c>
      <c r="AH61">
        <v>306.3663542489877</v>
      </c>
      <c r="AI61">
        <v>297.17095757575748</v>
      </c>
      <c r="AJ61">
        <v>1.6993147489397611</v>
      </c>
      <c r="AK61">
        <v>64.289818059808184</v>
      </c>
      <c r="AL61">
        <f t="shared" si="26"/>
        <v>1.2325084899051675</v>
      </c>
      <c r="AM61">
        <v>32.327334337205627</v>
      </c>
      <c r="AN61">
        <v>33.425870303030308</v>
      </c>
      <c r="AO61">
        <v>1.3055226222644261E-4</v>
      </c>
      <c r="AP61">
        <v>87.702170361011625</v>
      </c>
      <c r="AQ61">
        <v>60</v>
      </c>
      <c r="AR61">
        <v>9</v>
      </c>
      <c r="AS61">
        <f t="shared" si="27"/>
        <v>1</v>
      </c>
      <c r="AT61">
        <f t="shared" si="28"/>
        <v>0</v>
      </c>
      <c r="AU61">
        <f t="shared" si="29"/>
        <v>47500.110999860626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1009.4843997992756</v>
      </c>
      <c r="BI61">
        <f t="shared" si="33"/>
        <v>2.6337109619810612</v>
      </c>
      <c r="BJ61" t="e">
        <f t="shared" si="34"/>
        <v>#DIV/0!</v>
      </c>
      <c r="BK61">
        <f t="shared" si="35"/>
        <v>2.6089664808141111E-3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1199.9749999999999</v>
      </c>
      <c r="CQ61">
        <f t="shared" si="47"/>
        <v>1009.4843997992756</v>
      </c>
      <c r="CR61">
        <f t="shared" si="48"/>
        <v>0.84125452596868744</v>
      </c>
      <c r="CS61">
        <f t="shared" si="49"/>
        <v>0.16202123511956695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1657636734.6875</v>
      </c>
      <c r="CZ61">
        <v>284.26112499999999</v>
      </c>
      <c r="DA61">
        <v>295.81049999999999</v>
      </c>
      <c r="DB61">
        <v>33.425775000000002</v>
      </c>
      <c r="DC61">
        <v>32.326999999999998</v>
      </c>
      <c r="DD61">
        <v>285.61962499999998</v>
      </c>
      <c r="DE61">
        <v>32.979675</v>
      </c>
      <c r="DF61">
        <v>650.25725</v>
      </c>
      <c r="DG61">
        <v>101.158</v>
      </c>
      <c r="DH61">
        <v>9.9946287500000008E-2</v>
      </c>
      <c r="DI61">
        <v>32.680587500000001</v>
      </c>
      <c r="DJ61">
        <v>999.9</v>
      </c>
      <c r="DK61">
        <v>32.508437499999999</v>
      </c>
      <c r="DL61">
        <v>0</v>
      </c>
      <c r="DM61">
        <v>0</v>
      </c>
      <c r="DN61">
        <v>9022.03125</v>
      </c>
      <c r="DO61">
        <v>0</v>
      </c>
      <c r="DP61">
        <v>175.148</v>
      </c>
      <c r="DQ61">
        <v>-11.549474999999999</v>
      </c>
      <c r="DR61">
        <v>294.09137500000003</v>
      </c>
      <c r="DS61">
        <v>305.69262500000002</v>
      </c>
      <c r="DT61">
        <v>1.0987750000000001</v>
      </c>
      <c r="DU61">
        <v>295.81049999999999</v>
      </c>
      <c r="DV61">
        <v>32.326999999999998</v>
      </c>
      <c r="DW61">
        <v>3.3812875</v>
      </c>
      <c r="DX61">
        <v>3.2701337499999998</v>
      </c>
      <c r="DY61">
        <v>26.035162499999998</v>
      </c>
      <c r="DZ61">
        <v>25.471350000000001</v>
      </c>
      <c r="EA61">
        <v>1199.9749999999999</v>
      </c>
      <c r="EB61">
        <v>0.95800962499999998</v>
      </c>
      <c r="EC61">
        <v>4.1990250000000007E-2</v>
      </c>
      <c r="ED61">
        <v>0</v>
      </c>
      <c r="EE61">
        <v>706.81262500000003</v>
      </c>
      <c r="EF61">
        <v>5.0001600000000002</v>
      </c>
      <c r="EG61">
        <v>8951.7712499999998</v>
      </c>
      <c r="EH61">
        <v>9515.0049999999992</v>
      </c>
      <c r="EI61">
        <v>46.375</v>
      </c>
      <c r="EJ61">
        <v>48.311999999999998</v>
      </c>
      <c r="EK61">
        <v>47.554250000000003</v>
      </c>
      <c r="EL61">
        <v>47.569875000000003</v>
      </c>
      <c r="EM61">
        <v>48.155999999999999</v>
      </c>
      <c r="EN61">
        <v>1144.7950000000001</v>
      </c>
      <c r="EO61">
        <v>50.18</v>
      </c>
      <c r="EP61">
        <v>0</v>
      </c>
      <c r="EQ61">
        <v>79273.200000047684</v>
      </c>
      <c r="ER61">
        <v>0</v>
      </c>
      <c r="ES61">
        <v>707.61992307692299</v>
      </c>
      <c r="ET61">
        <v>-9.7331965604475528</v>
      </c>
      <c r="EU61">
        <v>-96.481367380763984</v>
      </c>
      <c r="EV61">
        <v>8960.5838461538442</v>
      </c>
      <c r="EW61">
        <v>15</v>
      </c>
      <c r="EX61">
        <v>1657633192.5</v>
      </c>
      <c r="EY61" t="s">
        <v>416</v>
      </c>
      <c r="EZ61">
        <v>1657633191.5</v>
      </c>
      <c r="FA61">
        <v>1657633192.5</v>
      </c>
      <c r="FB61">
        <v>7</v>
      </c>
      <c r="FC61">
        <v>0.41399999999999998</v>
      </c>
      <c r="FD61">
        <v>8.1000000000000003E-2</v>
      </c>
      <c r="FE61">
        <v>-1.3580000000000001</v>
      </c>
      <c r="FF61">
        <v>0.44600000000000001</v>
      </c>
      <c r="FG61">
        <v>414</v>
      </c>
      <c r="FH61">
        <v>33</v>
      </c>
      <c r="FI61">
        <v>0.37</v>
      </c>
      <c r="FJ61">
        <v>0.2</v>
      </c>
      <c r="FK61">
        <v>-11.392077499999999</v>
      </c>
      <c r="FL61">
        <v>-1.1277106941838559</v>
      </c>
      <c r="FM61">
        <v>0.11357396375820469</v>
      </c>
      <c r="FN61">
        <v>0</v>
      </c>
      <c r="FO61">
        <v>708.15055882352954</v>
      </c>
      <c r="FP61">
        <v>-8.9539648559732452</v>
      </c>
      <c r="FQ61">
        <v>0.89505741489110902</v>
      </c>
      <c r="FR61">
        <v>0</v>
      </c>
      <c r="FS61">
        <v>1.1108862500000001</v>
      </c>
      <c r="FT61">
        <v>-0.13122202626641821</v>
      </c>
      <c r="FU61">
        <v>1.372947444141619E-2</v>
      </c>
      <c r="FV61">
        <v>0</v>
      </c>
      <c r="FW61">
        <v>0</v>
      </c>
      <c r="FX61">
        <v>3</v>
      </c>
      <c r="FY61" t="s">
        <v>431</v>
      </c>
      <c r="FZ61">
        <v>3.3714400000000002</v>
      </c>
      <c r="GA61">
        <v>2.89384</v>
      </c>
      <c r="GB61">
        <v>7.3327400000000001E-2</v>
      </c>
      <c r="GC61">
        <v>7.6767799999999997E-2</v>
      </c>
      <c r="GD61">
        <v>0.139434</v>
      </c>
      <c r="GE61">
        <v>0.139073</v>
      </c>
      <c r="GF61">
        <v>32130.7</v>
      </c>
      <c r="GG61">
        <v>27844.799999999999</v>
      </c>
      <c r="GH61">
        <v>30980.9</v>
      </c>
      <c r="GI61">
        <v>28099.200000000001</v>
      </c>
      <c r="GJ61">
        <v>35121.699999999997</v>
      </c>
      <c r="GK61">
        <v>34140.9</v>
      </c>
      <c r="GL61">
        <v>40387.800000000003</v>
      </c>
      <c r="GM61">
        <v>39175.9</v>
      </c>
      <c r="GN61">
        <v>2.2671000000000001</v>
      </c>
      <c r="GO61">
        <v>1.6248499999999999</v>
      </c>
      <c r="GP61">
        <v>0</v>
      </c>
      <c r="GQ61">
        <v>0.108033</v>
      </c>
      <c r="GR61">
        <v>999.9</v>
      </c>
      <c r="GS61">
        <v>30.750299999999999</v>
      </c>
      <c r="GT61">
        <v>64.8</v>
      </c>
      <c r="GU61">
        <v>36.799999999999997</v>
      </c>
      <c r="GV61">
        <v>39.9467</v>
      </c>
      <c r="GW61">
        <v>49.557299999999998</v>
      </c>
      <c r="GX61">
        <v>40.7532</v>
      </c>
      <c r="GY61">
        <v>1</v>
      </c>
      <c r="GZ61">
        <v>0.47555599999999998</v>
      </c>
      <c r="HA61">
        <v>0.68684599999999996</v>
      </c>
      <c r="HB61">
        <v>20.211300000000001</v>
      </c>
      <c r="HC61">
        <v>5.2144399999999997</v>
      </c>
      <c r="HD61">
        <v>11.9686</v>
      </c>
      <c r="HE61">
        <v>4.9903500000000003</v>
      </c>
      <c r="HF61">
        <v>3.2925</v>
      </c>
      <c r="HG61">
        <v>7619.5</v>
      </c>
      <c r="HH61">
        <v>9999</v>
      </c>
      <c r="HI61">
        <v>9999</v>
      </c>
      <c r="HJ61">
        <v>779</v>
      </c>
      <c r="HK61">
        <v>4.9712399999999999</v>
      </c>
      <c r="HL61">
        <v>1.87405</v>
      </c>
      <c r="HM61">
        <v>1.8703399999999999</v>
      </c>
      <c r="HN61">
        <v>1.8699399999999999</v>
      </c>
      <c r="HO61">
        <v>1.8745400000000001</v>
      </c>
      <c r="HP61">
        <v>1.8712899999999999</v>
      </c>
      <c r="HQ61">
        <v>1.8667499999999999</v>
      </c>
      <c r="HR61">
        <v>1.87775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-1.3580000000000001</v>
      </c>
      <c r="IG61">
        <v>0.4461</v>
      </c>
      <c r="IH61">
        <v>-1.3585</v>
      </c>
      <c r="II61">
        <v>0</v>
      </c>
      <c r="IJ61">
        <v>0</v>
      </c>
      <c r="IK61">
        <v>0</v>
      </c>
      <c r="IL61">
        <v>0.44610000000000838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59.1</v>
      </c>
      <c r="IU61">
        <v>59.1</v>
      </c>
      <c r="IV61">
        <v>0.82763699999999996</v>
      </c>
      <c r="IW61">
        <v>2.5781200000000002</v>
      </c>
      <c r="IX61">
        <v>1.49902</v>
      </c>
      <c r="IY61">
        <v>2.3022499999999999</v>
      </c>
      <c r="IZ61">
        <v>1.69678</v>
      </c>
      <c r="JA61">
        <v>2.2912599999999999</v>
      </c>
      <c r="JB61">
        <v>41.222299999999997</v>
      </c>
      <c r="JC61">
        <v>14.061999999999999</v>
      </c>
      <c r="JD61">
        <v>18</v>
      </c>
      <c r="JE61">
        <v>641.35799999999995</v>
      </c>
      <c r="JF61">
        <v>304.67099999999999</v>
      </c>
      <c r="JG61">
        <v>30</v>
      </c>
      <c r="JH61">
        <v>33.675899999999999</v>
      </c>
      <c r="JI61">
        <v>29.999500000000001</v>
      </c>
      <c r="JJ61">
        <v>33.561300000000003</v>
      </c>
      <c r="JK61">
        <v>33.545200000000001</v>
      </c>
      <c r="JL61">
        <v>16.6296</v>
      </c>
      <c r="JM61">
        <v>27.082599999999999</v>
      </c>
      <c r="JN61">
        <v>99.2577</v>
      </c>
      <c r="JO61">
        <v>30</v>
      </c>
      <c r="JP61">
        <v>311.142</v>
      </c>
      <c r="JQ61">
        <v>32.253100000000003</v>
      </c>
      <c r="JR61">
        <v>98.734899999999996</v>
      </c>
      <c r="JS61">
        <v>98.652900000000002</v>
      </c>
    </row>
    <row r="62" spans="1:279" x14ac:dyDescent="0.2">
      <c r="A62">
        <v>47</v>
      </c>
      <c r="B62">
        <v>1657636741</v>
      </c>
      <c r="C62">
        <v>183.5</v>
      </c>
      <c r="D62" t="s">
        <v>514</v>
      </c>
      <c r="E62" t="s">
        <v>515</v>
      </c>
      <c r="F62">
        <v>4</v>
      </c>
      <c r="G62">
        <v>1657636739</v>
      </c>
      <c r="H62">
        <f t="shared" si="0"/>
        <v>1.2282345987140886E-3</v>
      </c>
      <c r="I62">
        <f t="shared" si="1"/>
        <v>1.2282345987140886</v>
      </c>
      <c r="J62">
        <f t="shared" si="2"/>
        <v>2.7370057648781172</v>
      </c>
      <c r="K62">
        <f t="shared" si="3"/>
        <v>291.38585714285711</v>
      </c>
      <c r="L62">
        <f t="shared" si="4"/>
        <v>228.89494283939385</v>
      </c>
      <c r="M62">
        <f t="shared" si="5"/>
        <v>23.177591216461462</v>
      </c>
      <c r="N62">
        <f t="shared" si="6"/>
        <v>29.505336375448529</v>
      </c>
      <c r="O62">
        <f t="shared" si="7"/>
        <v>7.9324437451608706E-2</v>
      </c>
      <c r="P62">
        <f t="shared" si="8"/>
        <v>2.7667514454901942</v>
      </c>
      <c r="Q62">
        <f t="shared" si="9"/>
        <v>7.8082298561606131E-2</v>
      </c>
      <c r="R62">
        <f t="shared" si="10"/>
        <v>4.8911417583486133E-2</v>
      </c>
      <c r="S62">
        <f t="shared" si="11"/>
        <v>194.42587761261132</v>
      </c>
      <c r="T62">
        <f t="shared" si="12"/>
        <v>33.547952576967077</v>
      </c>
      <c r="U62">
        <f t="shared" si="13"/>
        <v>32.500828571428578</v>
      </c>
      <c r="V62">
        <f t="shared" si="14"/>
        <v>4.9121251687660026</v>
      </c>
      <c r="W62">
        <f t="shared" si="15"/>
        <v>68.213013168549878</v>
      </c>
      <c r="X62">
        <f t="shared" si="16"/>
        <v>3.3845802557242624</v>
      </c>
      <c r="Y62">
        <f t="shared" si="17"/>
        <v>4.9617808956205858</v>
      </c>
      <c r="Z62">
        <f t="shared" si="18"/>
        <v>1.5275449130417402</v>
      </c>
      <c r="AA62">
        <f t="shared" si="19"/>
        <v>-54.16514580329131</v>
      </c>
      <c r="AB62">
        <f t="shared" si="20"/>
        <v>26.620995305546423</v>
      </c>
      <c r="AC62">
        <f t="shared" si="21"/>
        <v>2.194739993620848</v>
      </c>
      <c r="AD62">
        <f t="shared" si="22"/>
        <v>169.07646710848726</v>
      </c>
      <c r="AE62">
        <f t="shared" si="23"/>
        <v>12.330025265265176</v>
      </c>
      <c r="AF62">
        <f t="shared" si="24"/>
        <v>1.2271967314268011</v>
      </c>
      <c r="AG62">
        <f t="shared" si="25"/>
        <v>2.7370057648781172</v>
      </c>
      <c r="AH62">
        <v>313.35904500916803</v>
      </c>
      <c r="AI62">
        <v>304.0256848484849</v>
      </c>
      <c r="AJ62">
        <v>1.7093604402855289</v>
      </c>
      <c r="AK62">
        <v>64.289818059808184</v>
      </c>
      <c r="AL62">
        <f t="shared" si="26"/>
        <v>1.2282345987140886</v>
      </c>
      <c r="AM62">
        <v>32.329814588913457</v>
      </c>
      <c r="AN62">
        <v>33.425591515151503</v>
      </c>
      <c r="AO62">
        <v>-6.8235774754459426E-5</v>
      </c>
      <c r="AP62">
        <v>87.702170361011625</v>
      </c>
      <c r="AQ62">
        <v>60</v>
      </c>
      <c r="AR62">
        <v>9</v>
      </c>
      <c r="AS62">
        <f t="shared" si="27"/>
        <v>1</v>
      </c>
      <c r="AT62">
        <f t="shared" si="28"/>
        <v>0</v>
      </c>
      <c r="AU62">
        <f t="shared" si="29"/>
        <v>47362.301912950643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1009.5077997992803</v>
      </c>
      <c r="BI62">
        <f t="shared" si="33"/>
        <v>2.7370057648781172</v>
      </c>
      <c r="BJ62" t="e">
        <f t="shared" si="34"/>
        <v>#DIV/0!</v>
      </c>
      <c r="BK62">
        <f t="shared" si="35"/>
        <v>2.7112279522974602E-3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1200.002857142857</v>
      </c>
      <c r="CQ62">
        <f t="shared" si="47"/>
        <v>1009.5077997992803</v>
      </c>
      <c r="CR62">
        <f t="shared" si="48"/>
        <v>0.84125449684583642</v>
      </c>
      <c r="CS62">
        <f t="shared" si="49"/>
        <v>0.16202117891246443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1657636739</v>
      </c>
      <c r="CZ62">
        <v>291.38585714285711</v>
      </c>
      <c r="DA62">
        <v>303.09271428571441</v>
      </c>
      <c r="DB62">
        <v>33.4251</v>
      </c>
      <c r="DC62">
        <v>32.330614285714283</v>
      </c>
      <c r="DD62">
        <v>292.74471428571422</v>
      </c>
      <c r="DE62">
        <v>32.978999999999999</v>
      </c>
      <c r="DF62">
        <v>650.26571428571424</v>
      </c>
      <c r="DG62">
        <v>101.15857142857141</v>
      </c>
      <c r="DH62">
        <v>0.1000712</v>
      </c>
      <c r="DI62">
        <v>32.679299999999998</v>
      </c>
      <c r="DJ62">
        <v>999.89999999999986</v>
      </c>
      <c r="DK62">
        <v>32.500828571428578</v>
      </c>
      <c r="DL62">
        <v>0</v>
      </c>
      <c r="DM62">
        <v>0</v>
      </c>
      <c r="DN62">
        <v>8995.3571428571431</v>
      </c>
      <c r="DO62">
        <v>0</v>
      </c>
      <c r="DP62">
        <v>175.44785714285709</v>
      </c>
      <c r="DQ62">
        <v>-11.70664285714286</v>
      </c>
      <c r="DR62">
        <v>301.46257142857138</v>
      </c>
      <c r="DS62">
        <v>313.21928571428572</v>
      </c>
      <c r="DT62">
        <v>1.0944857142857141</v>
      </c>
      <c r="DU62">
        <v>303.09271428571441</v>
      </c>
      <c r="DV62">
        <v>32.330614285714283</v>
      </c>
      <c r="DW62">
        <v>3.3812357142857148</v>
      </c>
      <c r="DX62">
        <v>3.2705199999999999</v>
      </c>
      <c r="DY62">
        <v>26.03491428571429</v>
      </c>
      <c r="DZ62">
        <v>25.47334285714285</v>
      </c>
      <c r="EA62">
        <v>1200.002857142857</v>
      </c>
      <c r="EB62">
        <v>0.95801099999999995</v>
      </c>
      <c r="EC62">
        <v>4.1988900000000003E-2</v>
      </c>
      <c r="ED62">
        <v>0</v>
      </c>
      <c r="EE62">
        <v>706.01285714285711</v>
      </c>
      <c r="EF62">
        <v>5.0001600000000002</v>
      </c>
      <c r="EG62">
        <v>8945.5928571428576</v>
      </c>
      <c r="EH62">
        <v>9515.2371428571441</v>
      </c>
      <c r="EI62">
        <v>46.410428571428582</v>
      </c>
      <c r="EJ62">
        <v>48.311999999999998</v>
      </c>
      <c r="EK62">
        <v>47.580000000000013</v>
      </c>
      <c r="EL62">
        <v>47.561999999999998</v>
      </c>
      <c r="EM62">
        <v>48.186999999999998</v>
      </c>
      <c r="EN62">
        <v>1144.8228571428569</v>
      </c>
      <c r="EO62">
        <v>50.18</v>
      </c>
      <c r="EP62">
        <v>0</v>
      </c>
      <c r="EQ62">
        <v>79277.400000095367</v>
      </c>
      <c r="ER62">
        <v>0</v>
      </c>
      <c r="ES62">
        <v>706.89751999999999</v>
      </c>
      <c r="ET62">
        <v>-9.4794615414190844</v>
      </c>
      <c r="EU62">
        <v>-93.425384600962204</v>
      </c>
      <c r="EV62">
        <v>8953.5607999999993</v>
      </c>
      <c r="EW62">
        <v>15</v>
      </c>
      <c r="EX62">
        <v>1657633192.5</v>
      </c>
      <c r="EY62" t="s">
        <v>416</v>
      </c>
      <c r="EZ62">
        <v>1657633191.5</v>
      </c>
      <c r="FA62">
        <v>1657633192.5</v>
      </c>
      <c r="FB62">
        <v>7</v>
      </c>
      <c r="FC62">
        <v>0.41399999999999998</v>
      </c>
      <c r="FD62">
        <v>8.1000000000000003E-2</v>
      </c>
      <c r="FE62">
        <v>-1.3580000000000001</v>
      </c>
      <c r="FF62">
        <v>0.44600000000000001</v>
      </c>
      <c r="FG62">
        <v>414</v>
      </c>
      <c r="FH62">
        <v>33</v>
      </c>
      <c r="FI62">
        <v>0.37</v>
      </c>
      <c r="FJ62">
        <v>0.2</v>
      </c>
      <c r="FK62">
        <v>-11.485117499999999</v>
      </c>
      <c r="FL62">
        <v>-1.157413508442737</v>
      </c>
      <c r="FM62">
        <v>0.11703129044725601</v>
      </c>
      <c r="FN62">
        <v>0</v>
      </c>
      <c r="FO62">
        <v>707.50982352941173</v>
      </c>
      <c r="FP62">
        <v>-9.6206875462241968</v>
      </c>
      <c r="FQ62">
        <v>0.96258455612048166</v>
      </c>
      <c r="FR62">
        <v>0</v>
      </c>
      <c r="FS62">
        <v>1.1033225</v>
      </c>
      <c r="FT62">
        <v>-6.8894634146341532E-2</v>
      </c>
      <c r="FU62">
        <v>7.1701791295615373E-3</v>
      </c>
      <c r="FV62">
        <v>1</v>
      </c>
      <c r="FW62">
        <v>1</v>
      </c>
      <c r="FX62">
        <v>3</v>
      </c>
      <c r="FY62" t="s">
        <v>426</v>
      </c>
      <c r="FZ62">
        <v>3.3711600000000002</v>
      </c>
      <c r="GA62">
        <v>2.8936799999999998</v>
      </c>
      <c r="GB62">
        <v>7.4721499999999996E-2</v>
      </c>
      <c r="GC62">
        <v>7.8173500000000007E-2</v>
      </c>
      <c r="GD62">
        <v>0.13943700000000001</v>
      </c>
      <c r="GE62">
        <v>0.13908799999999999</v>
      </c>
      <c r="GF62">
        <v>32083.200000000001</v>
      </c>
      <c r="GG62">
        <v>27803</v>
      </c>
      <c r="GH62">
        <v>30981.8</v>
      </c>
      <c r="GI62">
        <v>28099.9</v>
      </c>
      <c r="GJ62">
        <v>35122.400000000001</v>
      </c>
      <c r="GK62">
        <v>34141.300000000003</v>
      </c>
      <c r="GL62">
        <v>40388.699999999997</v>
      </c>
      <c r="GM62">
        <v>39177</v>
      </c>
      <c r="GN62">
        <v>2.2671700000000001</v>
      </c>
      <c r="GO62">
        <v>1.62493</v>
      </c>
      <c r="GP62">
        <v>0</v>
      </c>
      <c r="GQ62">
        <v>0.10766100000000001</v>
      </c>
      <c r="GR62">
        <v>999.9</v>
      </c>
      <c r="GS62">
        <v>30.747699999999998</v>
      </c>
      <c r="GT62">
        <v>64.8</v>
      </c>
      <c r="GU62">
        <v>36.799999999999997</v>
      </c>
      <c r="GV62">
        <v>39.952300000000001</v>
      </c>
      <c r="GW62">
        <v>49.557299999999998</v>
      </c>
      <c r="GX62">
        <v>41.338099999999997</v>
      </c>
      <c r="GY62">
        <v>1</v>
      </c>
      <c r="GZ62">
        <v>0.47506399999999999</v>
      </c>
      <c r="HA62">
        <v>0.68538699999999997</v>
      </c>
      <c r="HB62">
        <v>20.211300000000001</v>
      </c>
      <c r="HC62">
        <v>5.2142900000000001</v>
      </c>
      <c r="HD62">
        <v>11.969099999999999</v>
      </c>
      <c r="HE62">
        <v>4.9904500000000001</v>
      </c>
      <c r="HF62">
        <v>3.2925300000000002</v>
      </c>
      <c r="HG62">
        <v>7619.5</v>
      </c>
      <c r="HH62">
        <v>9999</v>
      </c>
      <c r="HI62">
        <v>9999</v>
      </c>
      <c r="HJ62">
        <v>779</v>
      </c>
      <c r="HK62">
        <v>4.9712500000000004</v>
      </c>
      <c r="HL62">
        <v>1.8740600000000001</v>
      </c>
      <c r="HM62">
        <v>1.87036</v>
      </c>
      <c r="HN62">
        <v>1.8699600000000001</v>
      </c>
      <c r="HO62">
        <v>1.8745499999999999</v>
      </c>
      <c r="HP62">
        <v>1.8713</v>
      </c>
      <c r="HQ62">
        <v>1.86676</v>
      </c>
      <c r="HR62">
        <v>1.8777600000000001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-1.359</v>
      </c>
      <c r="IG62">
        <v>0.4461</v>
      </c>
      <c r="IH62">
        <v>-1.3585</v>
      </c>
      <c r="II62">
        <v>0</v>
      </c>
      <c r="IJ62">
        <v>0</v>
      </c>
      <c r="IK62">
        <v>0</v>
      </c>
      <c r="IL62">
        <v>0.44610000000000838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59.2</v>
      </c>
      <c r="IU62">
        <v>59.1</v>
      </c>
      <c r="IV62">
        <v>0.84228499999999995</v>
      </c>
      <c r="IW62">
        <v>2.5744600000000002</v>
      </c>
      <c r="IX62">
        <v>1.49902</v>
      </c>
      <c r="IY62">
        <v>2.3022499999999999</v>
      </c>
      <c r="IZ62">
        <v>1.69678</v>
      </c>
      <c r="JA62">
        <v>2.2912599999999999</v>
      </c>
      <c r="JB62">
        <v>41.222299999999997</v>
      </c>
      <c r="JC62">
        <v>14.0707</v>
      </c>
      <c r="JD62">
        <v>18</v>
      </c>
      <c r="JE62">
        <v>641.35199999999998</v>
      </c>
      <c r="JF62">
        <v>304.685</v>
      </c>
      <c r="JG62">
        <v>29.9998</v>
      </c>
      <c r="JH62">
        <v>33.669899999999998</v>
      </c>
      <c r="JI62">
        <v>29.999400000000001</v>
      </c>
      <c r="JJ62">
        <v>33.555199999999999</v>
      </c>
      <c r="JK62">
        <v>33.540500000000002</v>
      </c>
      <c r="JL62">
        <v>16.9146</v>
      </c>
      <c r="JM62">
        <v>27.358499999999999</v>
      </c>
      <c r="JN62">
        <v>99.2577</v>
      </c>
      <c r="JO62">
        <v>30</v>
      </c>
      <c r="JP62">
        <v>317.82100000000003</v>
      </c>
      <c r="JQ62">
        <v>32.243099999999998</v>
      </c>
      <c r="JR62">
        <v>98.737300000000005</v>
      </c>
      <c r="JS62">
        <v>98.6554</v>
      </c>
    </row>
    <row r="63" spans="1:279" x14ac:dyDescent="0.2">
      <c r="A63">
        <v>48</v>
      </c>
      <c r="B63">
        <v>1657636745</v>
      </c>
      <c r="C63">
        <v>187.5</v>
      </c>
      <c r="D63" t="s">
        <v>516</v>
      </c>
      <c r="E63" t="s">
        <v>517</v>
      </c>
      <c r="F63">
        <v>4</v>
      </c>
      <c r="G63">
        <v>1657636742.6875</v>
      </c>
      <c r="H63">
        <f t="shared" si="0"/>
        <v>1.2268475927258529E-3</v>
      </c>
      <c r="I63">
        <f t="shared" si="1"/>
        <v>1.2268475927258529</v>
      </c>
      <c r="J63">
        <f t="shared" si="2"/>
        <v>2.8010791671873045</v>
      </c>
      <c r="K63">
        <f t="shared" si="3"/>
        <v>297.49087500000002</v>
      </c>
      <c r="L63">
        <f t="shared" si="4"/>
        <v>233.52851687484582</v>
      </c>
      <c r="M63">
        <f t="shared" si="5"/>
        <v>23.6470340989903</v>
      </c>
      <c r="N63">
        <f t="shared" si="6"/>
        <v>30.123845084982005</v>
      </c>
      <c r="O63">
        <f t="shared" si="7"/>
        <v>7.9283450405279093E-2</v>
      </c>
      <c r="P63">
        <f t="shared" si="8"/>
        <v>2.7617684894752341</v>
      </c>
      <c r="Q63">
        <f t="shared" si="9"/>
        <v>7.8040382986666962E-2</v>
      </c>
      <c r="R63">
        <f t="shared" si="10"/>
        <v>4.8885300513394223E-2</v>
      </c>
      <c r="S63">
        <f t="shared" si="11"/>
        <v>194.42562111261083</v>
      </c>
      <c r="T63">
        <f t="shared" si="12"/>
        <v>33.546330292914888</v>
      </c>
      <c r="U63">
        <f t="shared" si="13"/>
        <v>32.498112499999998</v>
      </c>
      <c r="V63">
        <f t="shared" si="14"/>
        <v>4.9113728354240074</v>
      </c>
      <c r="W63">
        <f t="shared" si="15"/>
        <v>68.228913584334052</v>
      </c>
      <c r="X63">
        <f t="shared" si="16"/>
        <v>3.3847114653678005</v>
      </c>
      <c r="Y63">
        <f t="shared" si="17"/>
        <v>4.9608168847421892</v>
      </c>
      <c r="Z63">
        <f t="shared" si="18"/>
        <v>1.5266613700562068</v>
      </c>
      <c r="AA63">
        <f t="shared" si="19"/>
        <v>-54.103978839210114</v>
      </c>
      <c r="AB63">
        <f t="shared" si="20"/>
        <v>26.46377410773049</v>
      </c>
      <c r="AC63">
        <f t="shared" si="21"/>
        <v>2.1856484034619594</v>
      </c>
      <c r="AD63">
        <f t="shared" si="22"/>
        <v>168.97106478459318</v>
      </c>
      <c r="AE63">
        <f t="shared" si="23"/>
        <v>12.403023944312027</v>
      </c>
      <c r="AF63">
        <f t="shared" si="24"/>
        <v>1.2315781874486709</v>
      </c>
      <c r="AG63">
        <f t="shared" si="25"/>
        <v>2.8010791671873045</v>
      </c>
      <c r="AH63">
        <v>320.28525581708971</v>
      </c>
      <c r="AI63">
        <v>310.88206666666667</v>
      </c>
      <c r="AJ63">
        <v>1.7116376863387861</v>
      </c>
      <c r="AK63">
        <v>64.289818059808184</v>
      </c>
      <c r="AL63">
        <f t="shared" si="26"/>
        <v>1.2268475927258529</v>
      </c>
      <c r="AM63">
        <v>32.332165194230683</v>
      </c>
      <c r="AN63">
        <v>33.426121818181812</v>
      </c>
      <c r="AO63">
        <v>3.2507730761119848E-5</v>
      </c>
      <c r="AP63">
        <v>87.702170361011625</v>
      </c>
      <c r="AQ63">
        <v>59</v>
      </c>
      <c r="AR63">
        <v>9</v>
      </c>
      <c r="AS63">
        <f t="shared" si="27"/>
        <v>1</v>
      </c>
      <c r="AT63">
        <f t="shared" si="28"/>
        <v>0</v>
      </c>
      <c r="AU63">
        <f t="shared" si="29"/>
        <v>47225.696244147883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1009.5064497992802</v>
      </c>
      <c r="BI63">
        <f t="shared" si="33"/>
        <v>2.8010791671873045</v>
      </c>
      <c r="BJ63" t="e">
        <f t="shared" si="34"/>
        <v>#DIV/0!</v>
      </c>
      <c r="BK63">
        <f t="shared" si="35"/>
        <v>2.7747016056650677E-3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1200.00125</v>
      </c>
      <c r="CQ63">
        <f t="shared" si="47"/>
        <v>1009.5064497992802</v>
      </c>
      <c r="CR63">
        <f t="shared" si="48"/>
        <v>0.84125449852596412</v>
      </c>
      <c r="CS63">
        <f t="shared" si="49"/>
        <v>0.16202118215511094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1657636742.6875</v>
      </c>
      <c r="CZ63">
        <v>297.49087500000002</v>
      </c>
      <c r="DA63">
        <v>309.27274999999997</v>
      </c>
      <c r="DB63">
        <v>33.4260375</v>
      </c>
      <c r="DC63">
        <v>32.327687500000003</v>
      </c>
      <c r="DD63">
        <v>298.84949999999998</v>
      </c>
      <c r="DE63">
        <v>32.979937499999998</v>
      </c>
      <c r="DF63">
        <v>650.29075</v>
      </c>
      <c r="DG63">
        <v>101.15962500000001</v>
      </c>
      <c r="DH63">
        <v>0.100103</v>
      </c>
      <c r="DI63">
        <v>32.675849999999997</v>
      </c>
      <c r="DJ63">
        <v>999.9</v>
      </c>
      <c r="DK63">
        <v>32.498112499999998</v>
      </c>
      <c r="DL63">
        <v>0</v>
      </c>
      <c r="DM63">
        <v>0</v>
      </c>
      <c r="DN63">
        <v>8968.8287500000006</v>
      </c>
      <c r="DO63">
        <v>0</v>
      </c>
      <c r="DP63">
        <v>175.84762499999999</v>
      </c>
      <c r="DQ63">
        <v>-11.781825</v>
      </c>
      <c r="DR63">
        <v>307.77875</v>
      </c>
      <c r="DS63">
        <v>319.60500000000002</v>
      </c>
      <c r="DT63">
        <v>1.0983562499999999</v>
      </c>
      <c r="DU63">
        <v>309.27274999999997</v>
      </c>
      <c r="DV63">
        <v>32.327687500000003</v>
      </c>
      <c r="DW63">
        <v>3.38137</v>
      </c>
      <c r="DX63">
        <v>3.2702612499999999</v>
      </c>
      <c r="DY63">
        <v>26.035575000000001</v>
      </c>
      <c r="DZ63">
        <v>25.472000000000001</v>
      </c>
      <c r="EA63">
        <v>1200.00125</v>
      </c>
      <c r="EB63">
        <v>0.95801099999999995</v>
      </c>
      <c r="EC63">
        <v>4.1988900000000003E-2</v>
      </c>
      <c r="ED63">
        <v>0</v>
      </c>
      <c r="EE63">
        <v>705.27037500000006</v>
      </c>
      <c r="EF63">
        <v>5.0001600000000002</v>
      </c>
      <c r="EG63">
        <v>8940.89</v>
      </c>
      <c r="EH63">
        <v>9515.2150000000001</v>
      </c>
      <c r="EI63">
        <v>46.429250000000003</v>
      </c>
      <c r="EJ63">
        <v>48.343499999999999</v>
      </c>
      <c r="EK63">
        <v>47.601374999999997</v>
      </c>
      <c r="EL63">
        <v>47.609250000000003</v>
      </c>
      <c r="EM63">
        <v>48.194875000000003</v>
      </c>
      <c r="EN63">
        <v>1144.82125</v>
      </c>
      <c r="EO63">
        <v>50.18</v>
      </c>
      <c r="EP63">
        <v>0</v>
      </c>
      <c r="EQ63">
        <v>79281.600000143051</v>
      </c>
      <c r="ER63">
        <v>0</v>
      </c>
      <c r="ES63">
        <v>706.21357692307674</v>
      </c>
      <c r="ET63">
        <v>-10.41576068528194</v>
      </c>
      <c r="EU63">
        <v>-85.192136728074487</v>
      </c>
      <c r="EV63">
        <v>8947.7711538461535</v>
      </c>
      <c r="EW63">
        <v>15</v>
      </c>
      <c r="EX63">
        <v>1657633192.5</v>
      </c>
      <c r="EY63" t="s">
        <v>416</v>
      </c>
      <c r="EZ63">
        <v>1657633191.5</v>
      </c>
      <c r="FA63">
        <v>1657633192.5</v>
      </c>
      <c r="FB63">
        <v>7</v>
      </c>
      <c r="FC63">
        <v>0.41399999999999998</v>
      </c>
      <c r="FD63">
        <v>8.1000000000000003E-2</v>
      </c>
      <c r="FE63">
        <v>-1.3580000000000001</v>
      </c>
      <c r="FF63">
        <v>0.44600000000000001</v>
      </c>
      <c r="FG63">
        <v>414</v>
      </c>
      <c r="FH63">
        <v>33</v>
      </c>
      <c r="FI63">
        <v>0.37</v>
      </c>
      <c r="FJ63">
        <v>0.2</v>
      </c>
      <c r="FK63">
        <v>-11.571054999999999</v>
      </c>
      <c r="FL63">
        <v>-1.2794544090056219</v>
      </c>
      <c r="FM63">
        <v>0.1283319288992415</v>
      </c>
      <c r="FN63">
        <v>0</v>
      </c>
      <c r="FO63">
        <v>706.89908823529413</v>
      </c>
      <c r="FP63">
        <v>-10.076073341924459</v>
      </c>
      <c r="FQ63">
        <v>1.0087287389011581</v>
      </c>
      <c r="FR63">
        <v>0</v>
      </c>
      <c r="FS63">
        <v>1.0992697499999999</v>
      </c>
      <c r="FT63">
        <v>-3.9612495309570513E-2</v>
      </c>
      <c r="FU63">
        <v>4.3304419448250116E-3</v>
      </c>
      <c r="FV63">
        <v>1</v>
      </c>
      <c r="FW63">
        <v>1</v>
      </c>
      <c r="FX63">
        <v>3</v>
      </c>
      <c r="FY63" t="s">
        <v>426</v>
      </c>
      <c r="FZ63">
        <v>3.3713500000000001</v>
      </c>
      <c r="GA63">
        <v>2.8935900000000001</v>
      </c>
      <c r="GB63">
        <v>7.6105699999999998E-2</v>
      </c>
      <c r="GC63">
        <v>7.95762E-2</v>
      </c>
      <c r="GD63">
        <v>0.13944000000000001</v>
      </c>
      <c r="GE63">
        <v>0.13902300000000001</v>
      </c>
      <c r="GF63">
        <v>32035.200000000001</v>
      </c>
      <c r="GG63">
        <v>27761.1</v>
      </c>
      <c r="GH63">
        <v>30981.8</v>
      </c>
      <c r="GI63">
        <v>28100.2</v>
      </c>
      <c r="GJ63">
        <v>35122.1</v>
      </c>
      <c r="GK63">
        <v>34144.1</v>
      </c>
      <c r="GL63">
        <v>40388.5</v>
      </c>
      <c r="GM63">
        <v>39177.199999999997</v>
      </c>
      <c r="GN63">
        <v>2.2675999999999998</v>
      </c>
      <c r="GO63">
        <v>1.6248499999999999</v>
      </c>
      <c r="GP63">
        <v>0</v>
      </c>
      <c r="GQ63">
        <v>0.10859199999999999</v>
      </c>
      <c r="GR63">
        <v>999.9</v>
      </c>
      <c r="GS63">
        <v>30.747599999999998</v>
      </c>
      <c r="GT63">
        <v>64.8</v>
      </c>
      <c r="GU63">
        <v>36.799999999999997</v>
      </c>
      <c r="GV63">
        <v>39.948500000000003</v>
      </c>
      <c r="GW63">
        <v>49.197299999999998</v>
      </c>
      <c r="GX63">
        <v>40.793300000000002</v>
      </c>
      <c r="GY63">
        <v>1</v>
      </c>
      <c r="GZ63">
        <v>0.47451199999999999</v>
      </c>
      <c r="HA63">
        <v>0.68327599999999999</v>
      </c>
      <c r="HB63">
        <v>20.211300000000001</v>
      </c>
      <c r="HC63">
        <v>5.2145900000000003</v>
      </c>
      <c r="HD63">
        <v>11.9695</v>
      </c>
      <c r="HE63">
        <v>4.9904500000000001</v>
      </c>
      <c r="HF63">
        <v>3.2925499999999999</v>
      </c>
      <c r="HG63">
        <v>7619.7</v>
      </c>
      <c r="HH63">
        <v>9999</v>
      </c>
      <c r="HI63">
        <v>9999</v>
      </c>
      <c r="HJ63">
        <v>779</v>
      </c>
      <c r="HK63">
        <v>4.9712800000000001</v>
      </c>
      <c r="HL63">
        <v>1.8740399999999999</v>
      </c>
      <c r="HM63">
        <v>1.87036</v>
      </c>
      <c r="HN63">
        <v>1.8699600000000001</v>
      </c>
      <c r="HO63">
        <v>1.8745499999999999</v>
      </c>
      <c r="HP63">
        <v>1.87131</v>
      </c>
      <c r="HQ63">
        <v>1.86676</v>
      </c>
      <c r="HR63">
        <v>1.8777600000000001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-1.359</v>
      </c>
      <c r="IG63">
        <v>0.4461</v>
      </c>
      <c r="IH63">
        <v>-1.3585</v>
      </c>
      <c r="II63">
        <v>0</v>
      </c>
      <c r="IJ63">
        <v>0</v>
      </c>
      <c r="IK63">
        <v>0</v>
      </c>
      <c r="IL63">
        <v>0.44610000000000838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59.2</v>
      </c>
      <c r="IU63">
        <v>59.2</v>
      </c>
      <c r="IV63">
        <v>0.85693399999999997</v>
      </c>
      <c r="IW63">
        <v>2.5744600000000002</v>
      </c>
      <c r="IX63">
        <v>1.49902</v>
      </c>
      <c r="IY63">
        <v>2.3034699999999999</v>
      </c>
      <c r="IZ63">
        <v>1.69678</v>
      </c>
      <c r="JA63">
        <v>2.31934</v>
      </c>
      <c r="JB63">
        <v>41.222299999999997</v>
      </c>
      <c r="JC63">
        <v>14.061999999999999</v>
      </c>
      <c r="JD63">
        <v>18</v>
      </c>
      <c r="JE63">
        <v>641.62800000000004</v>
      </c>
      <c r="JF63">
        <v>304.61799999999999</v>
      </c>
      <c r="JG63">
        <v>29.999700000000001</v>
      </c>
      <c r="JH63">
        <v>33.663800000000002</v>
      </c>
      <c r="JI63">
        <v>29.999500000000001</v>
      </c>
      <c r="JJ63">
        <v>33.550800000000002</v>
      </c>
      <c r="JK63">
        <v>33.534700000000001</v>
      </c>
      <c r="JL63">
        <v>17.197399999999998</v>
      </c>
      <c r="JM63">
        <v>27.358499999999999</v>
      </c>
      <c r="JN63">
        <v>99.2577</v>
      </c>
      <c r="JO63">
        <v>30</v>
      </c>
      <c r="JP63">
        <v>324.49900000000002</v>
      </c>
      <c r="JQ63">
        <v>32.241399999999999</v>
      </c>
      <c r="JR63">
        <v>98.737099999999998</v>
      </c>
      <c r="JS63">
        <v>98.656199999999998</v>
      </c>
    </row>
    <row r="64" spans="1:279" x14ac:dyDescent="0.2">
      <c r="A64">
        <v>49</v>
      </c>
      <c r="B64">
        <v>1657636749</v>
      </c>
      <c r="C64">
        <v>191.5</v>
      </c>
      <c r="D64" t="s">
        <v>518</v>
      </c>
      <c r="E64" t="s">
        <v>519</v>
      </c>
      <c r="F64">
        <v>4</v>
      </c>
      <c r="G64">
        <v>1657636747</v>
      </c>
      <c r="H64">
        <f t="shared" si="0"/>
        <v>1.264493206300558E-3</v>
      </c>
      <c r="I64">
        <f t="shared" si="1"/>
        <v>1.2644932063005581</v>
      </c>
      <c r="J64">
        <f t="shared" si="2"/>
        <v>2.9138994360296353</v>
      </c>
      <c r="K64">
        <f t="shared" si="3"/>
        <v>304.61857142857139</v>
      </c>
      <c r="L64">
        <f t="shared" si="4"/>
        <v>239.638579702985</v>
      </c>
      <c r="M64">
        <f t="shared" si="5"/>
        <v>24.265531963723021</v>
      </c>
      <c r="N64">
        <f t="shared" si="6"/>
        <v>30.845332545807814</v>
      </c>
      <c r="O64">
        <f t="shared" si="7"/>
        <v>8.1341154791783707E-2</v>
      </c>
      <c r="P64">
        <f t="shared" si="8"/>
        <v>2.7698174902167496</v>
      </c>
      <c r="Q64">
        <f t="shared" si="9"/>
        <v>8.0037034164680262E-2</v>
      </c>
      <c r="R64">
        <f t="shared" si="10"/>
        <v>5.0138574729764733E-2</v>
      </c>
      <c r="S64">
        <f t="shared" si="11"/>
        <v>194.42678961261316</v>
      </c>
      <c r="T64">
        <f t="shared" si="12"/>
        <v>33.514534556921184</v>
      </c>
      <c r="U64">
        <f t="shared" si="13"/>
        <v>32.523200000000003</v>
      </c>
      <c r="V64">
        <f t="shared" si="14"/>
        <v>4.9183257188562779</v>
      </c>
      <c r="W64">
        <f t="shared" si="15"/>
        <v>68.29116525189508</v>
      </c>
      <c r="X64">
        <f t="shared" si="16"/>
        <v>3.3841365547371836</v>
      </c>
      <c r="Y64">
        <f t="shared" si="17"/>
        <v>4.9554529378062906</v>
      </c>
      <c r="Z64">
        <f t="shared" si="18"/>
        <v>1.5341891641190943</v>
      </c>
      <c r="AA64">
        <f t="shared" si="19"/>
        <v>-55.764150397854607</v>
      </c>
      <c r="AB64">
        <f t="shared" si="20"/>
        <v>19.926541533924663</v>
      </c>
      <c r="AC64">
        <f t="shared" si="21"/>
        <v>1.6410019017131869</v>
      </c>
      <c r="AD64">
        <f t="shared" si="22"/>
        <v>160.23018265039639</v>
      </c>
      <c r="AE64">
        <f t="shared" si="23"/>
        <v>12.515903643327887</v>
      </c>
      <c r="AF64">
        <f t="shared" si="24"/>
        <v>1.2815495647353199</v>
      </c>
      <c r="AG64">
        <f t="shared" si="25"/>
        <v>2.9138994360296353</v>
      </c>
      <c r="AH64">
        <v>327.22625795115101</v>
      </c>
      <c r="AI64">
        <v>317.71770303030303</v>
      </c>
      <c r="AJ64">
        <v>1.7107606759692671</v>
      </c>
      <c r="AK64">
        <v>64.289818059808184</v>
      </c>
      <c r="AL64">
        <f t="shared" si="26"/>
        <v>1.2644932063005581</v>
      </c>
      <c r="AM64">
        <v>32.286434961815708</v>
      </c>
      <c r="AN64">
        <v>33.414599999999993</v>
      </c>
      <c r="AO64">
        <v>-6.1133996573434871E-5</v>
      </c>
      <c r="AP64">
        <v>87.702170361011625</v>
      </c>
      <c r="AQ64">
        <v>59</v>
      </c>
      <c r="AR64">
        <v>9</v>
      </c>
      <c r="AS64">
        <f t="shared" si="27"/>
        <v>1</v>
      </c>
      <c r="AT64">
        <f t="shared" si="28"/>
        <v>0</v>
      </c>
      <c r="AU64">
        <f t="shared" si="29"/>
        <v>47450.272308322907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1009.512599799281</v>
      </c>
      <c r="BI64">
        <f t="shared" si="33"/>
        <v>2.9138994360296353</v>
      </c>
      <c r="BJ64" t="e">
        <f t="shared" si="34"/>
        <v>#DIV/0!</v>
      </c>
      <c r="BK64">
        <f t="shared" si="35"/>
        <v>2.886441869679486E-3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1200.008571428571</v>
      </c>
      <c r="CQ64">
        <f t="shared" si="47"/>
        <v>1009.512599799281</v>
      </c>
      <c r="CR64">
        <f t="shared" si="48"/>
        <v>0.84125449087208537</v>
      </c>
      <c r="CS64">
        <f t="shared" si="49"/>
        <v>0.16202116738312494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1657636747</v>
      </c>
      <c r="CZ64">
        <v>304.61857142857139</v>
      </c>
      <c r="DA64">
        <v>316.52800000000002</v>
      </c>
      <c r="DB64">
        <v>33.420642857142859</v>
      </c>
      <c r="DC64">
        <v>32.2776</v>
      </c>
      <c r="DD64">
        <v>305.97685714285711</v>
      </c>
      <c r="DE64">
        <v>32.974542857142858</v>
      </c>
      <c r="DF64">
        <v>650.22199999999998</v>
      </c>
      <c r="DG64">
        <v>101.15900000000001</v>
      </c>
      <c r="DH64">
        <v>9.9870728571428563E-2</v>
      </c>
      <c r="DI64">
        <v>32.656642857142863</v>
      </c>
      <c r="DJ64">
        <v>999.89999999999986</v>
      </c>
      <c r="DK64">
        <v>32.523200000000003</v>
      </c>
      <c r="DL64">
        <v>0</v>
      </c>
      <c r="DM64">
        <v>0</v>
      </c>
      <c r="DN64">
        <v>9011.6071428571431</v>
      </c>
      <c r="DO64">
        <v>0</v>
      </c>
      <c r="DP64">
        <v>176.89314285714289</v>
      </c>
      <c r="DQ64">
        <v>-11.90962857142857</v>
      </c>
      <c r="DR64">
        <v>315.15100000000001</v>
      </c>
      <c r="DS64">
        <v>327.08542857142862</v>
      </c>
      <c r="DT64">
        <v>1.143058571428571</v>
      </c>
      <c r="DU64">
        <v>316.52800000000002</v>
      </c>
      <c r="DV64">
        <v>32.2776</v>
      </c>
      <c r="DW64">
        <v>3.3807985714285711</v>
      </c>
      <c r="DX64">
        <v>3.2651685714285712</v>
      </c>
      <c r="DY64">
        <v>26.032728571428571</v>
      </c>
      <c r="DZ64">
        <v>25.445742857142861</v>
      </c>
      <c r="EA64">
        <v>1200.008571428571</v>
      </c>
      <c r="EB64">
        <v>0.95801099999999995</v>
      </c>
      <c r="EC64">
        <v>4.1988900000000003E-2</v>
      </c>
      <c r="ED64">
        <v>0</v>
      </c>
      <c r="EE64">
        <v>704.62385714285722</v>
      </c>
      <c r="EF64">
        <v>5.0001600000000002</v>
      </c>
      <c r="EG64">
        <v>8935.3728571428564</v>
      </c>
      <c r="EH64">
        <v>9515.2571428571428</v>
      </c>
      <c r="EI64">
        <v>46.446000000000012</v>
      </c>
      <c r="EJ64">
        <v>48.375</v>
      </c>
      <c r="EK64">
        <v>47.607000000000014</v>
      </c>
      <c r="EL64">
        <v>47.625</v>
      </c>
      <c r="EM64">
        <v>48.196000000000012</v>
      </c>
      <c r="EN64">
        <v>1144.828571428571</v>
      </c>
      <c r="EO64">
        <v>50.18</v>
      </c>
      <c r="EP64">
        <v>0</v>
      </c>
      <c r="EQ64">
        <v>79285.200000047684</v>
      </c>
      <c r="ER64">
        <v>0</v>
      </c>
      <c r="ES64">
        <v>705.59619230769226</v>
      </c>
      <c r="ET64">
        <v>-10.71470084593796</v>
      </c>
      <c r="EU64">
        <v>-80.506666548327161</v>
      </c>
      <c r="EV64">
        <v>8942.8107692307694</v>
      </c>
      <c r="EW64">
        <v>15</v>
      </c>
      <c r="EX64">
        <v>1657633192.5</v>
      </c>
      <c r="EY64" t="s">
        <v>416</v>
      </c>
      <c r="EZ64">
        <v>1657633191.5</v>
      </c>
      <c r="FA64">
        <v>1657633192.5</v>
      </c>
      <c r="FB64">
        <v>7</v>
      </c>
      <c r="FC64">
        <v>0.41399999999999998</v>
      </c>
      <c r="FD64">
        <v>8.1000000000000003E-2</v>
      </c>
      <c r="FE64">
        <v>-1.3580000000000001</v>
      </c>
      <c r="FF64">
        <v>0.44600000000000001</v>
      </c>
      <c r="FG64">
        <v>414</v>
      </c>
      <c r="FH64">
        <v>33</v>
      </c>
      <c r="FI64">
        <v>0.37</v>
      </c>
      <c r="FJ64">
        <v>0.2</v>
      </c>
      <c r="FK64">
        <v>-11.664980487804881</v>
      </c>
      <c r="FL64">
        <v>-1.560687804878053</v>
      </c>
      <c r="FM64">
        <v>0.15636459305334341</v>
      </c>
      <c r="FN64">
        <v>0</v>
      </c>
      <c r="FO64">
        <v>706.10894117647058</v>
      </c>
      <c r="FP64">
        <v>-10.436730321658841</v>
      </c>
      <c r="FQ64">
        <v>1.0407783835181339</v>
      </c>
      <c r="FR64">
        <v>0</v>
      </c>
      <c r="FS64">
        <v>1.1049290243902441</v>
      </c>
      <c r="FT64">
        <v>9.6454703832755465E-2</v>
      </c>
      <c r="FU64">
        <v>1.6220544155691019E-2</v>
      </c>
      <c r="FV64">
        <v>1</v>
      </c>
      <c r="FW64">
        <v>1</v>
      </c>
      <c r="FX64">
        <v>3</v>
      </c>
      <c r="FY64" t="s">
        <v>426</v>
      </c>
      <c r="FZ64">
        <v>3.3712399999999998</v>
      </c>
      <c r="GA64">
        <v>2.8937400000000002</v>
      </c>
      <c r="GB64">
        <v>7.7468999999999996E-2</v>
      </c>
      <c r="GC64">
        <v>8.0967300000000006E-2</v>
      </c>
      <c r="GD64">
        <v>0.1394</v>
      </c>
      <c r="GE64">
        <v>0.13888</v>
      </c>
      <c r="GF64">
        <v>31987.4</v>
      </c>
      <c r="GG64">
        <v>27719.3</v>
      </c>
      <c r="GH64">
        <v>30981.3</v>
      </c>
      <c r="GI64">
        <v>28100.400000000001</v>
      </c>
      <c r="GJ64">
        <v>35123.699999999997</v>
      </c>
      <c r="GK64">
        <v>34150</v>
      </c>
      <c r="GL64">
        <v>40388.5</v>
      </c>
      <c r="GM64">
        <v>39177.4</v>
      </c>
      <c r="GN64">
        <v>2.2676699999999999</v>
      </c>
      <c r="GO64">
        <v>1.6251</v>
      </c>
      <c r="GP64">
        <v>0</v>
      </c>
      <c r="GQ64">
        <v>0.109933</v>
      </c>
      <c r="GR64">
        <v>999.9</v>
      </c>
      <c r="GS64">
        <v>30.745699999999999</v>
      </c>
      <c r="GT64">
        <v>64.8</v>
      </c>
      <c r="GU64">
        <v>36.799999999999997</v>
      </c>
      <c r="GV64">
        <v>39.947000000000003</v>
      </c>
      <c r="GW64">
        <v>49.677300000000002</v>
      </c>
      <c r="GX64">
        <v>41.430300000000003</v>
      </c>
      <c r="GY64">
        <v>1</v>
      </c>
      <c r="GZ64">
        <v>0.47395100000000001</v>
      </c>
      <c r="HA64">
        <v>0.67884500000000003</v>
      </c>
      <c r="HB64">
        <v>20.211500000000001</v>
      </c>
      <c r="HC64">
        <v>5.2147399999999999</v>
      </c>
      <c r="HD64">
        <v>11.969799999999999</v>
      </c>
      <c r="HE64">
        <v>4.9904999999999999</v>
      </c>
      <c r="HF64">
        <v>3.2925300000000002</v>
      </c>
      <c r="HG64">
        <v>7619.7</v>
      </c>
      <c r="HH64">
        <v>9999</v>
      </c>
      <c r="HI64">
        <v>9999</v>
      </c>
      <c r="HJ64">
        <v>779</v>
      </c>
      <c r="HK64">
        <v>4.97126</v>
      </c>
      <c r="HL64">
        <v>1.8740399999999999</v>
      </c>
      <c r="HM64">
        <v>1.8703399999999999</v>
      </c>
      <c r="HN64">
        <v>1.8699399999999999</v>
      </c>
      <c r="HO64">
        <v>1.8745400000000001</v>
      </c>
      <c r="HP64">
        <v>1.8713</v>
      </c>
      <c r="HQ64">
        <v>1.8667400000000001</v>
      </c>
      <c r="HR64">
        <v>1.87775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-1.3580000000000001</v>
      </c>
      <c r="IG64">
        <v>0.4461</v>
      </c>
      <c r="IH64">
        <v>-1.3585</v>
      </c>
      <c r="II64">
        <v>0</v>
      </c>
      <c r="IJ64">
        <v>0</v>
      </c>
      <c r="IK64">
        <v>0</v>
      </c>
      <c r="IL64">
        <v>0.44610000000000838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59.3</v>
      </c>
      <c r="IU64">
        <v>59.3</v>
      </c>
      <c r="IV64">
        <v>0.87036100000000005</v>
      </c>
      <c r="IW64">
        <v>2.5720200000000002</v>
      </c>
      <c r="IX64">
        <v>1.49902</v>
      </c>
      <c r="IY64">
        <v>2.3034699999999999</v>
      </c>
      <c r="IZ64">
        <v>1.69678</v>
      </c>
      <c r="JA64">
        <v>2.3083499999999999</v>
      </c>
      <c r="JB64">
        <v>41.222299999999997</v>
      </c>
      <c r="JC64">
        <v>14.0707</v>
      </c>
      <c r="JD64">
        <v>18</v>
      </c>
      <c r="JE64">
        <v>641.62300000000005</v>
      </c>
      <c r="JF64">
        <v>304.714</v>
      </c>
      <c r="JG64">
        <v>29.999199999999998</v>
      </c>
      <c r="JH64">
        <v>33.657800000000002</v>
      </c>
      <c r="JI64">
        <v>29.999500000000001</v>
      </c>
      <c r="JJ64">
        <v>33.544699999999999</v>
      </c>
      <c r="JK64">
        <v>33.528700000000001</v>
      </c>
      <c r="JL64">
        <v>17.478000000000002</v>
      </c>
      <c r="JM64">
        <v>27.358499999999999</v>
      </c>
      <c r="JN64">
        <v>99.2577</v>
      </c>
      <c r="JO64">
        <v>30</v>
      </c>
      <c r="JP64">
        <v>331.178</v>
      </c>
      <c r="JQ64">
        <v>32.248699999999999</v>
      </c>
      <c r="JR64">
        <v>98.7363</v>
      </c>
      <c r="JS64">
        <v>98.656800000000004</v>
      </c>
    </row>
    <row r="65" spans="1:279" x14ac:dyDescent="0.2">
      <c r="A65">
        <v>50</v>
      </c>
      <c r="B65">
        <v>1657636753</v>
      </c>
      <c r="C65">
        <v>195.5</v>
      </c>
      <c r="D65" t="s">
        <v>520</v>
      </c>
      <c r="E65" t="s">
        <v>521</v>
      </c>
      <c r="F65">
        <v>4</v>
      </c>
      <c r="G65">
        <v>1657636750.6875</v>
      </c>
      <c r="H65">
        <f t="shared" si="0"/>
        <v>1.2421840100604042E-3</v>
      </c>
      <c r="I65">
        <f t="shared" si="1"/>
        <v>1.2421840100604042</v>
      </c>
      <c r="J65">
        <f t="shared" si="2"/>
        <v>2.8550308470502981</v>
      </c>
      <c r="K65">
        <f t="shared" si="3"/>
        <v>310.73612500000002</v>
      </c>
      <c r="L65">
        <f t="shared" si="4"/>
        <v>245.56031416395027</v>
      </c>
      <c r="M65">
        <f t="shared" si="5"/>
        <v>24.865101209476478</v>
      </c>
      <c r="N65">
        <f t="shared" si="6"/>
        <v>31.464714580902861</v>
      </c>
      <c r="O65">
        <f t="shared" si="7"/>
        <v>7.9645535215022573E-2</v>
      </c>
      <c r="P65">
        <f t="shared" si="8"/>
        <v>2.7648726965725263</v>
      </c>
      <c r="Q65">
        <f t="shared" si="9"/>
        <v>7.8392569026997372E-2</v>
      </c>
      <c r="R65">
        <f t="shared" si="10"/>
        <v>4.9106287697636558E-2</v>
      </c>
      <c r="S65">
        <f t="shared" si="11"/>
        <v>194.42582061261123</v>
      </c>
      <c r="T65">
        <f t="shared" si="12"/>
        <v>33.510469923232009</v>
      </c>
      <c r="U65">
        <f t="shared" si="13"/>
        <v>32.533225000000002</v>
      </c>
      <c r="V65">
        <f t="shared" si="14"/>
        <v>4.9211064953585968</v>
      </c>
      <c r="W65">
        <f t="shared" si="15"/>
        <v>68.300284774521629</v>
      </c>
      <c r="X65">
        <f t="shared" si="16"/>
        <v>3.3823812848370904</v>
      </c>
      <c r="Y65">
        <f t="shared" si="17"/>
        <v>4.9522213501792542</v>
      </c>
      <c r="Z65">
        <f t="shared" si="18"/>
        <v>1.5387252105215063</v>
      </c>
      <c r="AA65">
        <f t="shared" si="19"/>
        <v>-54.780314843663824</v>
      </c>
      <c r="AB65">
        <f t="shared" si="20"/>
        <v>16.670477263340363</v>
      </c>
      <c r="AC65">
        <f t="shared" si="21"/>
        <v>1.3753013865312054</v>
      </c>
      <c r="AD65">
        <f t="shared" si="22"/>
        <v>157.69128441881895</v>
      </c>
      <c r="AE65">
        <f t="shared" si="23"/>
        <v>12.562638753270763</v>
      </c>
      <c r="AF65">
        <f t="shared" si="24"/>
        <v>1.2838073708575712</v>
      </c>
      <c r="AG65">
        <f t="shared" si="25"/>
        <v>2.8550308470502981</v>
      </c>
      <c r="AH65">
        <v>334.12326265104201</v>
      </c>
      <c r="AI65">
        <v>324.6040545454544</v>
      </c>
      <c r="AJ65">
        <v>1.7278838818572511</v>
      </c>
      <c r="AK65">
        <v>64.289818059808184</v>
      </c>
      <c r="AL65">
        <f t="shared" si="26"/>
        <v>1.2421840100604042</v>
      </c>
      <c r="AM65">
        <v>32.257771177901169</v>
      </c>
      <c r="AN65">
        <v>33.394432121212127</v>
      </c>
      <c r="AO65">
        <v>-5.3641501722061216E-3</v>
      </c>
      <c r="AP65">
        <v>87.702170361011625</v>
      </c>
      <c r="AQ65">
        <v>59</v>
      </c>
      <c r="AR65">
        <v>9</v>
      </c>
      <c r="AS65">
        <f t="shared" si="27"/>
        <v>1</v>
      </c>
      <c r="AT65">
        <f t="shared" si="28"/>
        <v>0</v>
      </c>
      <c r="AU65">
        <f t="shared" si="29"/>
        <v>47315.877281054964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1009.5074997992804</v>
      </c>
      <c r="BI65">
        <f t="shared" si="33"/>
        <v>2.8550308470502981</v>
      </c>
      <c r="BJ65" t="e">
        <f t="shared" si="34"/>
        <v>#DIV/0!</v>
      </c>
      <c r="BK65">
        <f t="shared" si="35"/>
        <v>2.8281422848447997E-3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1200.0025000000001</v>
      </c>
      <c r="CQ65">
        <f t="shared" si="47"/>
        <v>1009.5074997992804</v>
      </c>
      <c r="CR65">
        <f t="shared" si="48"/>
        <v>0.84125449721919776</v>
      </c>
      <c r="CS65">
        <f t="shared" si="49"/>
        <v>0.16202117963305179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1657636750.6875</v>
      </c>
      <c r="CZ65">
        <v>310.73612500000002</v>
      </c>
      <c r="DA65">
        <v>322.69562500000001</v>
      </c>
      <c r="DB65">
        <v>33.403387500000008</v>
      </c>
      <c r="DC65">
        <v>32.258399999999988</v>
      </c>
      <c r="DD65">
        <v>312.09474999999998</v>
      </c>
      <c r="DE65">
        <v>32.957287500000007</v>
      </c>
      <c r="DF65">
        <v>650.272875</v>
      </c>
      <c r="DG65">
        <v>101.1585</v>
      </c>
      <c r="DH65">
        <v>0.10013087499999999</v>
      </c>
      <c r="DI65">
        <v>32.645062500000002</v>
      </c>
      <c r="DJ65">
        <v>999.9</v>
      </c>
      <c r="DK65">
        <v>32.533225000000002</v>
      </c>
      <c r="DL65">
        <v>0</v>
      </c>
      <c r="DM65">
        <v>0</v>
      </c>
      <c r="DN65">
        <v>8985.3912500000006</v>
      </c>
      <c r="DO65">
        <v>0</v>
      </c>
      <c r="DP65">
        <v>177.962875</v>
      </c>
      <c r="DQ65">
        <v>-11.95955</v>
      </c>
      <c r="DR65">
        <v>321.47449999999998</v>
      </c>
      <c r="DS65">
        <v>333.45249999999999</v>
      </c>
      <c r="DT65">
        <v>1.1449787499999999</v>
      </c>
      <c r="DU65">
        <v>322.69562500000001</v>
      </c>
      <c r="DV65">
        <v>32.258399999999988</v>
      </c>
      <c r="DW65">
        <v>3.3790374999999999</v>
      </c>
      <c r="DX65">
        <v>3.2632124999999998</v>
      </c>
      <c r="DY65">
        <v>26.023924999999998</v>
      </c>
      <c r="DZ65">
        <v>25.435675</v>
      </c>
      <c r="EA65">
        <v>1200.0025000000001</v>
      </c>
      <c r="EB65">
        <v>0.95801099999999995</v>
      </c>
      <c r="EC65">
        <v>4.1988900000000003E-2</v>
      </c>
      <c r="ED65">
        <v>0</v>
      </c>
      <c r="EE65">
        <v>703.90612499999997</v>
      </c>
      <c r="EF65">
        <v>5.0001600000000002</v>
      </c>
      <c r="EG65">
        <v>8930.6149999999998</v>
      </c>
      <c r="EH65">
        <v>9515.2275000000009</v>
      </c>
      <c r="EI65">
        <v>46.436999999999998</v>
      </c>
      <c r="EJ65">
        <v>48.375</v>
      </c>
      <c r="EK65">
        <v>47.625</v>
      </c>
      <c r="EL65">
        <v>47.625</v>
      </c>
      <c r="EM65">
        <v>48.234250000000003</v>
      </c>
      <c r="EN65">
        <v>1144.8225</v>
      </c>
      <c r="EO65">
        <v>50.18</v>
      </c>
      <c r="EP65">
        <v>0</v>
      </c>
      <c r="EQ65">
        <v>79289.400000095367</v>
      </c>
      <c r="ER65">
        <v>0</v>
      </c>
      <c r="ES65">
        <v>704.80636000000015</v>
      </c>
      <c r="ET65">
        <v>-10.39561537629465</v>
      </c>
      <c r="EU65">
        <v>-76.11307691913558</v>
      </c>
      <c r="EV65">
        <v>8936.8835999999992</v>
      </c>
      <c r="EW65">
        <v>15</v>
      </c>
      <c r="EX65">
        <v>1657633192.5</v>
      </c>
      <c r="EY65" t="s">
        <v>416</v>
      </c>
      <c r="EZ65">
        <v>1657633191.5</v>
      </c>
      <c r="FA65">
        <v>1657633192.5</v>
      </c>
      <c r="FB65">
        <v>7</v>
      </c>
      <c r="FC65">
        <v>0.41399999999999998</v>
      </c>
      <c r="FD65">
        <v>8.1000000000000003E-2</v>
      </c>
      <c r="FE65">
        <v>-1.3580000000000001</v>
      </c>
      <c r="FF65">
        <v>0.44600000000000001</v>
      </c>
      <c r="FG65">
        <v>414</v>
      </c>
      <c r="FH65">
        <v>33</v>
      </c>
      <c r="FI65">
        <v>0.37</v>
      </c>
      <c r="FJ65">
        <v>0.2</v>
      </c>
      <c r="FK65">
        <v>-11.759343902439021</v>
      </c>
      <c r="FL65">
        <v>-1.5851184668989391</v>
      </c>
      <c r="FM65">
        <v>0.15920778576497319</v>
      </c>
      <c r="FN65">
        <v>0</v>
      </c>
      <c r="FO65">
        <v>705.38117647058823</v>
      </c>
      <c r="FP65">
        <v>-10.695767768219319</v>
      </c>
      <c r="FQ65">
        <v>1.065889230272584</v>
      </c>
      <c r="FR65">
        <v>0</v>
      </c>
      <c r="FS65">
        <v>1.113971463414634</v>
      </c>
      <c r="FT65">
        <v>0.1935183972125411</v>
      </c>
      <c r="FU65">
        <v>2.2947177153668199E-2</v>
      </c>
      <c r="FV65">
        <v>0</v>
      </c>
      <c r="FW65">
        <v>0</v>
      </c>
      <c r="FX65">
        <v>3</v>
      </c>
      <c r="FY65" t="s">
        <v>431</v>
      </c>
      <c r="FZ65">
        <v>3.3711899999999999</v>
      </c>
      <c r="GA65">
        <v>2.89378</v>
      </c>
      <c r="GB65">
        <v>7.8838500000000006E-2</v>
      </c>
      <c r="GC65">
        <v>8.2336900000000005E-2</v>
      </c>
      <c r="GD65">
        <v>0.139344</v>
      </c>
      <c r="GE65">
        <v>0.138877</v>
      </c>
      <c r="GF65">
        <v>31941.1</v>
      </c>
      <c r="GG65">
        <v>27678.1</v>
      </c>
      <c r="GH65">
        <v>30982.400000000001</v>
      </c>
      <c r="GI65">
        <v>28100.5</v>
      </c>
      <c r="GJ65">
        <v>35126.9</v>
      </c>
      <c r="GK65">
        <v>34150.400000000001</v>
      </c>
      <c r="GL65">
        <v>40389.4</v>
      </c>
      <c r="GM65">
        <v>39177.699999999997</v>
      </c>
      <c r="GN65">
        <v>2.2679999999999998</v>
      </c>
      <c r="GO65">
        <v>1.6251800000000001</v>
      </c>
      <c r="GP65">
        <v>0</v>
      </c>
      <c r="GQ65">
        <v>0.110157</v>
      </c>
      <c r="GR65">
        <v>999.9</v>
      </c>
      <c r="GS65">
        <v>30.741199999999999</v>
      </c>
      <c r="GT65">
        <v>64.8</v>
      </c>
      <c r="GU65">
        <v>36.799999999999997</v>
      </c>
      <c r="GV65">
        <v>39.9499</v>
      </c>
      <c r="GW65">
        <v>50.217300000000002</v>
      </c>
      <c r="GX65">
        <v>41.370199999999997</v>
      </c>
      <c r="GY65">
        <v>1</v>
      </c>
      <c r="GZ65">
        <v>0.47336400000000001</v>
      </c>
      <c r="HA65">
        <v>0.67372500000000002</v>
      </c>
      <c r="HB65">
        <v>20.211500000000001</v>
      </c>
      <c r="HC65">
        <v>5.2145900000000003</v>
      </c>
      <c r="HD65">
        <v>11.969099999999999</v>
      </c>
      <c r="HE65">
        <v>4.9903000000000004</v>
      </c>
      <c r="HF65">
        <v>3.2925499999999999</v>
      </c>
      <c r="HG65">
        <v>7619.7</v>
      </c>
      <c r="HH65">
        <v>9999</v>
      </c>
      <c r="HI65">
        <v>9999</v>
      </c>
      <c r="HJ65">
        <v>779</v>
      </c>
      <c r="HK65">
        <v>4.9713000000000003</v>
      </c>
      <c r="HL65">
        <v>1.8740600000000001</v>
      </c>
      <c r="HM65">
        <v>1.8703700000000001</v>
      </c>
      <c r="HN65">
        <v>1.86995</v>
      </c>
      <c r="HO65">
        <v>1.8745400000000001</v>
      </c>
      <c r="HP65">
        <v>1.8712800000000001</v>
      </c>
      <c r="HQ65">
        <v>1.8667499999999999</v>
      </c>
      <c r="HR65">
        <v>1.8777699999999999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-1.3580000000000001</v>
      </c>
      <c r="IG65">
        <v>0.4461</v>
      </c>
      <c r="IH65">
        <v>-1.3585</v>
      </c>
      <c r="II65">
        <v>0</v>
      </c>
      <c r="IJ65">
        <v>0</v>
      </c>
      <c r="IK65">
        <v>0</v>
      </c>
      <c r="IL65">
        <v>0.44610000000000838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59.4</v>
      </c>
      <c r="IU65">
        <v>59.3</v>
      </c>
      <c r="IV65">
        <v>0.88378900000000005</v>
      </c>
      <c r="IW65">
        <v>2.5683600000000002</v>
      </c>
      <c r="IX65">
        <v>1.49902</v>
      </c>
      <c r="IY65">
        <v>2.3010299999999999</v>
      </c>
      <c r="IZ65">
        <v>1.69678</v>
      </c>
      <c r="JA65">
        <v>2.3742700000000001</v>
      </c>
      <c r="JB65">
        <v>41.222299999999997</v>
      </c>
      <c r="JC65">
        <v>14.0707</v>
      </c>
      <c r="JD65">
        <v>18</v>
      </c>
      <c r="JE65">
        <v>641.80799999999999</v>
      </c>
      <c r="JF65">
        <v>304.72500000000002</v>
      </c>
      <c r="JG65">
        <v>29.998899999999999</v>
      </c>
      <c r="JH65">
        <v>33.651699999999998</v>
      </c>
      <c r="JI65">
        <v>29.999400000000001</v>
      </c>
      <c r="JJ65">
        <v>33.538699999999999</v>
      </c>
      <c r="JK65">
        <v>33.523400000000002</v>
      </c>
      <c r="JL65">
        <v>17.758099999999999</v>
      </c>
      <c r="JM65">
        <v>27.358499999999999</v>
      </c>
      <c r="JN65">
        <v>99.2577</v>
      </c>
      <c r="JO65">
        <v>30</v>
      </c>
      <c r="JP65">
        <v>337.85700000000003</v>
      </c>
      <c r="JQ65">
        <v>32.248699999999999</v>
      </c>
      <c r="JR65">
        <v>98.739099999999993</v>
      </c>
      <c r="JS65">
        <v>98.657300000000006</v>
      </c>
    </row>
    <row r="66" spans="1:279" x14ac:dyDescent="0.2">
      <c r="A66">
        <v>51</v>
      </c>
      <c r="B66">
        <v>1657636757</v>
      </c>
      <c r="C66">
        <v>199.5</v>
      </c>
      <c r="D66" t="s">
        <v>522</v>
      </c>
      <c r="E66" t="s">
        <v>523</v>
      </c>
      <c r="F66">
        <v>4</v>
      </c>
      <c r="G66">
        <v>1657636755</v>
      </c>
      <c r="H66">
        <f t="shared" si="0"/>
        <v>1.246345036563854E-3</v>
      </c>
      <c r="I66">
        <f t="shared" si="1"/>
        <v>1.246345036563854</v>
      </c>
      <c r="J66">
        <f t="shared" si="2"/>
        <v>2.9959975142646624</v>
      </c>
      <c r="K66">
        <f t="shared" si="3"/>
        <v>317.91399999999999</v>
      </c>
      <c r="L66">
        <f t="shared" si="4"/>
        <v>250.07864106162287</v>
      </c>
      <c r="M66">
        <f t="shared" si="5"/>
        <v>25.322837618696582</v>
      </c>
      <c r="N66">
        <f t="shared" si="6"/>
        <v>32.191812001755693</v>
      </c>
      <c r="O66">
        <f t="shared" si="7"/>
        <v>8.0103053396908222E-2</v>
      </c>
      <c r="P66">
        <f t="shared" si="8"/>
        <v>2.7610040288217688</v>
      </c>
      <c r="Q66">
        <f t="shared" si="9"/>
        <v>7.8834028830571501E-2</v>
      </c>
      <c r="R66">
        <f t="shared" si="10"/>
        <v>4.9383610128809041E-2</v>
      </c>
      <c r="S66">
        <f t="shared" si="11"/>
        <v>194.42473761260899</v>
      </c>
      <c r="T66">
        <f t="shared" si="12"/>
        <v>33.517591702135761</v>
      </c>
      <c r="U66">
        <f t="shared" si="13"/>
        <v>32.514771428571429</v>
      </c>
      <c r="V66">
        <f t="shared" si="14"/>
        <v>4.9159888247209382</v>
      </c>
      <c r="W66">
        <f t="shared" si="15"/>
        <v>68.238578937260272</v>
      </c>
      <c r="X66">
        <f t="shared" si="16"/>
        <v>3.3806872061292021</v>
      </c>
      <c r="Y66">
        <f t="shared" si="17"/>
        <v>4.9542168942841913</v>
      </c>
      <c r="Z66">
        <f t="shared" si="18"/>
        <v>1.5353016185917361</v>
      </c>
      <c r="AA66">
        <f t="shared" si="19"/>
        <v>-54.963816112465963</v>
      </c>
      <c r="AB66">
        <f t="shared" si="20"/>
        <v>20.458540979584356</v>
      </c>
      <c r="AC66">
        <f t="shared" si="21"/>
        <v>1.6900848925041465</v>
      </c>
      <c r="AD66">
        <f t="shared" si="22"/>
        <v>161.60954737223153</v>
      </c>
      <c r="AE66">
        <f t="shared" si="23"/>
        <v>12.614015723093226</v>
      </c>
      <c r="AF66">
        <f t="shared" si="24"/>
        <v>1.2636290245886901</v>
      </c>
      <c r="AG66">
        <f t="shared" si="25"/>
        <v>2.9959975142646624</v>
      </c>
      <c r="AH66">
        <v>341.0725619856803</v>
      </c>
      <c r="AI66">
        <v>331.46750303030291</v>
      </c>
      <c r="AJ66">
        <v>1.7154076709075221</v>
      </c>
      <c r="AK66">
        <v>64.289818059808184</v>
      </c>
      <c r="AL66">
        <f t="shared" si="26"/>
        <v>1.246345036563854</v>
      </c>
      <c r="AM66">
        <v>32.259093224501861</v>
      </c>
      <c r="AN66">
        <v>33.383215757575748</v>
      </c>
      <c r="AO66">
        <v>-2.3198235510159398E-3</v>
      </c>
      <c r="AP66">
        <v>87.702170361011625</v>
      </c>
      <c r="AQ66">
        <v>59</v>
      </c>
      <c r="AR66">
        <v>9</v>
      </c>
      <c r="AS66">
        <f t="shared" si="27"/>
        <v>1</v>
      </c>
      <c r="AT66">
        <f t="shared" si="28"/>
        <v>0</v>
      </c>
      <c r="AU66">
        <f t="shared" si="29"/>
        <v>47208.314094808375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1009.501799799279</v>
      </c>
      <c r="BI66">
        <f t="shared" si="33"/>
        <v>2.9959975142646624</v>
      </c>
      <c r="BJ66" t="e">
        <f t="shared" si="34"/>
        <v>#DIV/0!</v>
      </c>
      <c r="BK66">
        <f t="shared" si="35"/>
        <v>2.9677980909596814E-3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1199.995714285714</v>
      </c>
      <c r="CQ66">
        <f t="shared" si="47"/>
        <v>1009.501799799279</v>
      </c>
      <c r="CR66">
        <f t="shared" si="48"/>
        <v>0.84125450431310522</v>
      </c>
      <c r="CS66">
        <f t="shared" si="49"/>
        <v>0.16202119332429321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1657636755</v>
      </c>
      <c r="CZ66">
        <v>317.91399999999999</v>
      </c>
      <c r="DA66">
        <v>329.9242857142857</v>
      </c>
      <c r="DB66">
        <v>33.386371428571429</v>
      </c>
      <c r="DC66">
        <v>32.259285714285717</v>
      </c>
      <c r="DD66">
        <v>319.2727142857143</v>
      </c>
      <c r="DE66">
        <v>32.940271428571428</v>
      </c>
      <c r="DF66">
        <v>650.22971428571429</v>
      </c>
      <c r="DG66">
        <v>101.1591428571428</v>
      </c>
      <c r="DH66">
        <v>0.100355</v>
      </c>
      <c r="DI66">
        <v>32.652214285714287</v>
      </c>
      <c r="DJ66">
        <v>999.89999999999986</v>
      </c>
      <c r="DK66">
        <v>32.514771428571429</v>
      </c>
      <c r="DL66">
        <v>0</v>
      </c>
      <c r="DM66">
        <v>0</v>
      </c>
      <c r="DN66">
        <v>8964.8200000000015</v>
      </c>
      <c r="DO66">
        <v>0</v>
      </c>
      <c r="DP66">
        <v>179.05557142857151</v>
      </c>
      <c r="DQ66">
        <v>-12.010071428571431</v>
      </c>
      <c r="DR66">
        <v>328.89457142857151</v>
      </c>
      <c r="DS66">
        <v>340.92200000000003</v>
      </c>
      <c r="DT66">
        <v>1.1270957142857141</v>
      </c>
      <c r="DU66">
        <v>329.9242857142857</v>
      </c>
      <c r="DV66">
        <v>32.259285714285717</v>
      </c>
      <c r="DW66">
        <v>3.3773371428571428</v>
      </c>
      <c r="DX66">
        <v>3.2633214285714289</v>
      </c>
      <c r="DY66">
        <v>26.015414285714289</v>
      </c>
      <c r="DZ66">
        <v>25.436257142857141</v>
      </c>
      <c r="EA66">
        <v>1199.995714285714</v>
      </c>
      <c r="EB66">
        <v>0.95801099999999995</v>
      </c>
      <c r="EC66">
        <v>4.1988900000000003E-2</v>
      </c>
      <c r="ED66">
        <v>0</v>
      </c>
      <c r="EE66">
        <v>703.29842857142853</v>
      </c>
      <c r="EF66">
        <v>5.0001600000000002</v>
      </c>
      <c r="EG66">
        <v>8925.2642857142873</v>
      </c>
      <c r="EH66">
        <v>9515.1671428571426</v>
      </c>
      <c r="EI66">
        <v>46.491</v>
      </c>
      <c r="EJ66">
        <v>48.375</v>
      </c>
      <c r="EK66">
        <v>47.625</v>
      </c>
      <c r="EL66">
        <v>47.660428571428582</v>
      </c>
      <c r="EM66">
        <v>48.276571428571437</v>
      </c>
      <c r="EN66">
        <v>1144.815714285714</v>
      </c>
      <c r="EO66">
        <v>50.18</v>
      </c>
      <c r="EP66">
        <v>0</v>
      </c>
      <c r="EQ66">
        <v>79293.600000143051</v>
      </c>
      <c r="ER66">
        <v>0</v>
      </c>
      <c r="ES66">
        <v>704.12380769230754</v>
      </c>
      <c r="ET66">
        <v>-9.4616410200241443</v>
      </c>
      <c r="EU66">
        <v>-76.038974350253795</v>
      </c>
      <c r="EV66">
        <v>8931.9292307692303</v>
      </c>
      <c r="EW66">
        <v>15</v>
      </c>
      <c r="EX66">
        <v>1657633192.5</v>
      </c>
      <c r="EY66" t="s">
        <v>416</v>
      </c>
      <c r="EZ66">
        <v>1657633191.5</v>
      </c>
      <c r="FA66">
        <v>1657633192.5</v>
      </c>
      <c r="FB66">
        <v>7</v>
      </c>
      <c r="FC66">
        <v>0.41399999999999998</v>
      </c>
      <c r="FD66">
        <v>8.1000000000000003E-2</v>
      </c>
      <c r="FE66">
        <v>-1.3580000000000001</v>
      </c>
      <c r="FF66">
        <v>0.44600000000000001</v>
      </c>
      <c r="FG66">
        <v>414</v>
      </c>
      <c r="FH66">
        <v>33</v>
      </c>
      <c r="FI66">
        <v>0.37</v>
      </c>
      <c r="FJ66">
        <v>0.2</v>
      </c>
      <c r="FK66">
        <v>-11.85182</v>
      </c>
      <c r="FL66">
        <v>-1.2567804878048561</v>
      </c>
      <c r="FM66">
        <v>0.1234832725513865</v>
      </c>
      <c r="FN66">
        <v>0</v>
      </c>
      <c r="FO66">
        <v>704.89085294117649</v>
      </c>
      <c r="FP66">
        <v>-10.323468300021579</v>
      </c>
      <c r="FQ66">
        <v>1.0324768372947579</v>
      </c>
      <c r="FR66">
        <v>0</v>
      </c>
      <c r="FS66">
        <v>1.1200190000000001</v>
      </c>
      <c r="FT66">
        <v>0.18068983114446249</v>
      </c>
      <c r="FU66">
        <v>2.2405385044671731E-2</v>
      </c>
      <c r="FV66">
        <v>0</v>
      </c>
      <c r="FW66">
        <v>0</v>
      </c>
      <c r="FX66">
        <v>3</v>
      </c>
      <c r="FY66" t="s">
        <v>431</v>
      </c>
      <c r="FZ66">
        <v>3.3715299999999999</v>
      </c>
      <c r="GA66">
        <v>2.8936899999999999</v>
      </c>
      <c r="GB66">
        <v>8.0188300000000004E-2</v>
      </c>
      <c r="GC66">
        <v>8.3684700000000001E-2</v>
      </c>
      <c r="GD66">
        <v>0.139317</v>
      </c>
      <c r="GE66">
        <v>0.13888500000000001</v>
      </c>
      <c r="GF66">
        <v>31894.7</v>
      </c>
      <c r="GG66">
        <v>27637.9</v>
      </c>
      <c r="GH66">
        <v>30982.799999999999</v>
      </c>
      <c r="GI66">
        <v>28100.9</v>
      </c>
      <c r="GJ66">
        <v>35128.5</v>
      </c>
      <c r="GK66">
        <v>34150.699999999997</v>
      </c>
      <c r="GL66">
        <v>40390</v>
      </c>
      <c r="GM66">
        <v>39178.400000000001</v>
      </c>
      <c r="GN66">
        <v>2.2688000000000001</v>
      </c>
      <c r="GO66">
        <v>1.6252</v>
      </c>
      <c r="GP66">
        <v>0</v>
      </c>
      <c r="GQ66">
        <v>0.108778</v>
      </c>
      <c r="GR66">
        <v>999.9</v>
      </c>
      <c r="GS66">
        <v>30.7377</v>
      </c>
      <c r="GT66">
        <v>64.8</v>
      </c>
      <c r="GU66">
        <v>36.799999999999997</v>
      </c>
      <c r="GV66">
        <v>39.944600000000001</v>
      </c>
      <c r="GW66">
        <v>50.667299999999997</v>
      </c>
      <c r="GX66">
        <v>40.737200000000001</v>
      </c>
      <c r="GY66">
        <v>1</v>
      </c>
      <c r="GZ66">
        <v>0.47281499999999999</v>
      </c>
      <c r="HA66">
        <v>0.66964100000000004</v>
      </c>
      <c r="HB66">
        <v>20.211200000000002</v>
      </c>
      <c r="HC66">
        <v>5.2148899999999996</v>
      </c>
      <c r="HD66">
        <v>11.9689</v>
      </c>
      <c r="HE66">
        <v>4.9905999999999997</v>
      </c>
      <c r="HF66">
        <v>3.2925300000000002</v>
      </c>
      <c r="HG66">
        <v>7620</v>
      </c>
      <c r="HH66">
        <v>9999</v>
      </c>
      <c r="HI66">
        <v>9999</v>
      </c>
      <c r="HJ66">
        <v>779</v>
      </c>
      <c r="HK66">
        <v>4.9712699999999996</v>
      </c>
      <c r="HL66">
        <v>1.87401</v>
      </c>
      <c r="HM66">
        <v>1.87033</v>
      </c>
      <c r="HN66">
        <v>1.8699399999999999</v>
      </c>
      <c r="HO66">
        <v>1.8745400000000001</v>
      </c>
      <c r="HP66">
        <v>1.8712899999999999</v>
      </c>
      <c r="HQ66">
        <v>1.8667499999999999</v>
      </c>
      <c r="HR66">
        <v>1.8777699999999999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-1.359</v>
      </c>
      <c r="IG66">
        <v>0.4461</v>
      </c>
      <c r="IH66">
        <v>-1.3585</v>
      </c>
      <c r="II66">
        <v>0</v>
      </c>
      <c r="IJ66">
        <v>0</v>
      </c>
      <c r="IK66">
        <v>0</v>
      </c>
      <c r="IL66">
        <v>0.44610000000000838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59.4</v>
      </c>
      <c r="IU66">
        <v>59.4</v>
      </c>
      <c r="IV66">
        <v>0.89843799999999996</v>
      </c>
      <c r="IW66">
        <v>2.5793499999999998</v>
      </c>
      <c r="IX66">
        <v>1.49902</v>
      </c>
      <c r="IY66">
        <v>2.3034699999999999</v>
      </c>
      <c r="IZ66">
        <v>1.69678</v>
      </c>
      <c r="JA66">
        <v>2.2558600000000002</v>
      </c>
      <c r="JB66">
        <v>41.222299999999997</v>
      </c>
      <c r="JC66">
        <v>14.061999999999999</v>
      </c>
      <c r="JD66">
        <v>18</v>
      </c>
      <c r="JE66">
        <v>642.35500000000002</v>
      </c>
      <c r="JF66">
        <v>304.71199999999999</v>
      </c>
      <c r="JG66">
        <v>29.998899999999999</v>
      </c>
      <c r="JH66">
        <v>33.645699999999998</v>
      </c>
      <c r="JI66">
        <v>29.999400000000001</v>
      </c>
      <c r="JJ66">
        <v>33.532699999999998</v>
      </c>
      <c r="JK66">
        <v>33.5182</v>
      </c>
      <c r="JL66">
        <v>18.041499999999999</v>
      </c>
      <c r="JM66">
        <v>27.358499999999999</v>
      </c>
      <c r="JN66">
        <v>99.2577</v>
      </c>
      <c r="JO66">
        <v>30</v>
      </c>
      <c r="JP66">
        <v>344.53500000000003</v>
      </c>
      <c r="JQ66">
        <v>32.248699999999999</v>
      </c>
      <c r="JR66">
        <v>98.740600000000001</v>
      </c>
      <c r="JS66">
        <v>98.659000000000006</v>
      </c>
    </row>
    <row r="67" spans="1:279" x14ac:dyDescent="0.2">
      <c r="A67">
        <v>52</v>
      </c>
      <c r="B67">
        <v>1657636761</v>
      </c>
      <c r="C67">
        <v>203.5</v>
      </c>
      <c r="D67" t="s">
        <v>524</v>
      </c>
      <c r="E67" t="s">
        <v>525</v>
      </c>
      <c r="F67">
        <v>4</v>
      </c>
      <c r="G67">
        <v>1657636758.6875</v>
      </c>
      <c r="H67">
        <f t="shared" si="0"/>
        <v>1.2536894510969513E-3</v>
      </c>
      <c r="I67">
        <f t="shared" si="1"/>
        <v>1.2536894510969514</v>
      </c>
      <c r="J67">
        <f t="shared" si="2"/>
        <v>3.1187954199672587</v>
      </c>
      <c r="K67">
        <f t="shared" si="3"/>
        <v>324.00850000000003</v>
      </c>
      <c r="L67">
        <f t="shared" si="4"/>
        <v>254.11150602085337</v>
      </c>
      <c r="M67">
        <f t="shared" si="5"/>
        <v>25.731328205976837</v>
      </c>
      <c r="N67">
        <f t="shared" si="6"/>
        <v>32.809097020353207</v>
      </c>
      <c r="O67">
        <f t="shared" si="7"/>
        <v>8.0794716327822522E-2</v>
      </c>
      <c r="P67">
        <f t="shared" si="8"/>
        <v>2.7624211256022164</v>
      </c>
      <c r="Q67">
        <f t="shared" si="9"/>
        <v>7.9504523117938528E-2</v>
      </c>
      <c r="R67">
        <f t="shared" si="10"/>
        <v>4.9804529469666126E-2</v>
      </c>
      <c r="S67">
        <f t="shared" si="11"/>
        <v>194.42362611260683</v>
      </c>
      <c r="T67">
        <f t="shared" si="12"/>
        <v>33.520610621030052</v>
      </c>
      <c r="U67">
        <f t="shared" si="13"/>
        <v>32.498437500000001</v>
      </c>
      <c r="V67">
        <f t="shared" si="14"/>
        <v>4.9114628529348243</v>
      </c>
      <c r="W67">
        <f t="shared" si="15"/>
        <v>68.205590376620975</v>
      </c>
      <c r="X67">
        <f t="shared" si="16"/>
        <v>3.3800900636316915</v>
      </c>
      <c r="Y67">
        <f t="shared" si="17"/>
        <v>4.9557375648643234</v>
      </c>
      <c r="Z67">
        <f t="shared" si="18"/>
        <v>1.5313727893031328</v>
      </c>
      <c r="AA67">
        <f t="shared" si="19"/>
        <v>-55.287704793375553</v>
      </c>
      <c r="AB67">
        <f t="shared" si="20"/>
        <v>23.713004708768878</v>
      </c>
      <c r="AC67">
        <f t="shared" si="21"/>
        <v>1.9578274069945028</v>
      </c>
      <c r="AD67">
        <f t="shared" si="22"/>
        <v>164.80675343499468</v>
      </c>
      <c r="AE67">
        <f t="shared" si="23"/>
        <v>12.627021501312031</v>
      </c>
      <c r="AF67">
        <f t="shared" si="24"/>
        <v>1.2571128330751855</v>
      </c>
      <c r="AG67">
        <f t="shared" si="25"/>
        <v>3.1187954199672587</v>
      </c>
      <c r="AH67">
        <v>347.90632867106092</v>
      </c>
      <c r="AI67">
        <v>338.26910303030292</v>
      </c>
      <c r="AJ67">
        <v>1.6938784646090139</v>
      </c>
      <c r="AK67">
        <v>64.289818059808184</v>
      </c>
      <c r="AL67">
        <f t="shared" si="26"/>
        <v>1.2536894510969514</v>
      </c>
      <c r="AM67">
        <v>32.258350566338791</v>
      </c>
      <c r="AN67">
        <v>33.378930909090883</v>
      </c>
      <c r="AO67">
        <v>-4.4157335014855919E-4</v>
      </c>
      <c r="AP67">
        <v>87.702170361011625</v>
      </c>
      <c r="AQ67">
        <v>59</v>
      </c>
      <c r="AR67">
        <v>9</v>
      </c>
      <c r="AS67">
        <f t="shared" si="27"/>
        <v>1</v>
      </c>
      <c r="AT67">
        <f t="shared" si="28"/>
        <v>0</v>
      </c>
      <c r="AU67">
        <f t="shared" si="29"/>
        <v>47246.464527918048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1009.4959497992782</v>
      </c>
      <c r="BI67">
        <f t="shared" si="33"/>
        <v>3.1187954199672587</v>
      </c>
      <c r="BJ67" t="e">
        <f t="shared" si="34"/>
        <v>#DIV/0!</v>
      </c>
      <c r="BK67">
        <f t="shared" si="35"/>
        <v>3.0894580811219505E-3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1199.98875</v>
      </c>
      <c r="CQ67">
        <f t="shared" si="47"/>
        <v>1009.4959497992782</v>
      </c>
      <c r="CR67">
        <f t="shared" si="48"/>
        <v>0.84125451159377795</v>
      </c>
      <c r="CS67">
        <f t="shared" si="49"/>
        <v>0.16202120737599152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1657636758.6875</v>
      </c>
      <c r="CZ67">
        <v>324.00850000000003</v>
      </c>
      <c r="DA67">
        <v>336.03575000000001</v>
      </c>
      <c r="DB67">
        <v>33.380312500000002</v>
      </c>
      <c r="DC67">
        <v>32.259050000000002</v>
      </c>
      <c r="DD67">
        <v>325.36712499999999</v>
      </c>
      <c r="DE67">
        <v>32.934212500000001</v>
      </c>
      <c r="DF67">
        <v>650.24025000000006</v>
      </c>
      <c r="DG67">
        <v>101.159875</v>
      </c>
      <c r="DH67">
        <v>0.1001136125</v>
      </c>
      <c r="DI67">
        <v>32.657662500000001</v>
      </c>
      <c r="DJ67">
        <v>999.9</v>
      </c>
      <c r="DK67">
        <v>32.498437500000001</v>
      </c>
      <c r="DL67">
        <v>0</v>
      </c>
      <c r="DM67">
        <v>0</v>
      </c>
      <c r="DN67">
        <v>8972.2662500000006</v>
      </c>
      <c r="DO67">
        <v>0</v>
      </c>
      <c r="DP67">
        <v>179.90700000000001</v>
      </c>
      <c r="DQ67">
        <v>-12.027262500000001</v>
      </c>
      <c r="DR67">
        <v>335.19762500000002</v>
      </c>
      <c r="DS67">
        <v>347.23750000000001</v>
      </c>
      <c r="DT67">
        <v>1.1212625000000001</v>
      </c>
      <c r="DU67">
        <v>336.03575000000001</v>
      </c>
      <c r="DV67">
        <v>32.259050000000002</v>
      </c>
      <c r="DW67">
        <v>3.3767562500000001</v>
      </c>
      <c r="DX67">
        <v>3.2633287499999999</v>
      </c>
      <c r="DY67">
        <v>26.012499999999999</v>
      </c>
      <c r="DZ67">
        <v>25.436274999999998</v>
      </c>
      <c r="EA67">
        <v>1199.98875</v>
      </c>
      <c r="EB67">
        <v>0.95801099999999995</v>
      </c>
      <c r="EC67">
        <v>4.1988900000000003E-2</v>
      </c>
      <c r="ED67">
        <v>0</v>
      </c>
      <c r="EE67">
        <v>702.75299999999993</v>
      </c>
      <c r="EF67">
        <v>5.0001600000000002</v>
      </c>
      <c r="EG67">
        <v>8920.1500000000015</v>
      </c>
      <c r="EH67">
        <v>9515.1062500000007</v>
      </c>
      <c r="EI67">
        <v>46.5</v>
      </c>
      <c r="EJ67">
        <v>48.382750000000001</v>
      </c>
      <c r="EK67">
        <v>47.663749999999993</v>
      </c>
      <c r="EL67">
        <v>47.671499999999988</v>
      </c>
      <c r="EM67">
        <v>48.265500000000003</v>
      </c>
      <c r="EN67">
        <v>1144.8087499999999</v>
      </c>
      <c r="EO67">
        <v>50.18</v>
      </c>
      <c r="EP67">
        <v>0</v>
      </c>
      <c r="EQ67">
        <v>79297.200000047684</v>
      </c>
      <c r="ER67">
        <v>0</v>
      </c>
      <c r="ES67">
        <v>703.57630769230775</v>
      </c>
      <c r="ET67">
        <v>-9.1305298962527814</v>
      </c>
      <c r="EU67">
        <v>-76.995897320807956</v>
      </c>
      <c r="EV67">
        <v>8927.3096153846163</v>
      </c>
      <c r="EW67">
        <v>15</v>
      </c>
      <c r="EX67">
        <v>1657633192.5</v>
      </c>
      <c r="EY67" t="s">
        <v>416</v>
      </c>
      <c r="EZ67">
        <v>1657633191.5</v>
      </c>
      <c r="FA67">
        <v>1657633192.5</v>
      </c>
      <c r="FB67">
        <v>7</v>
      </c>
      <c r="FC67">
        <v>0.41399999999999998</v>
      </c>
      <c r="FD67">
        <v>8.1000000000000003E-2</v>
      </c>
      <c r="FE67">
        <v>-1.3580000000000001</v>
      </c>
      <c r="FF67">
        <v>0.44600000000000001</v>
      </c>
      <c r="FG67">
        <v>414</v>
      </c>
      <c r="FH67">
        <v>33</v>
      </c>
      <c r="FI67">
        <v>0.37</v>
      </c>
      <c r="FJ67">
        <v>0.2</v>
      </c>
      <c r="FK67">
        <v>-11.935202500000001</v>
      </c>
      <c r="FL67">
        <v>-0.90799136960599325</v>
      </c>
      <c r="FM67">
        <v>9.4237167528263471E-2</v>
      </c>
      <c r="FN67">
        <v>0</v>
      </c>
      <c r="FO67">
        <v>703.96652941176478</v>
      </c>
      <c r="FP67">
        <v>-9.4862032032870349</v>
      </c>
      <c r="FQ67">
        <v>0.94841791592768332</v>
      </c>
      <c r="FR67">
        <v>0</v>
      </c>
      <c r="FS67">
        <v>1.1264670000000001</v>
      </c>
      <c r="FT67">
        <v>5.1182138836771481E-2</v>
      </c>
      <c r="FU67">
        <v>1.775331098696805E-2</v>
      </c>
      <c r="FV67">
        <v>1</v>
      </c>
      <c r="FW67">
        <v>1</v>
      </c>
      <c r="FX67">
        <v>3</v>
      </c>
      <c r="FY67" t="s">
        <v>426</v>
      </c>
      <c r="FZ67">
        <v>3.3710900000000001</v>
      </c>
      <c r="GA67">
        <v>2.8935499999999998</v>
      </c>
      <c r="GB67">
        <v>8.1512899999999999E-2</v>
      </c>
      <c r="GC67">
        <v>8.5042999999999994E-2</v>
      </c>
      <c r="GD67">
        <v>0.13931199999999999</v>
      </c>
      <c r="GE67">
        <v>0.13888800000000001</v>
      </c>
      <c r="GF67">
        <v>31849.200000000001</v>
      </c>
      <c r="GG67">
        <v>27597.200000000001</v>
      </c>
      <c r="GH67">
        <v>30983.3</v>
      </c>
      <c r="GI67">
        <v>28101.200000000001</v>
      </c>
      <c r="GJ67">
        <v>35129.300000000003</v>
      </c>
      <c r="GK67">
        <v>34150.300000000003</v>
      </c>
      <c r="GL67">
        <v>40390.6</v>
      </c>
      <c r="GM67">
        <v>39178</v>
      </c>
      <c r="GN67">
        <v>2.2690700000000001</v>
      </c>
      <c r="GO67">
        <v>1.6252</v>
      </c>
      <c r="GP67">
        <v>0</v>
      </c>
      <c r="GQ67">
        <v>0.10825700000000001</v>
      </c>
      <c r="GR67">
        <v>999.9</v>
      </c>
      <c r="GS67">
        <v>30.734999999999999</v>
      </c>
      <c r="GT67">
        <v>64.8</v>
      </c>
      <c r="GU67">
        <v>36.799999999999997</v>
      </c>
      <c r="GV67">
        <v>39.949599999999997</v>
      </c>
      <c r="GW67">
        <v>50.217300000000002</v>
      </c>
      <c r="GX67">
        <v>41.5505</v>
      </c>
      <c r="GY67">
        <v>1</v>
      </c>
      <c r="GZ67">
        <v>0.47234199999999998</v>
      </c>
      <c r="HA67">
        <v>0.66576500000000005</v>
      </c>
      <c r="HB67">
        <v>20.211099999999998</v>
      </c>
      <c r="HC67">
        <v>5.2142900000000001</v>
      </c>
      <c r="HD67">
        <v>11.9689</v>
      </c>
      <c r="HE67">
        <v>4.9903000000000004</v>
      </c>
      <c r="HF67">
        <v>3.29243</v>
      </c>
      <c r="HG67">
        <v>7620</v>
      </c>
      <c r="HH67">
        <v>9999</v>
      </c>
      <c r="HI67">
        <v>9999</v>
      </c>
      <c r="HJ67">
        <v>779</v>
      </c>
      <c r="HK67">
        <v>4.9712899999999998</v>
      </c>
      <c r="HL67">
        <v>1.87401</v>
      </c>
      <c r="HM67">
        <v>1.87033</v>
      </c>
      <c r="HN67">
        <v>1.8699399999999999</v>
      </c>
      <c r="HO67">
        <v>1.8745499999999999</v>
      </c>
      <c r="HP67">
        <v>1.8712800000000001</v>
      </c>
      <c r="HQ67">
        <v>1.86676</v>
      </c>
      <c r="HR67">
        <v>1.87775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-1.359</v>
      </c>
      <c r="IG67">
        <v>0.4461</v>
      </c>
      <c r="IH67">
        <v>-1.3585</v>
      </c>
      <c r="II67">
        <v>0</v>
      </c>
      <c r="IJ67">
        <v>0</v>
      </c>
      <c r="IK67">
        <v>0</v>
      </c>
      <c r="IL67">
        <v>0.44610000000000838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59.5</v>
      </c>
      <c r="IU67">
        <v>59.5</v>
      </c>
      <c r="IV67">
        <v>0.91186500000000004</v>
      </c>
      <c r="IW67">
        <v>2.5695800000000002</v>
      </c>
      <c r="IX67">
        <v>1.49902</v>
      </c>
      <c r="IY67">
        <v>2.3034699999999999</v>
      </c>
      <c r="IZ67">
        <v>1.69678</v>
      </c>
      <c r="JA67">
        <v>2.3950200000000001</v>
      </c>
      <c r="JB67">
        <v>41.222299999999997</v>
      </c>
      <c r="JC67">
        <v>14.0707</v>
      </c>
      <c r="JD67">
        <v>18</v>
      </c>
      <c r="JE67">
        <v>642.51</v>
      </c>
      <c r="JF67">
        <v>304.68099999999998</v>
      </c>
      <c r="JG67">
        <v>29.998999999999999</v>
      </c>
      <c r="JH67">
        <v>33.639699999999998</v>
      </c>
      <c r="JI67">
        <v>29.999500000000001</v>
      </c>
      <c r="JJ67">
        <v>33.527500000000003</v>
      </c>
      <c r="JK67">
        <v>33.5122</v>
      </c>
      <c r="JL67">
        <v>18.3201</v>
      </c>
      <c r="JM67">
        <v>27.358499999999999</v>
      </c>
      <c r="JN67">
        <v>98.885199999999998</v>
      </c>
      <c r="JO67">
        <v>30</v>
      </c>
      <c r="JP67">
        <v>351.21300000000002</v>
      </c>
      <c r="JQ67">
        <v>32.248699999999999</v>
      </c>
      <c r="JR67">
        <v>98.742099999999994</v>
      </c>
      <c r="JS67">
        <v>98.658900000000003</v>
      </c>
    </row>
    <row r="68" spans="1:279" x14ac:dyDescent="0.2">
      <c r="A68">
        <v>53</v>
      </c>
      <c r="B68">
        <v>1657636765</v>
      </c>
      <c r="C68">
        <v>207.5</v>
      </c>
      <c r="D68" t="s">
        <v>526</v>
      </c>
      <c r="E68" t="s">
        <v>527</v>
      </c>
      <c r="F68">
        <v>4</v>
      </c>
      <c r="G68">
        <v>1657636763</v>
      </c>
      <c r="H68">
        <f t="shared" si="0"/>
        <v>1.2537765751220668E-3</v>
      </c>
      <c r="I68">
        <f t="shared" si="1"/>
        <v>1.2537765751220669</v>
      </c>
      <c r="J68">
        <f t="shared" si="2"/>
        <v>3.20579361450825</v>
      </c>
      <c r="K68">
        <f t="shared" si="3"/>
        <v>331.10857142857151</v>
      </c>
      <c r="L68">
        <f t="shared" si="4"/>
        <v>259.54446332430479</v>
      </c>
      <c r="M68">
        <f t="shared" si="5"/>
        <v>26.280961591254183</v>
      </c>
      <c r="N68">
        <f t="shared" si="6"/>
        <v>33.527402344839203</v>
      </c>
      <c r="O68">
        <f t="shared" si="7"/>
        <v>8.1064882723149448E-2</v>
      </c>
      <c r="P68">
        <f t="shared" si="8"/>
        <v>2.7678202777756353</v>
      </c>
      <c r="Q68">
        <f t="shared" si="9"/>
        <v>7.9768611200737902E-2</v>
      </c>
      <c r="R68">
        <f t="shared" si="10"/>
        <v>4.9970120200436119E-2</v>
      </c>
      <c r="S68">
        <f t="shared" si="11"/>
        <v>194.42496561260953</v>
      </c>
      <c r="T68">
        <f t="shared" si="12"/>
        <v>33.518820527505831</v>
      </c>
      <c r="U68">
        <f t="shared" si="13"/>
        <v>32.480285714285714</v>
      </c>
      <c r="V68">
        <f t="shared" si="14"/>
        <v>4.9064374255105401</v>
      </c>
      <c r="W68">
        <f t="shared" si="15"/>
        <v>68.205003245759073</v>
      </c>
      <c r="X68">
        <f t="shared" si="16"/>
        <v>3.3800191483239632</v>
      </c>
      <c r="Y68">
        <f t="shared" si="17"/>
        <v>4.9556762517039097</v>
      </c>
      <c r="Z68">
        <f t="shared" si="18"/>
        <v>1.5264182771865769</v>
      </c>
      <c r="AA68">
        <f t="shared" si="19"/>
        <v>-55.291546962883146</v>
      </c>
      <c r="AB68">
        <f t="shared" si="20"/>
        <v>26.435163303404611</v>
      </c>
      <c r="AC68">
        <f t="shared" si="21"/>
        <v>2.1781242752836549</v>
      </c>
      <c r="AD68">
        <f t="shared" si="22"/>
        <v>167.74670622841464</v>
      </c>
      <c r="AE68">
        <f t="shared" si="23"/>
        <v>12.819630728632868</v>
      </c>
      <c r="AF68">
        <f t="shared" si="24"/>
        <v>1.2530447502257378</v>
      </c>
      <c r="AG68">
        <f t="shared" si="25"/>
        <v>3.20579361450825</v>
      </c>
      <c r="AH68">
        <v>354.90365091487871</v>
      </c>
      <c r="AI68">
        <v>345.11133333333339</v>
      </c>
      <c r="AJ68">
        <v>1.712381382801192</v>
      </c>
      <c r="AK68">
        <v>64.289818059808184</v>
      </c>
      <c r="AL68">
        <f t="shared" si="26"/>
        <v>1.2537765751220669</v>
      </c>
      <c r="AM68">
        <v>32.262831159698713</v>
      </c>
      <c r="AN68">
        <v>33.380175757575728</v>
      </c>
      <c r="AO68">
        <v>1.63924648650779E-4</v>
      </c>
      <c r="AP68">
        <v>87.702170361011625</v>
      </c>
      <c r="AQ68">
        <v>59</v>
      </c>
      <c r="AR68">
        <v>9</v>
      </c>
      <c r="AS68">
        <f t="shared" si="27"/>
        <v>1</v>
      </c>
      <c r="AT68">
        <f t="shared" si="28"/>
        <v>0</v>
      </c>
      <c r="AU68">
        <f t="shared" si="29"/>
        <v>47395.121867449459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1009.5029997992796</v>
      </c>
      <c r="BI68">
        <f t="shared" si="33"/>
        <v>3.20579361450825</v>
      </c>
      <c r="BJ68" t="e">
        <f t="shared" si="34"/>
        <v>#DIV/0!</v>
      </c>
      <c r="BK68">
        <f t="shared" si="35"/>
        <v>3.1756157387800342E-3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1199.997142857143</v>
      </c>
      <c r="CQ68">
        <f t="shared" si="47"/>
        <v>1009.5029997992796</v>
      </c>
      <c r="CR68">
        <f t="shared" si="48"/>
        <v>0.84125450281964431</v>
      </c>
      <c r="CS68">
        <f t="shared" si="49"/>
        <v>0.16202119044191374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1657636763</v>
      </c>
      <c r="CZ68">
        <v>331.10857142857151</v>
      </c>
      <c r="DA68">
        <v>343.31985714285707</v>
      </c>
      <c r="DB68">
        <v>33.380257142857147</v>
      </c>
      <c r="DC68">
        <v>32.262685714285723</v>
      </c>
      <c r="DD68">
        <v>332.46671428571432</v>
      </c>
      <c r="DE68">
        <v>32.934157142857153</v>
      </c>
      <c r="DF68">
        <v>650.27671428571443</v>
      </c>
      <c r="DG68">
        <v>101.15814285714291</v>
      </c>
      <c r="DH68">
        <v>9.988921428571429E-2</v>
      </c>
      <c r="DI68">
        <v>32.657442857142861</v>
      </c>
      <c r="DJ68">
        <v>999.89999999999986</v>
      </c>
      <c r="DK68">
        <v>32.480285714285714</v>
      </c>
      <c r="DL68">
        <v>0</v>
      </c>
      <c r="DM68">
        <v>0</v>
      </c>
      <c r="DN68">
        <v>9001.0714285714294</v>
      </c>
      <c r="DO68">
        <v>0</v>
      </c>
      <c r="DP68">
        <v>181.1934285714286</v>
      </c>
      <c r="DQ68">
        <v>-12.21132857142857</v>
      </c>
      <c r="DR68">
        <v>342.54242857142862</v>
      </c>
      <c r="DS68">
        <v>354.76528571428571</v>
      </c>
      <c r="DT68">
        <v>1.117564285714286</v>
      </c>
      <c r="DU68">
        <v>343.31985714285707</v>
      </c>
      <c r="DV68">
        <v>32.262685714285723</v>
      </c>
      <c r="DW68">
        <v>3.3766857142857138</v>
      </c>
      <c r="DX68">
        <v>3.2636371428571431</v>
      </c>
      <c r="DY68">
        <v>26.012157142857141</v>
      </c>
      <c r="DZ68">
        <v>25.437857142857141</v>
      </c>
      <c r="EA68">
        <v>1199.997142857143</v>
      </c>
      <c r="EB68">
        <v>0.95801099999999995</v>
      </c>
      <c r="EC68">
        <v>4.1988900000000003E-2</v>
      </c>
      <c r="ED68">
        <v>0</v>
      </c>
      <c r="EE68">
        <v>701.83314285714289</v>
      </c>
      <c r="EF68">
        <v>5.0001600000000002</v>
      </c>
      <c r="EG68">
        <v>8914.5371428571434</v>
      </c>
      <c r="EH68">
        <v>9515.158571428572</v>
      </c>
      <c r="EI68">
        <v>46.5</v>
      </c>
      <c r="EJ68">
        <v>48.428142857142859</v>
      </c>
      <c r="EK68">
        <v>47.686999999999998</v>
      </c>
      <c r="EL68">
        <v>47.704999999999998</v>
      </c>
      <c r="EM68">
        <v>48.276571428571437</v>
      </c>
      <c r="EN68">
        <v>1144.8171428571429</v>
      </c>
      <c r="EO68">
        <v>50.18</v>
      </c>
      <c r="EP68">
        <v>0</v>
      </c>
      <c r="EQ68">
        <v>79301.400000095367</v>
      </c>
      <c r="ER68">
        <v>0</v>
      </c>
      <c r="ES68">
        <v>702.80520000000001</v>
      </c>
      <c r="ET68">
        <v>-10.488153835962899</v>
      </c>
      <c r="EU68">
        <v>-78.90999999902543</v>
      </c>
      <c r="EV68">
        <v>8921.5112000000008</v>
      </c>
      <c r="EW68">
        <v>15</v>
      </c>
      <c r="EX68">
        <v>1657633192.5</v>
      </c>
      <c r="EY68" t="s">
        <v>416</v>
      </c>
      <c r="EZ68">
        <v>1657633191.5</v>
      </c>
      <c r="FA68">
        <v>1657633192.5</v>
      </c>
      <c r="FB68">
        <v>7</v>
      </c>
      <c r="FC68">
        <v>0.41399999999999998</v>
      </c>
      <c r="FD68">
        <v>8.1000000000000003E-2</v>
      </c>
      <c r="FE68">
        <v>-1.3580000000000001</v>
      </c>
      <c r="FF68">
        <v>0.44600000000000001</v>
      </c>
      <c r="FG68">
        <v>414</v>
      </c>
      <c r="FH68">
        <v>33</v>
      </c>
      <c r="FI68">
        <v>0.37</v>
      </c>
      <c r="FJ68">
        <v>0.2</v>
      </c>
      <c r="FK68">
        <v>-11.997692499999999</v>
      </c>
      <c r="FL68">
        <v>-0.96782926829266336</v>
      </c>
      <c r="FM68">
        <v>0.1014273518029038</v>
      </c>
      <c r="FN68">
        <v>0</v>
      </c>
      <c r="FO68">
        <v>703.46341176470594</v>
      </c>
      <c r="FP68">
        <v>-10.032727268054719</v>
      </c>
      <c r="FQ68">
        <v>1.000332507003286</v>
      </c>
      <c r="FR68">
        <v>0</v>
      </c>
      <c r="FS68">
        <v>1.1298105000000001</v>
      </c>
      <c r="FT68">
        <v>-6.5799399624769064E-2</v>
      </c>
      <c r="FU68">
        <v>1.305707163762228E-2</v>
      </c>
      <c r="FV68">
        <v>1</v>
      </c>
      <c r="FW68">
        <v>1</v>
      </c>
      <c r="FX68">
        <v>3</v>
      </c>
      <c r="FY68" t="s">
        <v>426</v>
      </c>
      <c r="FZ68">
        <v>3.37147</v>
      </c>
      <c r="GA68">
        <v>2.89371</v>
      </c>
      <c r="GB68">
        <v>8.2837499999999994E-2</v>
      </c>
      <c r="GC68">
        <v>8.6391200000000001E-2</v>
      </c>
      <c r="GD68">
        <v>0.13931299999999999</v>
      </c>
      <c r="GE68">
        <v>0.13889699999999999</v>
      </c>
      <c r="GF68">
        <v>31803.4</v>
      </c>
      <c r="GG68">
        <v>27557.1</v>
      </c>
      <c r="GH68">
        <v>30983.4</v>
      </c>
      <c r="GI68">
        <v>28101.8</v>
      </c>
      <c r="GJ68">
        <v>35129.199999999997</v>
      </c>
      <c r="GK68">
        <v>34151</v>
      </c>
      <c r="GL68">
        <v>40390.699999999997</v>
      </c>
      <c r="GM68">
        <v>39179.199999999997</v>
      </c>
      <c r="GN68">
        <v>2.2690000000000001</v>
      </c>
      <c r="GO68">
        <v>1.62523</v>
      </c>
      <c r="GP68">
        <v>0</v>
      </c>
      <c r="GQ68">
        <v>0.10717699999999999</v>
      </c>
      <c r="GR68">
        <v>999.9</v>
      </c>
      <c r="GS68">
        <v>30.736000000000001</v>
      </c>
      <c r="GT68">
        <v>64.8</v>
      </c>
      <c r="GU68">
        <v>36.799999999999997</v>
      </c>
      <c r="GV68">
        <v>39.954500000000003</v>
      </c>
      <c r="GW68">
        <v>50.307299999999998</v>
      </c>
      <c r="GX68">
        <v>40.709099999999999</v>
      </c>
      <c r="GY68">
        <v>1</v>
      </c>
      <c r="GZ68">
        <v>0.47184500000000001</v>
      </c>
      <c r="HA68">
        <v>0.66184399999999999</v>
      </c>
      <c r="HB68">
        <v>20.211300000000001</v>
      </c>
      <c r="HC68">
        <v>5.2144399999999997</v>
      </c>
      <c r="HD68">
        <v>11.969799999999999</v>
      </c>
      <c r="HE68">
        <v>4.9903000000000004</v>
      </c>
      <c r="HF68">
        <v>3.2924799999999999</v>
      </c>
      <c r="HG68">
        <v>7620.2</v>
      </c>
      <c r="HH68">
        <v>9999</v>
      </c>
      <c r="HI68">
        <v>9999</v>
      </c>
      <c r="HJ68">
        <v>779</v>
      </c>
      <c r="HK68">
        <v>4.97126</v>
      </c>
      <c r="HL68">
        <v>1.8740300000000001</v>
      </c>
      <c r="HM68">
        <v>1.87032</v>
      </c>
      <c r="HN68">
        <v>1.8699399999999999</v>
      </c>
      <c r="HO68">
        <v>1.8745400000000001</v>
      </c>
      <c r="HP68">
        <v>1.8712800000000001</v>
      </c>
      <c r="HQ68">
        <v>1.8667499999999999</v>
      </c>
      <c r="HR68">
        <v>1.87775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-1.3580000000000001</v>
      </c>
      <c r="IG68">
        <v>0.4461</v>
      </c>
      <c r="IH68">
        <v>-1.3585</v>
      </c>
      <c r="II68">
        <v>0</v>
      </c>
      <c r="IJ68">
        <v>0</v>
      </c>
      <c r="IK68">
        <v>0</v>
      </c>
      <c r="IL68">
        <v>0.44610000000000838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59.6</v>
      </c>
      <c r="IU68">
        <v>59.5</v>
      </c>
      <c r="IV68">
        <v>0.92651399999999995</v>
      </c>
      <c r="IW68">
        <v>2.5756800000000002</v>
      </c>
      <c r="IX68">
        <v>1.49902</v>
      </c>
      <c r="IY68">
        <v>2.3034699999999999</v>
      </c>
      <c r="IZ68">
        <v>1.69678</v>
      </c>
      <c r="JA68">
        <v>2.2790499999999998</v>
      </c>
      <c r="JB68">
        <v>41.222299999999997</v>
      </c>
      <c r="JC68">
        <v>14.061999999999999</v>
      </c>
      <c r="JD68">
        <v>18</v>
      </c>
      <c r="JE68">
        <v>642.39700000000005</v>
      </c>
      <c r="JF68">
        <v>304.666</v>
      </c>
      <c r="JG68">
        <v>29.998999999999999</v>
      </c>
      <c r="JH68">
        <v>33.633600000000001</v>
      </c>
      <c r="JI68">
        <v>29.999500000000001</v>
      </c>
      <c r="JJ68">
        <v>33.522199999999998</v>
      </c>
      <c r="JK68">
        <v>33.506799999999998</v>
      </c>
      <c r="JL68">
        <v>18.598299999999998</v>
      </c>
      <c r="JM68">
        <v>27.358499999999999</v>
      </c>
      <c r="JN68">
        <v>98.885199999999998</v>
      </c>
      <c r="JO68">
        <v>30</v>
      </c>
      <c r="JP68">
        <v>357.892</v>
      </c>
      <c r="JQ68">
        <v>32.248699999999999</v>
      </c>
      <c r="JR68">
        <v>98.7423</v>
      </c>
      <c r="JS68">
        <v>98.661500000000004</v>
      </c>
    </row>
    <row r="69" spans="1:279" x14ac:dyDescent="0.2">
      <c r="A69">
        <v>54</v>
      </c>
      <c r="B69">
        <v>1657636769</v>
      </c>
      <c r="C69">
        <v>211.5</v>
      </c>
      <c r="D69" t="s">
        <v>528</v>
      </c>
      <c r="E69" t="s">
        <v>529</v>
      </c>
      <c r="F69">
        <v>4</v>
      </c>
      <c r="G69">
        <v>1657636766.6875</v>
      </c>
      <c r="H69">
        <f t="shared" si="0"/>
        <v>1.2498767473843957E-3</v>
      </c>
      <c r="I69">
        <f t="shared" si="1"/>
        <v>1.2498767473843957</v>
      </c>
      <c r="J69">
        <f t="shared" si="2"/>
        <v>3.3139983159141293</v>
      </c>
      <c r="K69">
        <f t="shared" si="3"/>
        <v>337.222375</v>
      </c>
      <c r="L69">
        <f t="shared" si="4"/>
        <v>263.27611797200956</v>
      </c>
      <c r="M69">
        <f t="shared" si="5"/>
        <v>26.658911263455106</v>
      </c>
      <c r="N69">
        <f t="shared" si="6"/>
        <v>34.14658891366804</v>
      </c>
      <c r="O69">
        <f t="shared" si="7"/>
        <v>8.0934142248494975E-2</v>
      </c>
      <c r="P69">
        <f t="shared" si="8"/>
        <v>2.7704179758076459</v>
      </c>
      <c r="Q69">
        <f t="shared" si="9"/>
        <v>7.9643203386057543E-2</v>
      </c>
      <c r="R69">
        <f t="shared" si="10"/>
        <v>4.9891272605186721E-2</v>
      </c>
      <c r="S69">
        <f t="shared" si="11"/>
        <v>194.42402511260761</v>
      </c>
      <c r="T69">
        <f t="shared" si="12"/>
        <v>33.515604252453798</v>
      </c>
      <c r="U69">
        <f t="shared" si="13"/>
        <v>32.471737500000003</v>
      </c>
      <c r="V69">
        <f t="shared" si="14"/>
        <v>4.9040723530989858</v>
      </c>
      <c r="W69">
        <f t="shared" si="15"/>
        <v>68.217812198573782</v>
      </c>
      <c r="X69">
        <f t="shared" si="16"/>
        <v>3.3799816959231537</v>
      </c>
      <c r="Y69">
        <f t="shared" si="17"/>
        <v>4.9546908453827818</v>
      </c>
      <c r="Z69">
        <f t="shared" si="18"/>
        <v>1.5240906571758321</v>
      </c>
      <c r="AA69">
        <f t="shared" si="19"/>
        <v>-55.119564559651849</v>
      </c>
      <c r="AB69">
        <f t="shared" si="20"/>
        <v>27.209434637370634</v>
      </c>
      <c r="AC69">
        <f t="shared" si="21"/>
        <v>2.2396853928157325</v>
      </c>
      <c r="AD69">
        <f t="shared" si="22"/>
        <v>168.75358058314214</v>
      </c>
      <c r="AE69">
        <f t="shared" si="23"/>
        <v>12.939729966877666</v>
      </c>
      <c r="AF69">
        <f t="shared" si="24"/>
        <v>1.2503003055860182</v>
      </c>
      <c r="AG69">
        <f t="shared" si="25"/>
        <v>3.3139983159141293</v>
      </c>
      <c r="AH69">
        <v>361.8927971129296</v>
      </c>
      <c r="AI69">
        <v>351.97955757575761</v>
      </c>
      <c r="AJ69">
        <v>1.716752887219841</v>
      </c>
      <c r="AK69">
        <v>64.289818059808184</v>
      </c>
      <c r="AL69">
        <f t="shared" si="26"/>
        <v>1.2498767473843957</v>
      </c>
      <c r="AM69">
        <v>32.264460058180781</v>
      </c>
      <c r="AN69">
        <v>33.379456363636343</v>
      </c>
      <c r="AO69">
        <v>-3.7030646177847161E-5</v>
      </c>
      <c r="AP69">
        <v>87.702170361011625</v>
      </c>
      <c r="AQ69">
        <v>59</v>
      </c>
      <c r="AR69">
        <v>9</v>
      </c>
      <c r="AS69">
        <f t="shared" si="27"/>
        <v>1</v>
      </c>
      <c r="AT69">
        <f t="shared" si="28"/>
        <v>0</v>
      </c>
      <c r="AU69">
        <f t="shared" si="29"/>
        <v>47467.239206649712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1009.4980497992785</v>
      </c>
      <c r="BI69">
        <f t="shared" si="33"/>
        <v>3.3139983159141293</v>
      </c>
      <c r="BJ69" t="e">
        <f t="shared" si="34"/>
        <v>#DIV/0!</v>
      </c>
      <c r="BK69">
        <f t="shared" si="35"/>
        <v>3.2828179475661804E-3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1199.99125</v>
      </c>
      <c r="CQ69">
        <f t="shared" si="47"/>
        <v>1009.4980497992785</v>
      </c>
      <c r="CR69">
        <f t="shared" si="48"/>
        <v>0.84125450898019338</v>
      </c>
      <c r="CS69">
        <f t="shared" si="49"/>
        <v>0.16202120233177333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1657636766.6875</v>
      </c>
      <c r="CZ69">
        <v>337.222375</v>
      </c>
      <c r="DA69">
        <v>349.55124999999998</v>
      </c>
      <c r="DB69">
        <v>33.379775000000002</v>
      </c>
      <c r="DC69">
        <v>32.264600000000002</v>
      </c>
      <c r="DD69">
        <v>338.580625</v>
      </c>
      <c r="DE69">
        <v>32.933675000000001</v>
      </c>
      <c r="DF69">
        <v>650.24712499999998</v>
      </c>
      <c r="DG69">
        <v>101.1585</v>
      </c>
      <c r="DH69">
        <v>9.9872649999999993E-2</v>
      </c>
      <c r="DI69">
        <v>32.653912499999997</v>
      </c>
      <c r="DJ69">
        <v>999.9</v>
      </c>
      <c r="DK69">
        <v>32.471737500000003</v>
      </c>
      <c r="DL69">
        <v>0</v>
      </c>
      <c r="DM69">
        <v>0</v>
      </c>
      <c r="DN69">
        <v>9014.84375</v>
      </c>
      <c r="DO69">
        <v>0</v>
      </c>
      <c r="DP69">
        <v>181.91675000000001</v>
      </c>
      <c r="DQ69">
        <v>-12.329124999999999</v>
      </c>
      <c r="DR69">
        <v>348.86737499999998</v>
      </c>
      <c r="DS69">
        <v>361.20549999999997</v>
      </c>
      <c r="DT69">
        <v>1.1151525</v>
      </c>
      <c r="DU69">
        <v>349.55124999999998</v>
      </c>
      <c r="DV69">
        <v>32.264600000000002</v>
      </c>
      <c r="DW69">
        <v>3.3766449999999999</v>
      </c>
      <c r="DX69">
        <v>3.2638375000000002</v>
      </c>
      <c r="DY69">
        <v>26.011962499999999</v>
      </c>
      <c r="DZ69">
        <v>25.4388875</v>
      </c>
      <c r="EA69">
        <v>1199.99125</v>
      </c>
      <c r="EB69">
        <v>0.95801099999999995</v>
      </c>
      <c r="EC69">
        <v>4.1988900000000003E-2</v>
      </c>
      <c r="ED69">
        <v>0</v>
      </c>
      <c r="EE69">
        <v>701.17700000000002</v>
      </c>
      <c r="EF69">
        <v>5.0001600000000002</v>
      </c>
      <c r="EG69">
        <v>8909.9237499999999</v>
      </c>
      <c r="EH69">
        <v>9515.1324999999997</v>
      </c>
      <c r="EI69">
        <v>46.530999999999999</v>
      </c>
      <c r="EJ69">
        <v>48.436999999999998</v>
      </c>
      <c r="EK69">
        <v>47.726374999999997</v>
      </c>
      <c r="EL69">
        <v>47.710625</v>
      </c>
      <c r="EM69">
        <v>48.311999999999998</v>
      </c>
      <c r="EN69">
        <v>1144.81125</v>
      </c>
      <c r="EO69">
        <v>50.18</v>
      </c>
      <c r="EP69">
        <v>0</v>
      </c>
      <c r="EQ69">
        <v>79305.600000143051</v>
      </c>
      <c r="ER69">
        <v>0</v>
      </c>
      <c r="ES69">
        <v>702.12638461538461</v>
      </c>
      <c r="ET69">
        <v>-11.05100854491053</v>
      </c>
      <c r="EU69">
        <v>-78.816752136960204</v>
      </c>
      <c r="EV69">
        <v>8916.3903846153826</v>
      </c>
      <c r="EW69">
        <v>15</v>
      </c>
      <c r="EX69">
        <v>1657633192.5</v>
      </c>
      <c r="EY69" t="s">
        <v>416</v>
      </c>
      <c r="EZ69">
        <v>1657633191.5</v>
      </c>
      <c r="FA69">
        <v>1657633192.5</v>
      </c>
      <c r="FB69">
        <v>7</v>
      </c>
      <c r="FC69">
        <v>0.41399999999999998</v>
      </c>
      <c r="FD69">
        <v>8.1000000000000003E-2</v>
      </c>
      <c r="FE69">
        <v>-1.3580000000000001</v>
      </c>
      <c r="FF69">
        <v>0.44600000000000001</v>
      </c>
      <c r="FG69">
        <v>414</v>
      </c>
      <c r="FH69">
        <v>33</v>
      </c>
      <c r="FI69">
        <v>0.37</v>
      </c>
      <c r="FJ69">
        <v>0.2</v>
      </c>
      <c r="FK69">
        <v>-12.085062499999999</v>
      </c>
      <c r="FL69">
        <v>-1.288580487804847</v>
      </c>
      <c r="FM69">
        <v>0.13423130724145549</v>
      </c>
      <c r="FN69">
        <v>0</v>
      </c>
      <c r="FO69">
        <v>702.81647058823523</v>
      </c>
      <c r="FP69">
        <v>-10.589304814535939</v>
      </c>
      <c r="FQ69">
        <v>1.0583802062111991</v>
      </c>
      <c r="FR69">
        <v>0</v>
      </c>
      <c r="FS69">
        <v>1.12731925</v>
      </c>
      <c r="FT69">
        <v>-0.11823365853658831</v>
      </c>
      <c r="FU69">
        <v>1.229178737765587E-2</v>
      </c>
      <c r="FV69">
        <v>0</v>
      </c>
      <c r="FW69">
        <v>0</v>
      </c>
      <c r="FX69">
        <v>3</v>
      </c>
      <c r="FY69" t="s">
        <v>431</v>
      </c>
      <c r="FZ69">
        <v>3.37107</v>
      </c>
      <c r="GA69">
        <v>2.89371</v>
      </c>
      <c r="GB69">
        <v>8.4155099999999997E-2</v>
      </c>
      <c r="GC69">
        <v>8.7720699999999999E-2</v>
      </c>
      <c r="GD69">
        <v>0.139317</v>
      </c>
      <c r="GE69">
        <v>0.13891100000000001</v>
      </c>
      <c r="GF69">
        <v>31758.2</v>
      </c>
      <c r="GG69">
        <v>27517.7</v>
      </c>
      <c r="GH69">
        <v>30983.9</v>
      </c>
      <c r="GI69">
        <v>28102.5</v>
      </c>
      <c r="GJ69">
        <v>35129.599999999999</v>
      </c>
      <c r="GK69">
        <v>34151.1</v>
      </c>
      <c r="GL69">
        <v>40391.199999999997</v>
      </c>
      <c r="GM69">
        <v>39179.9</v>
      </c>
      <c r="GN69">
        <v>2.26925</v>
      </c>
      <c r="GO69">
        <v>1.6253500000000001</v>
      </c>
      <c r="GP69">
        <v>0</v>
      </c>
      <c r="GQ69">
        <v>0.106618</v>
      </c>
      <c r="GR69">
        <v>999.9</v>
      </c>
      <c r="GS69">
        <v>30.738700000000001</v>
      </c>
      <c r="GT69">
        <v>64.8</v>
      </c>
      <c r="GU69">
        <v>36.799999999999997</v>
      </c>
      <c r="GV69">
        <v>39.951599999999999</v>
      </c>
      <c r="GW69">
        <v>49.587299999999999</v>
      </c>
      <c r="GX69">
        <v>41.626600000000003</v>
      </c>
      <c r="GY69">
        <v>1</v>
      </c>
      <c r="GZ69">
        <v>0.47145599999999999</v>
      </c>
      <c r="HA69">
        <v>0.65725500000000003</v>
      </c>
      <c r="HB69">
        <v>20.211500000000001</v>
      </c>
      <c r="HC69">
        <v>5.2144399999999997</v>
      </c>
      <c r="HD69">
        <v>11.9686</v>
      </c>
      <c r="HE69">
        <v>4.9905999999999997</v>
      </c>
      <c r="HF69">
        <v>3.2925</v>
      </c>
      <c r="HG69">
        <v>7620.2</v>
      </c>
      <c r="HH69">
        <v>9999</v>
      </c>
      <c r="HI69">
        <v>9999</v>
      </c>
      <c r="HJ69">
        <v>779</v>
      </c>
      <c r="HK69">
        <v>4.9713000000000003</v>
      </c>
      <c r="HL69">
        <v>1.8740300000000001</v>
      </c>
      <c r="HM69">
        <v>1.87032</v>
      </c>
      <c r="HN69">
        <v>1.86995</v>
      </c>
      <c r="HO69">
        <v>1.8745499999999999</v>
      </c>
      <c r="HP69">
        <v>1.8712599999999999</v>
      </c>
      <c r="HQ69">
        <v>1.8667499999999999</v>
      </c>
      <c r="HR69">
        <v>1.87775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-1.3580000000000001</v>
      </c>
      <c r="IG69">
        <v>0.4461</v>
      </c>
      <c r="IH69">
        <v>-1.3585</v>
      </c>
      <c r="II69">
        <v>0</v>
      </c>
      <c r="IJ69">
        <v>0</v>
      </c>
      <c r="IK69">
        <v>0</v>
      </c>
      <c r="IL69">
        <v>0.44610000000000838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59.6</v>
      </c>
      <c r="IU69">
        <v>59.6</v>
      </c>
      <c r="IV69">
        <v>0.93994100000000003</v>
      </c>
      <c r="IW69">
        <v>2.5683600000000002</v>
      </c>
      <c r="IX69">
        <v>1.49902</v>
      </c>
      <c r="IY69">
        <v>2.3022499999999999</v>
      </c>
      <c r="IZ69">
        <v>1.69678</v>
      </c>
      <c r="JA69">
        <v>2.36206</v>
      </c>
      <c r="JB69">
        <v>41.222299999999997</v>
      </c>
      <c r="JC69">
        <v>14.0707</v>
      </c>
      <c r="JD69">
        <v>18</v>
      </c>
      <c r="JE69">
        <v>642.52499999999998</v>
      </c>
      <c r="JF69">
        <v>304.70400000000001</v>
      </c>
      <c r="JG69">
        <v>29.998899999999999</v>
      </c>
      <c r="JH69">
        <v>33.627600000000001</v>
      </c>
      <c r="JI69">
        <v>29.999500000000001</v>
      </c>
      <c r="JJ69">
        <v>33.516199999999998</v>
      </c>
      <c r="JK69">
        <v>33.5017</v>
      </c>
      <c r="JL69">
        <v>18.876000000000001</v>
      </c>
      <c r="JM69">
        <v>27.358499999999999</v>
      </c>
      <c r="JN69">
        <v>98.885199999999998</v>
      </c>
      <c r="JO69">
        <v>30</v>
      </c>
      <c r="JP69">
        <v>364.57</v>
      </c>
      <c r="JQ69">
        <v>32.248699999999999</v>
      </c>
      <c r="JR69">
        <v>98.743700000000004</v>
      </c>
      <c r="JS69">
        <v>98.663499999999999</v>
      </c>
    </row>
    <row r="70" spans="1:279" x14ac:dyDescent="0.2">
      <c r="A70">
        <v>55</v>
      </c>
      <c r="B70">
        <v>1657636773</v>
      </c>
      <c r="C70">
        <v>215.5</v>
      </c>
      <c r="D70" t="s">
        <v>530</v>
      </c>
      <c r="E70" t="s">
        <v>531</v>
      </c>
      <c r="F70">
        <v>4</v>
      </c>
      <c r="G70">
        <v>1657636771</v>
      </c>
      <c r="H70">
        <f t="shared" si="0"/>
        <v>1.2499835445253379E-3</v>
      </c>
      <c r="I70">
        <f t="shared" si="1"/>
        <v>1.2499835445253378</v>
      </c>
      <c r="J70">
        <f t="shared" si="2"/>
        <v>3.3694957197936724</v>
      </c>
      <c r="K70">
        <f t="shared" si="3"/>
        <v>344.37214285714288</v>
      </c>
      <c r="L70">
        <f t="shared" si="4"/>
        <v>269.08962431237097</v>
      </c>
      <c r="M70">
        <f t="shared" si="5"/>
        <v>27.247619926823621</v>
      </c>
      <c r="N70">
        <f t="shared" si="6"/>
        <v>34.870617125930757</v>
      </c>
      <c r="O70">
        <f t="shared" si="7"/>
        <v>8.0863557074542389E-2</v>
      </c>
      <c r="P70">
        <f t="shared" si="8"/>
        <v>2.7809670757127729</v>
      </c>
      <c r="Q70">
        <f t="shared" si="9"/>
        <v>7.9579654434595179E-2</v>
      </c>
      <c r="R70">
        <f t="shared" si="10"/>
        <v>4.9850939493215986E-2</v>
      </c>
      <c r="S70">
        <f t="shared" si="11"/>
        <v>194.42314161260578</v>
      </c>
      <c r="T70">
        <f t="shared" si="12"/>
        <v>33.511251642818898</v>
      </c>
      <c r="U70">
        <f t="shared" si="13"/>
        <v>32.476900000000001</v>
      </c>
      <c r="V70">
        <f t="shared" si="14"/>
        <v>4.9055005662038775</v>
      </c>
      <c r="W70">
        <f t="shared" si="15"/>
        <v>68.224622804296658</v>
      </c>
      <c r="X70">
        <f t="shared" si="16"/>
        <v>3.3800719492818705</v>
      </c>
      <c r="Y70">
        <f t="shared" si="17"/>
        <v>4.9543285259013548</v>
      </c>
      <c r="Z70">
        <f t="shared" si="18"/>
        <v>1.525428616922007</v>
      </c>
      <c r="AA70">
        <f t="shared" si="19"/>
        <v>-55.124274313567398</v>
      </c>
      <c r="AB70">
        <f t="shared" si="20"/>
        <v>26.344403041796319</v>
      </c>
      <c r="AC70">
        <f t="shared" si="21"/>
        <v>2.1602974175962673</v>
      </c>
      <c r="AD70">
        <f t="shared" si="22"/>
        <v>167.80356775843094</v>
      </c>
      <c r="AE70">
        <f t="shared" si="23"/>
        <v>12.901569949652645</v>
      </c>
      <c r="AF70">
        <f t="shared" si="24"/>
        <v>1.2466210899054184</v>
      </c>
      <c r="AG70">
        <f t="shared" si="25"/>
        <v>3.3694957197936724</v>
      </c>
      <c r="AH70">
        <v>368.69999385561448</v>
      </c>
      <c r="AI70">
        <v>358.8088363636362</v>
      </c>
      <c r="AJ70">
        <v>1.697587095296424</v>
      </c>
      <c r="AK70">
        <v>64.289818059808184</v>
      </c>
      <c r="AL70">
        <f t="shared" si="26"/>
        <v>1.2499835445253378</v>
      </c>
      <c r="AM70">
        <v>32.267615469489662</v>
      </c>
      <c r="AN70">
        <v>33.382658181818158</v>
      </c>
      <c r="AO70">
        <v>-2.1865571515759009E-5</v>
      </c>
      <c r="AP70">
        <v>87.702170361011625</v>
      </c>
      <c r="AQ70">
        <v>59</v>
      </c>
      <c r="AR70">
        <v>9</v>
      </c>
      <c r="AS70">
        <f t="shared" si="27"/>
        <v>1</v>
      </c>
      <c r="AT70">
        <f t="shared" si="28"/>
        <v>0</v>
      </c>
      <c r="AU70">
        <f t="shared" si="29"/>
        <v>47758.437564769571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1009.4933997992773</v>
      </c>
      <c r="BI70">
        <f t="shared" si="33"/>
        <v>3.3694957197936724</v>
      </c>
      <c r="BJ70" t="e">
        <f t="shared" si="34"/>
        <v>#DIV/0!</v>
      </c>
      <c r="BK70">
        <f t="shared" si="35"/>
        <v>3.3378085685985132E-3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1199.985714285714</v>
      </c>
      <c r="CQ70">
        <f t="shared" si="47"/>
        <v>1009.4933997992773</v>
      </c>
      <c r="CR70">
        <f t="shared" si="48"/>
        <v>0.84125451476743085</v>
      </c>
      <c r="CS70">
        <f t="shared" si="49"/>
        <v>0.16202121350114176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1657636771</v>
      </c>
      <c r="CZ70">
        <v>344.37214285714288</v>
      </c>
      <c r="DA70">
        <v>356.67328571428573</v>
      </c>
      <c r="DB70">
        <v>33.380614285714287</v>
      </c>
      <c r="DC70">
        <v>32.268685714285724</v>
      </c>
      <c r="DD70">
        <v>345.73100000000011</v>
      </c>
      <c r="DE70">
        <v>32.934514285714293</v>
      </c>
      <c r="DF70">
        <v>650.226</v>
      </c>
      <c r="DG70">
        <v>101.15900000000001</v>
      </c>
      <c r="DH70">
        <v>9.9530485714285716E-2</v>
      </c>
      <c r="DI70">
        <v>32.652614285714293</v>
      </c>
      <c r="DJ70">
        <v>999.89999999999986</v>
      </c>
      <c r="DK70">
        <v>32.476900000000001</v>
      </c>
      <c r="DL70">
        <v>0</v>
      </c>
      <c r="DM70">
        <v>0</v>
      </c>
      <c r="DN70">
        <v>9070.9842857142849</v>
      </c>
      <c r="DO70">
        <v>0</v>
      </c>
      <c r="DP70">
        <v>182.88457142857141</v>
      </c>
      <c r="DQ70">
        <v>-12.301085714285721</v>
      </c>
      <c r="DR70">
        <v>356.2645714285714</v>
      </c>
      <c r="DS70">
        <v>368.56657142857142</v>
      </c>
      <c r="DT70">
        <v>1.1119442857142861</v>
      </c>
      <c r="DU70">
        <v>356.67328571428573</v>
      </c>
      <c r="DV70">
        <v>32.268685714285724</v>
      </c>
      <c r="DW70">
        <v>3.3767500000000008</v>
      </c>
      <c r="DX70">
        <v>3.2642671428571428</v>
      </c>
      <c r="DY70">
        <v>26.01247142857142</v>
      </c>
      <c r="DZ70">
        <v>25.441114285714288</v>
      </c>
      <c r="EA70">
        <v>1199.985714285714</v>
      </c>
      <c r="EB70">
        <v>0.95801099999999995</v>
      </c>
      <c r="EC70">
        <v>4.1988900000000003E-2</v>
      </c>
      <c r="ED70">
        <v>0</v>
      </c>
      <c r="EE70">
        <v>700.4369999999999</v>
      </c>
      <c r="EF70">
        <v>5.0001600000000002</v>
      </c>
      <c r="EG70">
        <v>8904.1485714285718</v>
      </c>
      <c r="EH70">
        <v>9515.1014285714282</v>
      </c>
      <c r="EI70">
        <v>46.535428571428582</v>
      </c>
      <c r="EJ70">
        <v>48.436999999999998</v>
      </c>
      <c r="EK70">
        <v>47.741</v>
      </c>
      <c r="EL70">
        <v>47.713999999999999</v>
      </c>
      <c r="EM70">
        <v>48.311999999999998</v>
      </c>
      <c r="EN70">
        <v>1144.805714285714</v>
      </c>
      <c r="EO70">
        <v>50.18</v>
      </c>
      <c r="EP70">
        <v>0</v>
      </c>
      <c r="EQ70">
        <v>79309.200000047684</v>
      </c>
      <c r="ER70">
        <v>0</v>
      </c>
      <c r="ES70">
        <v>701.46496153846158</v>
      </c>
      <c r="ET70">
        <v>-11.331589724106751</v>
      </c>
      <c r="EU70">
        <v>-79.356581097054217</v>
      </c>
      <c r="EV70">
        <v>8911.6292307692311</v>
      </c>
      <c r="EW70">
        <v>15</v>
      </c>
      <c r="EX70">
        <v>1657633192.5</v>
      </c>
      <c r="EY70" t="s">
        <v>416</v>
      </c>
      <c r="EZ70">
        <v>1657633191.5</v>
      </c>
      <c r="FA70">
        <v>1657633192.5</v>
      </c>
      <c r="FB70">
        <v>7</v>
      </c>
      <c r="FC70">
        <v>0.41399999999999998</v>
      </c>
      <c r="FD70">
        <v>8.1000000000000003E-2</v>
      </c>
      <c r="FE70">
        <v>-1.3580000000000001</v>
      </c>
      <c r="FF70">
        <v>0.44600000000000001</v>
      </c>
      <c r="FG70">
        <v>414</v>
      </c>
      <c r="FH70">
        <v>33</v>
      </c>
      <c r="FI70">
        <v>0.37</v>
      </c>
      <c r="FJ70">
        <v>0.2</v>
      </c>
      <c r="FK70">
        <v>-12.160336585365849</v>
      </c>
      <c r="FL70">
        <v>-1.3569742160278819</v>
      </c>
      <c r="FM70">
        <v>0.14327427348271171</v>
      </c>
      <c r="FN70">
        <v>0</v>
      </c>
      <c r="FO70">
        <v>701.99120588235292</v>
      </c>
      <c r="FP70">
        <v>-10.995584403530369</v>
      </c>
      <c r="FQ70">
        <v>1.0982103564546311</v>
      </c>
      <c r="FR70">
        <v>0</v>
      </c>
      <c r="FS70">
        <v>1.119870975609756</v>
      </c>
      <c r="FT70">
        <v>-6.5381393728221979E-2</v>
      </c>
      <c r="FU70">
        <v>6.8662766581129584E-3</v>
      </c>
      <c r="FV70">
        <v>1</v>
      </c>
      <c r="FW70">
        <v>1</v>
      </c>
      <c r="FX70">
        <v>3</v>
      </c>
      <c r="FY70" t="s">
        <v>426</v>
      </c>
      <c r="FZ70">
        <v>3.3715299999999999</v>
      </c>
      <c r="GA70">
        <v>2.8940999999999999</v>
      </c>
      <c r="GB70">
        <v>8.5446599999999998E-2</v>
      </c>
      <c r="GC70">
        <v>8.90151E-2</v>
      </c>
      <c r="GD70">
        <v>0.139325</v>
      </c>
      <c r="GE70">
        <v>0.13891999999999999</v>
      </c>
      <c r="GF70">
        <v>31714.2</v>
      </c>
      <c r="GG70">
        <v>27478.1</v>
      </c>
      <c r="GH70">
        <v>30984.6</v>
      </c>
      <c r="GI70">
        <v>28101.9</v>
      </c>
      <c r="GJ70">
        <v>35130</v>
      </c>
      <c r="GK70">
        <v>34150.6</v>
      </c>
      <c r="GL70">
        <v>40392</v>
      </c>
      <c r="GM70">
        <v>39179.699999999997</v>
      </c>
      <c r="GN70">
        <v>2.2682000000000002</v>
      </c>
      <c r="GO70">
        <v>1.62558</v>
      </c>
      <c r="GP70">
        <v>0</v>
      </c>
      <c r="GQ70">
        <v>0.10728799999999999</v>
      </c>
      <c r="GR70">
        <v>999.9</v>
      </c>
      <c r="GS70">
        <v>30.743300000000001</v>
      </c>
      <c r="GT70">
        <v>64.8</v>
      </c>
      <c r="GU70">
        <v>36.799999999999997</v>
      </c>
      <c r="GV70">
        <v>39.9499</v>
      </c>
      <c r="GW70">
        <v>50.037300000000002</v>
      </c>
      <c r="GX70">
        <v>40.661099999999998</v>
      </c>
      <c r="GY70">
        <v>1</v>
      </c>
      <c r="GZ70">
        <v>0.47093800000000002</v>
      </c>
      <c r="HA70">
        <v>0.65332800000000002</v>
      </c>
      <c r="HB70">
        <v>20.211500000000001</v>
      </c>
      <c r="HC70">
        <v>5.2145900000000003</v>
      </c>
      <c r="HD70">
        <v>11.9701</v>
      </c>
      <c r="HE70">
        <v>4.9908000000000001</v>
      </c>
      <c r="HF70">
        <v>3.2926000000000002</v>
      </c>
      <c r="HG70">
        <v>7620.2</v>
      </c>
      <c r="HH70">
        <v>9999</v>
      </c>
      <c r="HI70">
        <v>9999</v>
      </c>
      <c r="HJ70">
        <v>779</v>
      </c>
      <c r="HK70">
        <v>4.9712699999999996</v>
      </c>
      <c r="HL70">
        <v>1.8740399999999999</v>
      </c>
      <c r="HM70">
        <v>1.87033</v>
      </c>
      <c r="HN70">
        <v>1.8699300000000001</v>
      </c>
      <c r="HO70">
        <v>1.8745400000000001</v>
      </c>
      <c r="HP70">
        <v>1.8712899999999999</v>
      </c>
      <c r="HQ70">
        <v>1.8667499999999999</v>
      </c>
      <c r="HR70">
        <v>1.87775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-1.359</v>
      </c>
      <c r="IG70">
        <v>0.4461</v>
      </c>
      <c r="IH70">
        <v>-1.3585</v>
      </c>
      <c r="II70">
        <v>0</v>
      </c>
      <c r="IJ70">
        <v>0</v>
      </c>
      <c r="IK70">
        <v>0</v>
      </c>
      <c r="IL70">
        <v>0.44610000000000838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59.7</v>
      </c>
      <c r="IU70">
        <v>59.7</v>
      </c>
      <c r="IV70">
        <v>0.95459000000000005</v>
      </c>
      <c r="IW70">
        <v>2.5756800000000002</v>
      </c>
      <c r="IX70">
        <v>1.49902</v>
      </c>
      <c r="IY70">
        <v>2.3034699999999999</v>
      </c>
      <c r="IZ70">
        <v>1.69678</v>
      </c>
      <c r="JA70">
        <v>2.2814899999999998</v>
      </c>
      <c r="JB70">
        <v>41.248199999999997</v>
      </c>
      <c r="JC70">
        <v>14.0532</v>
      </c>
      <c r="JD70">
        <v>18</v>
      </c>
      <c r="JE70">
        <v>641.66899999999998</v>
      </c>
      <c r="JF70">
        <v>304.78800000000001</v>
      </c>
      <c r="JG70">
        <v>29.998999999999999</v>
      </c>
      <c r="JH70">
        <v>33.621600000000001</v>
      </c>
      <c r="JI70">
        <v>29.999500000000001</v>
      </c>
      <c r="JJ70">
        <v>33.510899999999999</v>
      </c>
      <c r="JK70">
        <v>33.495699999999999</v>
      </c>
      <c r="JL70">
        <v>19.154699999999998</v>
      </c>
      <c r="JM70">
        <v>27.358499999999999</v>
      </c>
      <c r="JN70">
        <v>98.885199999999998</v>
      </c>
      <c r="JO70">
        <v>30</v>
      </c>
      <c r="JP70">
        <v>371.24700000000001</v>
      </c>
      <c r="JQ70">
        <v>32.248699999999999</v>
      </c>
      <c r="JR70">
        <v>98.745800000000003</v>
      </c>
      <c r="JS70">
        <v>98.662400000000005</v>
      </c>
    </row>
    <row r="71" spans="1:279" x14ac:dyDescent="0.2">
      <c r="A71">
        <v>56</v>
      </c>
      <c r="B71">
        <v>1657636777</v>
      </c>
      <c r="C71">
        <v>219.5</v>
      </c>
      <c r="D71" t="s">
        <v>532</v>
      </c>
      <c r="E71" t="s">
        <v>533</v>
      </c>
      <c r="F71">
        <v>4</v>
      </c>
      <c r="G71">
        <v>1657636774.6875</v>
      </c>
      <c r="H71">
        <f t="shared" si="0"/>
        <v>1.2500718668430643E-3</v>
      </c>
      <c r="I71">
        <f t="shared" si="1"/>
        <v>1.2500718668430644</v>
      </c>
      <c r="J71">
        <f t="shared" si="2"/>
        <v>3.5227005898987258</v>
      </c>
      <c r="K71">
        <f t="shared" si="3"/>
        <v>350.40212500000001</v>
      </c>
      <c r="L71">
        <f t="shared" si="4"/>
        <v>271.68227166787165</v>
      </c>
      <c r="M71">
        <f t="shared" si="5"/>
        <v>27.509875376542343</v>
      </c>
      <c r="N71">
        <f t="shared" si="6"/>
        <v>35.480853171788148</v>
      </c>
      <c r="O71">
        <f t="shared" si="7"/>
        <v>8.060125826323708E-2</v>
      </c>
      <c r="P71">
        <f t="shared" si="8"/>
        <v>2.7717509902647288</v>
      </c>
      <c r="Q71">
        <f t="shared" si="9"/>
        <v>7.9321431570017184E-2</v>
      </c>
      <c r="R71">
        <f t="shared" si="10"/>
        <v>4.9689189268859624E-2</v>
      </c>
      <c r="S71">
        <f t="shared" si="11"/>
        <v>194.42302761260558</v>
      </c>
      <c r="T71">
        <f t="shared" si="12"/>
        <v>33.506717433672613</v>
      </c>
      <c r="U71">
        <f t="shared" si="13"/>
        <v>32.496512500000001</v>
      </c>
      <c r="V71">
        <f t="shared" si="14"/>
        <v>4.910929693228586</v>
      </c>
      <c r="W71">
        <f t="shared" si="15"/>
        <v>68.260534135268188</v>
      </c>
      <c r="X71">
        <f t="shared" si="16"/>
        <v>3.3804889188199709</v>
      </c>
      <c r="Y71">
        <f t="shared" si="17"/>
        <v>4.952332942664996</v>
      </c>
      <c r="Z71">
        <f t="shared" si="18"/>
        <v>1.530440774408615</v>
      </c>
      <c r="AA71">
        <f t="shared" si="19"/>
        <v>-55.128169327779133</v>
      </c>
      <c r="AB71">
        <f t="shared" si="20"/>
        <v>22.257693736716188</v>
      </c>
      <c r="AC71">
        <f t="shared" si="21"/>
        <v>1.8313592128873681</v>
      </c>
      <c r="AD71">
        <f t="shared" si="22"/>
        <v>163.38391123443</v>
      </c>
      <c r="AE71">
        <f t="shared" si="23"/>
        <v>13.103149867089911</v>
      </c>
      <c r="AF71">
        <f t="shared" si="24"/>
        <v>1.2480480799489726</v>
      </c>
      <c r="AG71">
        <f t="shared" si="25"/>
        <v>3.5227005898987258</v>
      </c>
      <c r="AH71">
        <v>375.69959899786221</v>
      </c>
      <c r="AI71">
        <v>365.60443030303031</v>
      </c>
      <c r="AJ71">
        <v>1.7124606528771309</v>
      </c>
      <c r="AK71">
        <v>64.289818059808184</v>
      </c>
      <c r="AL71">
        <f t="shared" si="26"/>
        <v>1.2500718668430644</v>
      </c>
      <c r="AM71">
        <v>32.271436642284698</v>
      </c>
      <c r="AN71">
        <v>33.385513333333307</v>
      </c>
      <c r="AO71">
        <v>1.5891586904106091E-4</v>
      </c>
      <c r="AP71">
        <v>87.702170361011625</v>
      </c>
      <c r="AQ71">
        <v>59</v>
      </c>
      <c r="AR71">
        <v>9</v>
      </c>
      <c r="AS71">
        <f t="shared" si="27"/>
        <v>1</v>
      </c>
      <c r="AT71">
        <f t="shared" si="28"/>
        <v>0</v>
      </c>
      <c r="AU71">
        <f t="shared" si="29"/>
        <v>47505.282714418507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1009.4927997992772</v>
      </c>
      <c r="BI71">
        <f t="shared" si="33"/>
        <v>3.5227005898987258</v>
      </c>
      <c r="BJ71" t="e">
        <f t="shared" si="34"/>
        <v>#DIV/0!</v>
      </c>
      <c r="BK71">
        <f t="shared" si="35"/>
        <v>3.4895747553614674E-3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1199.9849999999999</v>
      </c>
      <c r="CQ71">
        <f t="shared" si="47"/>
        <v>1009.4927997992772</v>
      </c>
      <c r="CR71">
        <f t="shared" si="48"/>
        <v>0.84125451551417507</v>
      </c>
      <c r="CS71">
        <f t="shared" si="49"/>
        <v>0.1620212149423581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1657636774.6875</v>
      </c>
      <c r="CZ71">
        <v>350.40212500000001</v>
      </c>
      <c r="DA71">
        <v>362.89587499999999</v>
      </c>
      <c r="DB71">
        <v>33.385062499999997</v>
      </c>
      <c r="DC71">
        <v>32.2719375</v>
      </c>
      <c r="DD71">
        <v>351.76049999999998</v>
      </c>
      <c r="DE71">
        <v>32.938962500000002</v>
      </c>
      <c r="DF71">
        <v>650.26762499999995</v>
      </c>
      <c r="DG71">
        <v>101.157375</v>
      </c>
      <c r="DH71">
        <v>0.1001535375</v>
      </c>
      <c r="DI71">
        <v>32.645462500000001</v>
      </c>
      <c r="DJ71">
        <v>999.9</v>
      </c>
      <c r="DK71">
        <v>32.496512500000001</v>
      </c>
      <c r="DL71">
        <v>0</v>
      </c>
      <c r="DM71">
        <v>0</v>
      </c>
      <c r="DN71">
        <v>9022.0324999999993</v>
      </c>
      <c r="DO71">
        <v>0</v>
      </c>
      <c r="DP71">
        <v>183.82249999999999</v>
      </c>
      <c r="DQ71">
        <v>-12.4937</v>
      </c>
      <c r="DR71">
        <v>362.50437499999998</v>
      </c>
      <c r="DS71">
        <v>374.99762500000003</v>
      </c>
      <c r="DT71">
        <v>1.1131275</v>
      </c>
      <c r="DU71">
        <v>362.89587499999999</v>
      </c>
      <c r="DV71">
        <v>32.2719375</v>
      </c>
      <c r="DW71">
        <v>3.3771374999999999</v>
      </c>
      <c r="DX71">
        <v>3.2645362499999999</v>
      </c>
      <c r="DY71">
        <v>26.014412499999999</v>
      </c>
      <c r="DZ71">
        <v>25.442512499999999</v>
      </c>
      <c r="EA71">
        <v>1199.9849999999999</v>
      </c>
      <c r="EB71">
        <v>0.95801099999999995</v>
      </c>
      <c r="EC71">
        <v>4.1988900000000003E-2</v>
      </c>
      <c r="ED71">
        <v>0</v>
      </c>
      <c r="EE71">
        <v>699.71775000000002</v>
      </c>
      <c r="EF71">
        <v>5.0001600000000002</v>
      </c>
      <c r="EG71">
        <v>8898.9075000000012</v>
      </c>
      <c r="EH71">
        <v>9515.0850000000009</v>
      </c>
      <c r="EI71">
        <v>46.546499999999988</v>
      </c>
      <c r="EJ71">
        <v>48.436999999999998</v>
      </c>
      <c r="EK71">
        <v>47.75</v>
      </c>
      <c r="EL71">
        <v>47.75</v>
      </c>
      <c r="EM71">
        <v>48.311999999999998</v>
      </c>
      <c r="EN71">
        <v>1144.8050000000001</v>
      </c>
      <c r="EO71">
        <v>50.18</v>
      </c>
      <c r="EP71">
        <v>0</v>
      </c>
      <c r="EQ71">
        <v>79313.400000095367</v>
      </c>
      <c r="ER71">
        <v>0</v>
      </c>
      <c r="ES71">
        <v>700.61932000000002</v>
      </c>
      <c r="ET71">
        <v>-10.231538465052081</v>
      </c>
      <c r="EU71">
        <v>-81.76769231159598</v>
      </c>
      <c r="EV71">
        <v>8905.5635999999995</v>
      </c>
      <c r="EW71">
        <v>15</v>
      </c>
      <c r="EX71">
        <v>1657633192.5</v>
      </c>
      <c r="EY71" t="s">
        <v>416</v>
      </c>
      <c r="EZ71">
        <v>1657633191.5</v>
      </c>
      <c r="FA71">
        <v>1657633192.5</v>
      </c>
      <c r="FB71">
        <v>7</v>
      </c>
      <c r="FC71">
        <v>0.41399999999999998</v>
      </c>
      <c r="FD71">
        <v>8.1000000000000003E-2</v>
      </c>
      <c r="FE71">
        <v>-1.3580000000000001</v>
      </c>
      <c r="FF71">
        <v>0.44600000000000001</v>
      </c>
      <c r="FG71">
        <v>414</v>
      </c>
      <c r="FH71">
        <v>33</v>
      </c>
      <c r="FI71">
        <v>0.37</v>
      </c>
      <c r="FJ71">
        <v>0.2</v>
      </c>
      <c r="FK71">
        <v>-12.251990243902441</v>
      </c>
      <c r="FL71">
        <v>-1.5504919860626969</v>
      </c>
      <c r="FM71">
        <v>0.16246250720176009</v>
      </c>
      <c r="FN71">
        <v>0</v>
      </c>
      <c r="FO71">
        <v>701.24202941176463</v>
      </c>
      <c r="FP71">
        <v>-11.02125286716457</v>
      </c>
      <c r="FQ71">
        <v>1.097232306500795</v>
      </c>
      <c r="FR71">
        <v>0</v>
      </c>
      <c r="FS71">
        <v>1.116340243902439</v>
      </c>
      <c r="FT71">
        <v>-3.5033101045297943E-2</v>
      </c>
      <c r="FU71">
        <v>3.7331086162220879E-3</v>
      </c>
      <c r="FV71">
        <v>1</v>
      </c>
      <c r="FW71">
        <v>1</v>
      </c>
      <c r="FX71">
        <v>3</v>
      </c>
      <c r="FY71" t="s">
        <v>426</v>
      </c>
      <c r="FZ71">
        <v>3.3711500000000001</v>
      </c>
      <c r="GA71">
        <v>2.8938899999999999</v>
      </c>
      <c r="GB71">
        <v>8.6729899999999999E-2</v>
      </c>
      <c r="GC71">
        <v>9.0343300000000001E-2</v>
      </c>
      <c r="GD71">
        <v>0.13933200000000001</v>
      </c>
      <c r="GE71">
        <v>0.138931</v>
      </c>
      <c r="GF71">
        <v>31669.9</v>
      </c>
      <c r="GG71">
        <v>27438.400000000001</v>
      </c>
      <c r="GH71">
        <v>30984.9</v>
      </c>
      <c r="GI71">
        <v>28102.2</v>
      </c>
      <c r="GJ71">
        <v>35129.800000000003</v>
      </c>
      <c r="GK71">
        <v>34150.199999999997</v>
      </c>
      <c r="GL71">
        <v>40392.1</v>
      </c>
      <c r="GM71">
        <v>39179.699999999997</v>
      </c>
      <c r="GN71">
        <v>2.2687499999999998</v>
      </c>
      <c r="GO71">
        <v>1.62547</v>
      </c>
      <c r="GP71">
        <v>0</v>
      </c>
      <c r="GQ71">
        <v>0.108741</v>
      </c>
      <c r="GR71">
        <v>999.9</v>
      </c>
      <c r="GS71">
        <v>30.7486</v>
      </c>
      <c r="GT71">
        <v>64.8</v>
      </c>
      <c r="GU71">
        <v>36.799999999999997</v>
      </c>
      <c r="GV71">
        <v>39.9467</v>
      </c>
      <c r="GW71">
        <v>49.947299999999998</v>
      </c>
      <c r="GX71">
        <v>41.578499999999998</v>
      </c>
      <c r="GY71">
        <v>1</v>
      </c>
      <c r="GZ71">
        <v>0.470412</v>
      </c>
      <c r="HA71">
        <v>0.64957200000000004</v>
      </c>
      <c r="HB71">
        <v>20.211300000000001</v>
      </c>
      <c r="HC71">
        <v>5.2151899999999998</v>
      </c>
      <c r="HD71">
        <v>11.968</v>
      </c>
      <c r="HE71">
        <v>4.9912000000000001</v>
      </c>
      <c r="HF71">
        <v>3.2926500000000001</v>
      </c>
      <c r="HG71">
        <v>7620.4</v>
      </c>
      <c r="HH71">
        <v>9999</v>
      </c>
      <c r="HI71">
        <v>9999</v>
      </c>
      <c r="HJ71">
        <v>779</v>
      </c>
      <c r="HK71">
        <v>4.9713000000000003</v>
      </c>
      <c r="HL71">
        <v>1.8740399999999999</v>
      </c>
      <c r="HM71">
        <v>1.87035</v>
      </c>
      <c r="HN71">
        <v>1.8699300000000001</v>
      </c>
      <c r="HO71">
        <v>1.8745400000000001</v>
      </c>
      <c r="HP71">
        <v>1.87131</v>
      </c>
      <c r="HQ71">
        <v>1.86676</v>
      </c>
      <c r="HR71">
        <v>1.87775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-1.3580000000000001</v>
      </c>
      <c r="IG71">
        <v>0.4461</v>
      </c>
      <c r="IH71">
        <v>-1.3585</v>
      </c>
      <c r="II71">
        <v>0</v>
      </c>
      <c r="IJ71">
        <v>0</v>
      </c>
      <c r="IK71">
        <v>0</v>
      </c>
      <c r="IL71">
        <v>0.44610000000000838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59.8</v>
      </c>
      <c r="IU71">
        <v>59.7</v>
      </c>
      <c r="IV71">
        <v>0.96801800000000005</v>
      </c>
      <c r="IW71">
        <v>2.5671400000000002</v>
      </c>
      <c r="IX71">
        <v>1.49902</v>
      </c>
      <c r="IY71">
        <v>2.3034699999999999</v>
      </c>
      <c r="IZ71">
        <v>1.69678</v>
      </c>
      <c r="JA71">
        <v>2.3901400000000002</v>
      </c>
      <c r="JB71">
        <v>41.222299999999997</v>
      </c>
      <c r="JC71">
        <v>14.0707</v>
      </c>
      <c r="JD71">
        <v>18</v>
      </c>
      <c r="JE71">
        <v>642.03399999999999</v>
      </c>
      <c r="JF71">
        <v>304.70999999999998</v>
      </c>
      <c r="JG71">
        <v>29.998999999999999</v>
      </c>
      <c r="JH71">
        <v>33.615499999999997</v>
      </c>
      <c r="JI71">
        <v>29.999500000000001</v>
      </c>
      <c r="JJ71">
        <v>33.505699999999997</v>
      </c>
      <c r="JK71">
        <v>33.490499999999997</v>
      </c>
      <c r="JL71">
        <v>19.4298</v>
      </c>
      <c r="JM71">
        <v>27.358499999999999</v>
      </c>
      <c r="JN71">
        <v>98.885199999999998</v>
      </c>
      <c r="JO71">
        <v>30</v>
      </c>
      <c r="JP71">
        <v>377.92500000000001</v>
      </c>
      <c r="JQ71">
        <v>32.248699999999999</v>
      </c>
      <c r="JR71">
        <v>98.746300000000005</v>
      </c>
      <c r="JS71">
        <v>98.662899999999993</v>
      </c>
    </row>
    <row r="72" spans="1:279" x14ac:dyDescent="0.2">
      <c r="A72">
        <v>57</v>
      </c>
      <c r="B72">
        <v>1657636781</v>
      </c>
      <c r="C72">
        <v>223.5</v>
      </c>
      <c r="D72" t="s">
        <v>534</v>
      </c>
      <c r="E72" t="s">
        <v>535</v>
      </c>
      <c r="F72">
        <v>4</v>
      </c>
      <c r="G72">
        <v>1657636779</v>
      </c>
      <c r="H72">
        <f t="shared" si="0"/>
        <v>1.2490160582502951E-3</v>
      </c>
      <c r="I72">
        <f t="shared" si="1"/>
        <v>1.2490160582502952</v>
      </c>
      <c r="J72">
        <f t="shared" si="2"/>
        <v>3.5826289492411068</v>
      </c>
      <c r="K72">
        <f t="shared" si="3"/>
        <v>357.53328571428568</v>
      </c>
      <c r="L72">
        <f t="shared" si="4"/>
        <v>277.00747802557549</v>
      </c>
      <c r="M72">
        <f t="shared" si="5"/>
        <v>28.049368563651953</v>
      </c>
      <c r="N72">
        <f t="shared" si="6"/>
        <v>36.203293052787402</v>
      </c>
      <c r="O72">
        <f t="shared" si="7"/>
        <v>8.0146164683279494E-2</v>
      </c>
      <c r="P72">
        <f t="shared" si="8"/>
        <v>2.7680945423166197</v>
      </c>
      <c r="Q72">
        <f t="shared" si="9"/>
        <v>7.8878984077573974E-2</v>
      </c>
      <c r="R72">
        <f t="shared" si="10"/>
        <v>4.9411547244396073E-2</v>
      </c>
      <c r="S72">
        <f t="shared" si="11"/>
        <v>194.42687018390757</v>
      </c>
      <c r="T72">
        <f t="shared" si="12"/>
        <v>33.491271662518116</v>
      </c>
      <c r="U72">
        <f t="shared" si="13"/>
        <v>32.523185714285709</v>
      </c>
      <c r="V72">
        <f t="shared" si="14"/>
        <v>4.9183217572009683</v>
      </c>
      <c r="W72">
        <f t="shared" si="15"/>
        <v>68.328305335888061</v>
      </c>
      <c r="X72">
        <f t="shared" si="16"/>
        <v>3.3806402513937388</v>
      </c>
      <c r="Y72">
        <f t="shared" si="17"/>
        <v>4.9476424664349548</v>
      </c>
      <c r="Z72">
        <f t="shared" si="18"/>
        <v>1.5376815058072295</v>
      </c>
      <c r="AA72">
        <f t="shared" si="19"/>
        <v>-55.081608168838017</v>
      </c>
      <c r="AB72">
        <f t="shared" si="20"/>
        <v>15.737739895863424</v>
      </c>
      <c r="AC72">
        <f t="shared" si="21"/>
        <v>1.2966716763213697</v>
      </c>
      <c r="AD72">
        <f t="shared" si="22"/>
        <v>156.37967358725436</v>
      </c>
      <c r="AE72">
        <f t="shared" si="23"/>
        <v>13.206355980369864</v>
      </c>
      <c r="AF72">
        <f t="shared" si="24"/>
        <v>1.2465421136971024</v>
      </c>
      <c r="AG72">
        <f t="shared" si="25"/>
        <v>3.5826289492411068</v>
      </c>
      <c r="AH72">
        <v>382.60926203289341</v>
      </c>
      <c r="AI72">
        <v>372.4517818181817</v>
      </c>
      <c r="AJ72">
        <v>1.713715233686248</v>
      </c>
      <c r="AK72">
        <v>64.289818059808184</v>
      </c>
      <c r="AL72">
        <f t="shared" si="26"/>
        <v>1.2490160582502952</v>
      </c>
      <c r="AM72">
        <v>32.273639688769201</v>
      </c>
      <c r="AN72">
        <v>33.387721818181809</v>
      </c>
      <c r="AO72">
        <v>-2.2409859622519998E-5</v>
      </c>
      <c r="AP72">
        <v>87.702170361011625</v>
      </c>
      <c r="AQ72">
        <v>59</v>
      </c>
      <c r="AR72">
        <v>9</v>
      </c>
      <c r="AS72">
        <f t="shared" si="27"/>
        <v>1</v>
      </c>
      <c r="AT72">
        <f t="shared" si="28"/>
        <v>0</v>
      </c>
      <c r="AU72">
        <f t="shared" si="29"/>
        <v>47407.145086500917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1009.5083140849259</v>
      </c>
      <c r="BI72">
        <f t="shared" si="33"/>
        <v>3.5826289492411068</v>
      </c>
      <c r="BJ72" t="e">
        <f t="shared" si="34"/>
        <v>#DIV/0!</v>
      </c>
      <c r="BK72">
        <f t="shared" si="35"/>
        <v>3.5488850356706564E-3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1200.002857142857</v>
      </c>
      <c r="CQ72">
        <f t="shared" si="47"/>
        <v>1009.5083140849259</v>
      </c>
      <c r="CR72">
        <f t="shared" si="48"/>
        <v>0.8412549254161874</v>
      </c>
      <c r="CS72">
        <f t="shared" si="49"/>
        <v>0.16202200605324191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1657636779</v>
      </c>
      <c r="CZ72">
        <v>357.53328571428568</v>
      </c>
      <c r="DA72">
        <v>370.12971428571427</v>
      </c>
      <c r="DB72">
        <v>33.386228571428568</v>
      </c>
      <c r="DC72">
        <v>32.274471428571431</v>
      </c>
      <c r="DD72">
        <v>358.89171428571427</v>
      </c>
      <c r="DE72">
        <v>32.94014285714286</v>
      </c>
      <c r="DF72">
        <v>650.28128571428567</v>
      </c>
      <c r="DG72">
        <v>101.1584285714286</v>
      </c>
      <c r="DH72">
        <v>0.10009615714285711</v>
      </c>
      <c r="DI72">
        <v>32.628642857142857</v>
      </c>
      <c r="DJ72">
        <v>999.89999999999986</v>
      </c>
      <c r="DK72">
        <v>32.523185714285709</v>
      </c>
      <c r="DL72">
        <v>0</v>
      </c>
      <c r="DM72">
        <v>0</v>
      </c>
      <c r="DN72">
        <v>9002.5028571428556</v>
      </c>
      <c r="DO72">
        <v>0</v>
      </c>
      <c r="DP72">
        <v>185.05</v>
      </c>
      <c r="DQ72">
        <v>-12.596585714285711</v>
      </c>
      <c r="DR72">
        <v>369.88214285714281</v>
      </c>
      <c r="DS72">
        <v>382.47385714285713</v>
      </c>
      <c r="DT72">
        <v>1.111765714285714</v>
      </c>
      <c r="DU72">
        <v>370.12971428571427</v>
      </c>
      <c r="DV72">
        <v>32.274471428571431</v>
      </c>
      <c r="DW72">
        <v>3.3772985714285721</v>
      </c>
      <c r="DX72">
        <v>3.264837142857143</v>
      </c>
      <c r="DY72">
        <v>26.015228571428569</v>
      </c>
      <c r="DZ72">
        <v>25.444042857142861</v>
      </c>
      <c r="EA72">
        <v>1200.002857142857</v>
      </c>
      <c r="EB72">
        <v>0.95799614285714274</v>
      </c>
      <c r="EC72">
        <v>4.2003957142857137E-2</v>
      </c>
      <c r="ED72">
        <v>0</v>
      </c>
      <c r="EE72">
        <v>699.0821428571428</v>
      </c>
      <c r="EF72">
        <v>5.0001600000000002</v>
      </c>
      <c r="EG72">
        <v>8893.3071428571438</v>
      </c>
      <c r="EH72">
        <v>9515.1728571428557</v>
      </c>
      <c r="EI72">
        <v>46.561999999999998</v>
      </c>
      <c r="EJ72">
        <v>48.436999999999998</v>
      </c>
      <c r="EK72">
        <v>47.75</v>
      </c>
      <c r="EL72">
        <v>47.749857142857152</v>
      </c>
      <c r="EM72">
        <v>48.338999999999999</v>
      </c>
      <c r="EN72">
        <v>1144.805714285714</v>
      </c>
      <c r="EO72">
        <v>50.197142857142858</v>
      </c>
      <c r="EP72">
        <v>0</v>
      </c>
      <c r="EQ72">
        <v>79317.600000143051</v>
      </c>
      <c r="ER72">
        <v>0</v>
      </c>
      <c r="ES72">
        <v>699.9601923076923</v>
      </c>
      <c r="ET72">
        <v>-9.8176752054601337</v>
      </c>
      <c r="EU72">
        <v>-81.6646153857005</v>
      </c>
      <c r="EV72">
        <v>8900.331153846153</v>
      </c>
      <c r="EW72">
        <v>15</v>
      </c>
      <c r="EX72">
        <v>1657633192.5</v>
      </c>
      <c r="EY72" t="s">
        <v>416</v>
      </c>
      <c r="EZ72">
        <v>1657633191.5</v>
      </c>
      <c r="FA72">
        <v>1657633192.5</v>
      </c>
      <c r="FB72">
        <v>7</v>
      </c>
      <c r="FC72">
        <v>0.41399999999999998</v>
      </c>
      <c r="FD72">
        <v>8.1000000000000003E-2</v>
      </c>
      <c r="FE72">
        <v>-1.3580000000000001</v>
      </c>
      <c r="FF72">
        <v>0.44600000000000001</v>
      </c>
      <c r="FG72">
        <v>414</v>
      </c>
      <c r="FH72">
        <v>33</v>
      </c>
      <c r="FI72">
        <v>0.37</v>
      </c>
      <c r="FJ72">
        <v>0.2</v>
      </c>
      <c r="FK72">
        <v>-12.360609999999999</v>
      </c>
      <c r="FL72">
        <v>-1.470254409005584</v>
      </c>
      <c r="FM72">
        <v>0.1507581719178101</v>
      </c>
      <c r="FN72">
        <v>0</v>
      </c>
      <c r="FO72">
        <v>700.70535294117644</v>
      </c>
      <c r="FP72">
        <v>-10.98114591480601</v>
      </c>
      <c r="FQ72">
        <v>1.0957535114182659</v>
      </c>
      <c r="FR72">
        <v>0</v>
      </c>
      <c r="FS72">
        <v>1.1143405</v>
      </c>
      <c r="FT72">
        <v>-2.2958048780489331E-2</v>
      </c>
      <c r="FU72">
        <v>2.521240716393426E-3</v>
      </c>
      <c r="FV72">
        <v>1</v>
      </c>
      <c r="FW72">
        <v>1</v>
      </c>
      <c r="FX72">
        <v>3</v>
      </c>
      <c r="FY72" t="s">
        <v>426</v>
      </c>
      <c r="FZ72">
        <v>3.3714900000000001</v>
      </c>
      <c r="GA72">
        <v>2.8938100000000002</v>
      </c>
      <c r="GB72">
        <v>8.8019500000000001E-2</v>
      </c>
      <c r="GC72">
        <v>9.1630500000000004E-2</v>
      </c>
      <c r="GD72">
        <v>0.139344</v>
      </c>
      <c r="GE72">
        <v>0.13894300000000001</v>
      </c>
      <c r="GF72">
        <v>31625.1</v>
      </c>
      <c r="GG72">
        <v>27400.799999999999</v>
      </c>
      <c r="GH72">
        <v>30984.799999999999</v>
      </c>
      <c r="GI72">
        <v>28103.5</v>
      </c>
      <c r="GJ72">
        <v>35129.300000000003</v>
      </c>
      <c r="GK72">
        <v>34151.5</v>
      </c>
      <c r="GL72">
        <v>40392.1</v>
      </c>
      <c r="GM72">
        <v>39181.800000000003</v>
      </c>
      <c r="GN72">
        <v>2.26912</v>
      </c>
      <c r="GO72">
        <v>1.62565</v>
      </c>
      <c r="GP72">
        <v>0</v>
      </c>
      <c r="GQ72">
        <v>0.109337</v>
      </c>
      <c r="GR72">
        <v>999.9</v>
      </c>
      <c r="GS72">
        <v>30.753299999999999</v>
      </c>
      <c r="GT72">
        <v>64.8</v>
      </c>
      <c r="GU72">
        <v>36.799999999999997</v>
      </c>
      <c r="GV72">
        <v>39.954799999999999</v>
      </c>
      <c r="GW72">
        <v>49.917299999999997</v>
      </c>
      <c r="GX72">
        <v>40.705100000000002</v>
      </c>
      <c r="GY72">
        <v>1</v>
      </c>
      <c r="GZ72">
        <v>0.46991100000000002</v>
      </c>
      <c r="HA72">
        <v>0.64524800000000004</v>
      </c>
      <c r="HB72">
        <v>20.211400000000001</v>
      </c>
      <c r="HC72">
        <v>5.2153400000000003</v>
      </c>
      <c r="HD72">
        <v>11.9695</v>
      </c>
      <c r="HE72">
        <v>4.99125</v>
      </c>
      <c r="HF72">
        <v>3.2926500000000001</v>
      </c>
      <c r="HG72">
        <v>7620.4</v>
      </c>
      <c r="HH72">
        <v>9999</v>
      </c>
      <c r="HI72">
        <v>9999</v>
      </c>
      <c r="HJ72">
        <v>779</v>
      </c>
      <c r="HK72">
        <v>4.9713200000000004</v>
      </c>
      <c r="HL72">
        <v>1.87405</v>
      </c>
      <c r="HM72">
        <v>1.87032</v>
      </c>
      <c r="HN72">
        <v>1.86995</v>
      </c>
      <c r="HO72">
        <v>1.8745400000000001</v>
      </c>
      <c r="HP72">
        <v>1.87131</v>
      </c>
      <c r="HQ72">
        <v>1.86676</v>
      </c>
      <c r="HR72">
        <v>1.87775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-1.3580000000000001</v>
      </c>
      <c r="IG72">
        <v>0.4461</v>
      </c>
      <c r="IH72">
        <v>-1.3585</v>
      </c>
      <c r="II72">
        <v>0</v>
      </c>
      <c r="IJ72">
        <v>0</v>
      </c>
      <c r="IK72">
        <v>0</v>
      </c>
      <c r="IL72">
        <v>0.44610000000000838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59.8</v>
      </c>
      <c r="IU72">
        <v>59.8</v>
      </c>
      <c r="IV72">
        <v>0.98144500000000001</v>
      </c>
      <c r="IW72">
        <v>2.5695800000000002</v>
      </c>
      <c r="IX72">
        <v>1.49902</v>
      </c>
      <c r="IY72">
        <v>2.3034699999999999</v>
      </c>
      <c r="IZ72">
        <v>1.69678</v>
      </c>
      <c r="JA72">
        <v>2.31934</v>
      </c>
      <c r="JB72">
        <v>41.248199999999997</v>
      </c>
      <c r="JC72">
        <v>14.0532</v>
      </c>
      <c r="JD72">
        <v>18</v>
      </c>
      <c r="JE72">
        <v>642.25699999999995</v>
      </c>
      <c r="JF72">
        <v>304.77199999999999</v>
      </c>
      <c r="JG72">
        <v>29.998899999999999</v>
      </c>
      <c r="JH72">
        <v>33.609499999999997</v>
      </c>
      <c r="JI72">
        <v>29.999500000000001</v>
      </c>
      <c r="JJ72">
        <v>33.499699999999997</v>
      </c>
      <c r="JK72">
        <v>33.485300000000002</v>
      </c>
      <c r="JL72">
        <v>19.707000000000001</v>
      </c>
      <c r="JM72">
        <v>27.358499999999999</v>
      </c>
      <c r="JN72">
        <v>98.885199999999998</v>
      </c>
      <c r="JO72">
        <v>30</v>
      </c>
      <c r="JP72">
        <v>384.60300000000001</v>
      </c>
      <c r="JQ72">
        <v>32.248699999999999</v>
      </c>
      <c r="JR72">
        <v>98.746099999999998</v>
      </c>
      <c r="JS72">
        <v>98.667699999999996</v>
      </c>
    </row>
    <row r="73" spans="1:279" x14ac:dyDescent="0.2">
      <c r="A73">
        <v>58</v>
      </c>
      <c r="B73">
        <v>1657636785</v>
      </c>
      <c r="C73">
        <v>227.5</v>
      </c>
      <c r="D73" t="s">
        <v>536</v>
      </c>
      <c r="E73" t="s">
        <v>537</v>
      </c>
      <c r="F73">
        <v>4</v>
      </c>
      <c r="G73">
        <v>1657636782.6875</v>
      </c>
      <c r="H73">
        <f t="shared" si="0"/>
        <v>1.2482449306874994E-3</v>
      </c>
      <c r="I73">
        <f t="shared" si="1"/>
        <v>1.2482449306874994</v>
      </c>
      <c r="J73">
        <f t="shared" si="2"/>
        <v>3.6622828669959846</v>
      </c>
      <c r="K73">
        <f t="shared" si="3"/>
        <v>363.65199999999999</v>
      </c>
      <c r="L73">
        <f t="shared" si="4"/>
        <v>281.23442919911264</v>
      </c>
      <c r="M73">
        <f t="shared" si="5"/>
        <v>28.477309655881413</v>
      </c>
      <c r="N73">
        <f t="shared" si="6"/>
        <v>36.822769674649997</v>
      </c>
      <c r="O73">
        <f t="shared" si="7"/>
        <v>7.9995292174581956E-2</v>
      </c>
      <c r="P73">
        <f t="shared" si="8"/>
        <v>2.7657647559187368</v>
      </c>
      <c r="Q73">
        <f t="shared" si="9"/>
        <v>7.8731792078045731E-2</v>
      </c>
      <c r="R73">
        <f t="shared" si="10"/>
        <v>4.931922811550149E-2</v>
      </c>
      <c r="S73">
        <f t="shared" si="11"/>
        <v>194.42570923746408</v>
      </c>
      <c r="T73">
        <f t="shared" si="12"/>
        <v>33.490629545422976</v>
      </c>
      <c r="U73">
        <f t="shared" si="13"/>
        <v>32.531424999999999</v>
      </c>
      <c r="V73">
        <f t="shared" si="14"/>
        <v>4.9206071030564056</v>
      </c>
      <c r="W73">
        <f t="shared" si="15"/>
        <v>68.34197258427659</v>
      </c>
      <c r="X73">
        <f t="shared" si="16"/>
        <v>3.381027307886094</v>
      </c>
      <c r="Y73">
        <f t="shared" si="17"/>
        <v>4.9472193734483536</v>
      </c>
      <c r="Z73">
        <f t="shared" si="18"/>
        <v>1.5395797951703116</v>
      </c>
      <c r="AA73">
        <f t="shared" si="19"/>
        <v>-55.047601443318726</v>
      </c>
      <c r="AB73">
        <f t="shared" si="20"/>
        <v>14.269626941168521</v>
      </c>
      <c r="AC73">
        <f t="shared" si="21"/>
        <v>1.1767393816791278</v>
      </c>
      <c r="AD73">
        <f t="shared" si="22"/>
        <v>154.824474116993</v>
      </c>
      <c r="AE73">
        <f t="shared" si="23"/>
        <v>13.227410518358473</v>
      </c>
      <c r="AF73">
        <f t="shared" si="24"/>
        <v>1.2456635657333712</v>
      </c>
      <c r="AG73">
        <f t="shared" si="25"/>
        <v>3.6622828669959846</v>
      </c>
      <c r="AH73">
        <v>389.49470878808557</v>
      </c>
      <c r="AI73">
        <v>379.30336969696958</v>
      </c>
      <c r="AJ73">
        <v>1.7028496349282569</v>
      </c>
      <c r="AK73">
        <v>64.289818059808184</v>
      </c>
      <c r="AL73">
        <f t="shared" si="26"/>
        <v>1.2482449306874994</v>
      </c>
      <c r="AM73">
        <v>32.278858099246527</v>
      </c>
      <c r="AN73">
        <v>33.39175333333332</v>
      </c>
      <c r="AO73">
        <v>8.2503618844816882E-5</v>
      </c>
      <c r="AP73">
        <v>87.702170361011625</v>
      </c>
      <c r="AQ73">
        <v>59</v>
      </c>
      <c r="AR73">
        <v>9</v>
      </c>
      <c r="AS73">
        <f t="shared" si="27"/>
        <v>1</v>
      </c>
      <c r="AT73">
        <f t="shared" si="28"/>
        <v>0</v>
      </c>
      <c r="AU73">
        <f t="shared" si="29"/>
        <v>47343.21283175001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1009.5017622992041</v>
      </c>
      <c r="BI73">
        <f t="shared" si="33"/>
        <v>3.6622828669959846</v>
      </c>
      <c r="BJ73" t="e">
        <f t="shared" si="34"/>
        <v>#DIV/0!</v>
      </c>
      <c r="BK73">
        <f t="shared" si="35"/>
        <v>3.6278122572613483E-3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1199.9949999999999</v>
      </c>
      <c r="CQ73">
        <f t="shared" si="47"/>
        <v>1009.5017622992041</v>
      </c>
      <c r="CR73">
        <f t="shared" si="48"/>
        <v>0.84125497381172765</v>
      </c>
      <c r="CS73">
        <f t="shared" si="49"/>
        <v>0.16202209945663448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1657636782.6875</v>
      </c>
      <c r="CZ73">
        <v>363.65199999999999</v>
      </c>
      <c r="DA73">
        <v>376.275375</v>
      </c>
      <c r="DB73">
        <v>33.390137500000002</v>
      </c>
      <c r="DC73">
        <v>32.2791</v>
      </c>
      <c r="DD73">
        <v>365.010625</v>
      </c>
      <c r="DE73">
        <v>32.944049999999997</v>
      </c>
      <c r="DF73">
        <v>650.24124999999992</v>
      </c>
      <c r="DG73">
        <v>101.158125</v>
      </c>
      <c r="DH73">
        <v>0.1001375</v>
      </c>
      <c r="DI73">
        <v>32.627124999999999</v>
      </c>
      <c r="DJ73">
        <v>999.9</v>
      </c>
      <c r="DK73">
        <v>32.531424999999999</v>
      </c>
      <c r="DL73">
        <v>0</v>
      </c>
      <c r="DM73">
        <v>0</v>
      </c>
      <c r="DN73">
        <v>8990.1587499999987</v>
      </c>
      <c r="DO73">
        <v>0</v>
      </c>
      <c r="DP73">
        <v>186.06299999999999</v>
      </c>
      <c r="DQ73">
        <v>-12.6233875</v>
      </c>
      <c r="DR73">
        <v>376.21387499999997</v>
      </c>
      <c r="DS73">
        <v>388.82662499999998</v>
      </c>
      <c r="DT73">
        <v>1.11105125</v>
      </c>
      <c r="DU73">
        <v>376.275375</v>
      </c>
      <c r="DV73">
        <v>32.2791</v>
      </c>
      <c r="DW73">
        <v>3.3776812500000002</v>
      </c>
      <c r="DX73">
        <v>3.2652899999999998</v>
      </c>
      <c r="DY73">
        <v>26.0171375</v>
      </c>
      <c r="DZ73">
        <v>25.446400000000001</v>
      </c>
      <c r="EA73">
        <v>1199.9949999999999</v>
      </c>
      <c r="EB73">
        <v>0.95799474999999989</v>
      </c>
      <c r="EC73">
        <v>4.2005462500000007E-2</v>
      </c>
      <c r="ED73">
        <v>0</v>
      </c>
      <c r="EE73">
        <v>698.38149999999996</v>
      </c>
      <c r="EF73">
        <v>5.0001600000000002</v>
      </c>
      <c r="EG73">
        <v>8888.4375</v>
      </c>
      <c r="EH73">
        <v>9515.1187499999996</v>
      </c>
      <c r="EI73">
        <v>46.569875000000003</v>
      </c>
      <c r="EJ73">
        <v>48.468499999999999</v>
      </c>
      <c r="EK73">
        <v>47.75</v>
      </c>
      <c r="EL73">
        <v>47.75</v>
      </c>
      <c r="EM73">
        <v>48.367125000000001</v>
      </c>
      <c r="EN73">
        <v>1144.7962500000001</v>
      </c>
      <c r="EO73">
        <v>50.198749999999997</v>
      </c>
      <c r="EP73">
        <v>0</v>
      </c>
      <c r="EQ73">
        <v>79321.200000047684</v>
      </c>
      <c r="ER73">
        <v>0</v>
      </c>
      <c r="ES73">
        <v>699.29750000000001</v>
      </c>
      <c r="ET73">
        <v>-10.77870083798167</v>
      </c>
      <c r="EU73">
        <v>-79.272478521011195</v>
      </c>
      <c r="EV73">
        <v>8895.5369230769229</v>
      </c>
      <c r="EW73">
        <v>15</v>
      </c>
      <c r="EX73">
        <v>1657633192.5</v>
      </c>
      <c r="EY73" t="s">
        <v>416</v>
      </c>
      <c r="EZ73">
        <v>1657633191.5</v>
      </c>
      <c r="FA73">
        <v>1657633192.5</v>
      </c>
      <c r="FB73">
        <v>7</v>
      </c>
      <c r="FC73">
        <v>0.41399999999999998</v>
      </c>
      <c r="FD73">
        <v>8.1000000000000003E-2</v>
      </c>
      <c r="FE73">
        <v>-1.3580000000000001</v>
      </c>
      <c r="FF73">
        <v>0.44600000000000001</v>
      </c>
      <c r="FG73">
        <v>414</v>
      </c>
      <c r="FH73">
        <v>33</v>
      </c>
      <c r="FI73">
        <v>0.37</v>
      </c>
      <c r="FJ73">
        <v>0.2</v>
      </c>
      <c r="FK73">
        <v>-12.449585000000001</v>
      </c>
      <c r="FL73">
        <v>-1.303708818011253</v>
      </c>
      <c r="FM73">
        <v>0.13659090114279199</v>
      </c>
      <c r="FN73">
        <v>0</v>
      </c>
      <c r="FO73">
        <v>699.95288235294117</v>
      </c>
      <c r="FP73">
        <v>-10.45173414790721</v>
      </c>
      <c r="FQ73">
        <v>1.0447269489794271</v>
      </c>
      <c r="FR73">
        <v>0</v>
      </c>
      <c r="FS73">
        <v>1.1129787499999999</v>
      </c>
      <c r="FT73">
        <v>-1.5775046904317951E-2</v>
      </c>
      <c r="FU73">
        <v>1.8910052716743021E-3</v>
      </c>
      <c r="FV73">
        <v>1</v>
      </c>
      <c r="FW73">
        <v>1</v>
      </c>
      <c r="FX73">
        <v>3</v>
      </c>
      <c r="FY73" t="s">
        <v>426</v>
      </c>
      <c r="FZ73">
        <v>3.3711799999999998</v>
      </c>
      <c r="GA73">
        <v>2.8936099999999998</v>
      </c>
      <c r="GB73">
        <v>8.9285400000000001E-2</v>
      </c>
      <c r="GC73">
        <v>9.2916499999999999E-2</v>
      </c>
      <c r="GD73">
        <v>0.13935500000000001</v>
      </c>
      <c r="GE73">
        <v>0.138958</v>
      </c>
      <c r="GF73">
        <v>31581</v>
      </c>
      <c r="GG73">
        <v>27362.3</v>
      </c>
      <c r="GH73">
        <v>30984.6</v>
      </c>
      <c r="GI73">
        <v>28103.8</v>
      </c>
      <c r="GJ73">
        <v>35128.699999999997</v>
      </c>
      <c r="GK73">
        <v>34151.300000000003</v>
      </c>
      <c r="GL73">
        <v>40391.9</v>
      </c>
      <c r="GM73">
        <v>39182.199999999997</v>
      </c>
      <c r="GN73">
        <v>2.2696800000000001</v>
      </c>
      <c r="GO73">
        <v>1.6254999999999999</v>
      </c>
      <c r="GP73">
        <v>0</v>
      </c>
      <c r="GQ73">
        <v>0.109226</v>
      </c>
      <c r="GR73">
        <v>999.9</v>
      </c>
      <c r="GS73">
        <v>30.756799999999998</v>
      </c>
      <c r="GT73">
        <v>64.8</v>
      </c>
      <c r="GU73">
        <v>36.799999999999997</v>
      </c>
      <c r="GV73">
        <v>39.9512</v>
      </c>
      <c r="GW73">
        <v>49.827300000000001</v>
      </c>
      <c r="GX73">
        <v>41.5625</v>
      </c>
      <c r="GY73">
        <v>1</v>
      </c>
      <c r="GZ73">
        <v>0.469439</v>
      </c>
      <c r="HA73">
        <v>0.64092099999999996</v>
      </c>
      <c r="HB73">
        <v>20.211400000000001</v>
      </c>
      <c r="HC73">
        <v>5.2145900000000003</v>
      </c>
      <c r="HD73">
        <v>11.969099999999999</v>
      </c>
      <c r="HE73">
        <v>4.9908999999999999</v>
      </c>
      <c r="HF73">
        <v>3.2925800000000001</v>
      </c>
      <c r="HG73">
        <v>7620.6</v>
      </c>
      <c r="HH73">
        <v>9999</v>
      </c>
      <c r="HI73">
        <v>9999</v>
      </c>
      <c r="HJ73">
        <v>779</v>
      </c>
      <c r="HK73">
        <v>4.97126</v>
      </c>
      <c r="HL73">
        <v>1.8740600000000001</v>
      </c>
      <c r="HM73">
        <v>1.8703099999999999</v>
      </c>
      <c r="HN73">
        <v>1.8699399999999999</v>
      </c>
      <c r="HO73">
        <v>1.8745499999999999</v>
      </c>
      <c r="HP73">
        <v>1.8713</v>
      </c>
      <c r="HQ73">
        <v>1.86676</v>
      </c>
      <c r="HR73">
        <v>1.87775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-1.3580000000000001</v>
      </c>
      <c r="IG73">
        <v>0.4461</v>
      </c>
      <c r="IH73">
        <v>-1.3585</v>
      </c>
      <c r="II73">
        <v>0</v>
      </c>
      <c r="IJ73">
        <v>0</v>
      </c>
      <c r="IK73">
        <v>0</v>
      </c>
      <c r="IL73">
        <v>0.44610000000000838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59.9</v>
      </c>
      <c r="IU73">
        <v>59.9</v>
      </c>
      <c r="IV73">
        <v>0.99487300000000001</v>
      </c>
      <c r="IW73">
        <v>2.5671400000000002</v>
      </c>
      <c r="IX73">
        <v>1.49902</v>
      </c>
      <c r="IY73">
        <v>2.3022499999999999</v>
      </c>
      <c r="IZ73">
        <v>1.69678</v>
      </c>
      <c r="JA73">
        <v>2.34497</v>
      </c>
      <c r="JB73">
        <v>41.248199999999997</v>
      </c>
      <c r="JC73">
        <v>14.061999999999999</v>
      </c>
      <c r="JD73">
        <v>18</v>
      </c>
      <c r="JE73">
        <v>642.62199999999996</v>
      </c>
      <c r="JF73">
        <v>304.66899999999998</v>
      </c>
      <c r="JG73">
        <v>29.998899999999999</v>
      </c>
      <c r="JH73">
        <v>33.603400000000001</v>
      </c>
      <c r="JI73">
        <v>29.999500000000001</v>
      </c>
      <c r="JJ73">
        <v>33.494500000000002</v>
      </c>
      <c r="JK73">
        <v>33.479799999999997</v>
      </c>
      <c r="JL73">
        <v>19.9818</v>
      </c>
      <c r="JM73">
        <v>27.358499999999999</v>
      </c>
      <c r="JN73">
        <v>98.885199999999998</v>
      </c>
      <c r="JO73">
        <v>30</v>
      </c>
      <c r="JP73">
        <v>391.28100000000001</v>
      </c>
      <c r="JQ73">
        <v>32.248699999999999</v>
      </c>
      <c r="JR73">
        <v>98.745599999999996</v>
      </c>
      <c r="JS73">
        <v>98.668800000000005</v>
      </c>
    </row>
    <row r="74" spans="1:279" x14ac:dyDescent="0.2">
      <c r="A74">
        <v>59</v>
      </c>
      <c r="B74">
        <v>1657636789</v>
      </c>
      <c r="C74">
        <v>231.5</v>
      </c>
      <c r="D74" t="s">
        <v>538</v>
      </c>
      <c r="E74" t="s">
        <v>539</v>
      </c>
      <c r="F74">
        <v>4</v>
      </c>
      <c r="G74">
        <v>1657636787</v>
      </c>
      <c r="H74">
        <f t="shared" si="0"/>
        <v>1.2480105948696439E-3</v>
      </c>
      <c r="I74">
        <f t="shared" si="1"/>
        <v>1.2480105948696438</v>
      </c>
      <c r="J74">
        <f t="shared" si="2"/>
        <v>3.7431163220289529</v>
      </c>
      <c r="K74">
        <f t="shared" si="3"/>
        <v>370.76485714285712</v>
      </c>
      <c r="L74">
        <f t="shared" si="4"/>
        <v>286.91289710513439</v>
      </c>
      <c r="M74">
        <f t="shared" si="5"/>
        <v>29.052284903030547</v>
      </c>
      <c r="N74">
        <f t="shared" si="6"/>
        <v>37.54298384780747</v>
      </c>
      <c r="O74">
        <f t="shared" si="7"/>
        <v>8.0346153193525505E-2</v>
      </c>
      <c r="P74">
        <f t="shared" si="8"/>
        <v>2.770916641050948</v>
      </c>
      <c r="Q74">
        <f t="shared" si="9"/>
        <v>7.9073969721253592E-2</v>
      </c>
      <c r="R74">
        <f t="shared" si="10"/>
        <v>4.953385374433926E-2</v>
      </c>
      <c r="S74">
        <f t="shared" si="11"/>
        <v>194.42620632672981</v>
      </c>
      <c r="T74">
        <f t="shared" si="12"/>
        <v>33.500181131851761</v>
      </c>
      <c r="U74">
        <f t="shared" si="13"/>
        <v>32.507800000000003</v>
      </c>
      <c r="V74">
        <f t="shared" si="14"/>
        <v>4.9140566662662986</v>
      </c>
      <c r="W74">
        <f t="shared" si="15"/>
        <v>68.306830403721392</v>
      </c>
      <c r="X74">
        <f t="shared" si="16"/>
        <v>3.3813788818549506</v>
      </c>
      <c r="Y74">
        <f t="shared" si="17"/>
        <v>4.9502792939880456</v>
      </c>
      <c r="Z74">
        <f t="shared" si="18"/>
        <v>1.5326777844113479</v>
      </c>
      <c r="AA74">
        <f t="shared" si="19"/>
        <v>-55.037267233751294</v>
      </c>
      <c r="AB74">
        <f t="shared" si="20"/>
        <v>19.464951231189481</v>
      </c>
      <c r="AC74">
        <f t="shared" si="21"/>
        <v>1.6020859335362536</v>
      </c>
      <c r="AD74">
        <f t="shared" si="22"/>
        <v>160.45597625770424</v>
      </c>
      <c r="AE74">
        <f t="shared" si="23"/>
        <v>13.373974790159101</v>
      </c>
      <c r="AF74">
        <f t="shared" si="24"/>
        <v>1.2447376634891463</v>
      </c>
      <c r="AG74">
        <f t="shared" si="25"/>
        <v>3.7431163220289529</v>
      </c>
      <c r="AH74">
        <v>396.47678295100758</v>
      </c>
      <c r="AI74">
        <v>386.15113333333329</v>
      </c>
      <c r="AJ74">
        <v>1.7174007532354669</v>
      </c>
      <c r="AK74">
        <v>64.289818059808184</v>
      </c>
      <c r="AL74">
        <f t="shared" si="26"/>
        <v>1.2480105948696438</v>
      </c>
      <c r="AM74">
        <v>32.282619787553713</v>
      </c>
      <c r="AN74">
        <v>33.395609090909083</v>
      </c>
      <c r="AO74">
        <v>2.9112037870160931E-5</v>
      </c>
      <c r="AP74">
        <v>87.702170361011625</v>
      </c>
      <c r="AQ74">
        <v>59</v>
      </c>
      <c r="AR74">
        <v>9</v>
      </c>
      <c r="AS74">
        <f t="shared" si="27"/>
        <v>1</v>
      </c>
      <c r="AT74">
        <f t="shared" si="28"/>
        <v>0</v>
      </c>
      <c r="AU74">
        <f t="shared" si="29"/>
        <v>47483.437536449434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1009.5036426563368</v>
      </c>
      <c r="BI74">
        <f t="shared" si="33"/>
        <v>3.7431163220289529</v>
      </c>
      <c r="BJ74" t="e">
        <f t="shared" si="34"/>
        <v>#DIV/0!</v>
      </c>
      <c r="BK74">
        <f t="shared" si="35"/>
        <v>3.7078779747436873E-3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1199.997142857143</v>
      </c>
      <c r="CQ74">
        <f t="shared" si="47"/>
        <v>1009.5036426563368</v>
      </c>
      <c r="CR74">
        <f t="shared" si="48"/>
        <v>0.84125503853513417</v>
      </c>
      <c r="CS74">
        <f t="shared" si="49"/>
        <v>0.16202222437280905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1657636787</v>
      </c>
      <c r="CZ74">
        <v>370.76485714285712</v>
      </c>
      <c r="DA74">
        <v>383.53157142857151</v>
      </c>
      <c r="DB74">
        <v>33.393628571428572</v>
      </c>
      <c r="DC74">
        <v>32.283399999999993</v>
      </c>
      <c r="DD74">
        <v>372.12328571428571</v>
      </c>
      <c r="DE74">
        <v>32.94752857142857</v>
      </c>
      <c r="DF74">
        <v>650.22900000000004</v>
      </c>
      <c r="DG74">
        <v>101.1584285714286</v>
      </c>
      <c r="DH74">
        <v>9.9776257142857136E-2</v>
      </c>
      <c r="DI74">
        <v>32.638100000000001</v>
      </c>
      <c r="DJ74">
        <v>999.89999999999986</v>
      </c>
      <c r="DK74">
        <v>32.507800000000003</v>
      </c>
      <c r="DL74">
        <v>0</v>
      </c>
      <c r="DM74">
        <v>0</v>
      </c>
      <c r="DN74">
        <v>9017.5014285714278</v>
      </c>
      <c r="DO74">
        <v>0</v>
      </c>
      <c r="DP74">
        <v>187.33114285714291</v>
      </c>
      <c r="DQ74">
        <v>-12.76667142857143</v>
      </c>
      <c r="DR74">
        <v>383.57357142857148</v>
      </c>
      <c r="DS74">
        <v>396.32628571428569</v>
      </c>
      <c r="DT74">
        <v>1.1102185714285711</v>
      </c>
      <c r="DU74">
        <v>383.53157142857151</v>
      </c>
      <c r="DV74">
        <v>32.283399999999993</v>
      </c>
      <c r="DW74">
        <v>3.378047142857143</v>
      </c>
      <c r="DX74">
        <v>3.2657371428571431</v>
      </c>
      <c r="DY74">
        <v>26.01895714285714</v>
      </c>
      <c r="DZ74">
        <v>25.448685714285709</v>
      </c>
      <c r="EA74">
        <v>1199.997142857143</v>
      </c>
      <c r="EB74">
        <v>0.95799228571428574</v>
      </c>
      <c r="EC74">
        <v>4.2007914285714279E-2</v>
      </c>
      <c r="ED74">
        <v>0</v>
      </c>
      <c r="EE74">
        <v>697.54171428571419</v>
      </c>
      <c r="EF74">
        <v>5.0001600000000002</v>
      </c>
      <c r="EG74">
        <v>8882.8028571428586</v>
      </c>
      <c r="EH74">
        <v>9515.1271428571436</v>
      </c>
      <c r="EI74">
        <v>46.571000000000012</v>
      </c>
      <c r="EJ74">
        <v>48.491</v>
      </c>
      <c r="EK74">
        <v>47.758857142857153</v>
      </c>
      <c r="EL74">
        <v>47.794285714285706</v>
      </c>
      <c r="EM74">
        <v>48.375</v>
      </c>
      <c r="EN74">
        <v>1144.795714285714</v>
      </c>
      <c r="EO74">
        <v>50.201428571428558</v>
      </c>
      <c r="EP74">
        <v>0</v>
      </c>
      <c r="EQ74">
        <v>79325.400000095367</v>
      </c>
      <c r="ER74">
        <v>0</v>
      </c>
      <c r="ES74">
        <v>698.50936000000002</v>
      </c>
      <c r="ET74">
        <v>-11.11723076150861</v>
      </c>
      <c r="EU74">
        <v>-77.046923074327012</v>
      </c>
      <c r="EV74">
        <v>8889.622800000001</v>
      </c>
      <c r="EW74">
        <v>15</v>
      </c>
      <c r="EX74">
        <v>1657633192.5</v>
      </c>
      <c r="EY74" t="s">
        <v>416</v>
      </c>
      <c r="EZ74">
        <v>1657633191.5</v>
      </c>
      <c r="FA74">
        <v>1657633192.5</v>
      </c>
      <c r="FB74">
        <v>7</v>
      </c>
      <c r="FC74">
        <v>0.41399999999999998</v>
      </c>
      <c r="FD74">
        <v>8.1000000000000003E-2</v>
      </c>
      <c r="FE74">
        <v>-1.3580000000000001</v>
      </c>
      <c r="FF74">
        <v>0.44600000000000001</v>
      </c>
      <c r="FG74">
        <v>414</v>
      </c>
      <c r="FH74">
        <v>33</v>
      </c>
      <c r="FI74">
        <v>0.37</v>
      </c>
      <c r="FJ74">
        <v>0.2</v>
      </c>
      <c r="FK74">
        <v>-12.535717500000001</v>
      </c>
      <c r="FL74">
        <v>-1.5055013133208259</v>
      </c>
      <c r="FM74">
        <v>0.1534826470443808</v>
      </c>
      <c r="FN74">
        <v>0</v>
      </c>
      <c r="FO74">
        <v>699.21144117647066</v>
      </c>
      <c r="FP74">
        <v>-11.00059587236059</v>
      </c>
      <c r="FQ74">
        <v>1.0963576378487161</v>
      </c>
      <c r="FR74">
        <v>0</v>
      </c>
      <c r="FS74">
        <v>1.1118295</v>
      </c>
      <c r="FT74">
        <v>-9.7134709193265802E-3</v>
      </c>
      <c r="FU74">
        <v>1.2264011374750179E-3</v>
      </c>
      <c r="FV74">
        <v>1</v>
      </c>
      <c r="FW74">
        <v>1</v>
      </c>
      <c r="FX74">
        <v>3</v>
      </c>
      <c r="FY74" t="s">
        <v>426</v>
      </c>
      <c r="FZ74">
        <v>3.3714599999999999</v>
      </c>
      <c r="GA74">
        <v>2.8937499999999998</v>
      </c>
      <c r="GB74">
        <v>9.0546100000000004E-2</v>
      </c>
      <c r="GC74">
        <v>9.4188499999999994E-2</v>
      </c>
      <c r="GD74">
        <v>0.13936799999999999</v>
      </c>
      <c r="GE74">
        <v>0.13897000000000001</v>
      </c>
      <c r="GF74">
        <v>31537.599999999999</v>
      </c>
      <c r="GG74">
        <v>27324.3</v>
      </c>
      <c r="GH74">
        <v>30984.9</v>
      </c>
      <c r="GI74">
        <v>28104.1</v>
      </c>
      <c r="GJ74">
        <v>35128.199999999997</v>
      </c>
      <c r="GK74">
        <v>34151.599999999999</v>
      </c>
      <c r="GL74">
        <v>40392</v>
      </c>
      <c r="GM74">
        <v>39183.1</v>
      </c>
      <c r="GN74">
        <v>2.2694700000000001</v>
      </c>
      <c r="GO74">
        <v>1.6256999999999999</v>
      </c>
      <c r="GP74">
        <v>0</v>
      </c>
      <c r="GQ74">
        <v>0.10646899999999999</v>
      </c>
      <c r="GR74">
        <v>999.9</v>
      </c>
      <c r="GS74">
        <v>30.761399999999998</v>
      </c>
      <c r="GT74">
        <v>64.8</v>
      </c>
      <c r="GU74">
        <v>36.799999999999997</v>
      </c>
      <c r="GV74">
        <v>39.946800000000003</v>
      </c>
      <c r="GW74">
        <v>50.427300000000002</v>
      </c>
      <c r="GX74">
        <v>40.737200000000001</v>
      </c>
      <c r="GY74">
        <v>1</v>
      </c>
      <c r="GZ74">
        <v>0.46926299999999999</v>
      </c>
      <c r="HA74">
        <v>0.63787000000000005</v>
      </c>
      <c r="HB74">
        <v>20.211099999999998</v>
      </c>
      <c r="HC74">
        <v>5.2147399999999999</v>
      </c>
      <c r="HD74">
        <v>11.9682</v>
      </c>
      <c r="HE74">
        <v>4.9907000000000004</v>
      </c>
      <c r="HF74">
        <v>3.2926000000000002</v>
      </c>
      <c r="HG74">
        <v>7620.6</v>
      </c>
      <c r="HH74">
        <v>9999</v>
      </c>
      <c r="HI74">
        <v>9999</v>
      </c>
      <c r="HJ74">
        <v>779</v>
      </c>
      <c r="HK74">
        <v>4.9712800000000001</v>
      </c>
      <c r="HL74">
        <v>1.8740699999999999</v>
      </c>
      <c r="HM74">
        <v>1.87032</v>
      </c>
      <c r="HN74">
        <v>1.86995</v>
      </c>
      <c r="HO74">
        <v>1.8745400000000001</v>
      </c>
      <c r="HP74">
        <v>1.87131</v>
      </c>
      <c r="HQ74">
        <v>1.8667400000000001</v>
      </c>
      <c r="HR74">
        <v>1.8777600000000001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-1.3580000000000001</v>
      </c>
      <c r="IG74">
        <v>0.4461</v>
      </c>
      <c r="IH74">
        <v>-1.3585</v>
      </c>
      <c r="II74">
        <v>0</v>
      </c>
      <c r="IJ74">
        <v>0</v>
      </c>
      <c r="IK74">
        <v>0</v>
      </c>
      <c r="IL74">
        <v>0.44610000000000838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60</v>
      </c>
      <c r="IU74">
        <v>59.9</v>
      </c>
      <c r="IV74">
        <v>1.00952</v>
      </c>
      <c r="IW74">
        <v>2.5695800000000002</v>
      </c>
      <c r="IX74">
        <v>1.49902</v>
      </c>
      <c r="IY74">
        <v>2.3034699999999999</v>
      </c>
      <c r="IZ74">
        <v>1.69678</v>
      </c>
      <c r="JA74">
        <v>2.32666</v>
      </c>
      <c r="JB74">
        <v>41.222299999999997</v>
      </c>
      <c r="JC74">
        <v>14.0532</v>
      </c>
      <c r="JD74">
        <v>18</v>
      </c>
      <c r="JE74">
        <v>642.41399999999999</v>
      </c>
      <c r="JF74">
        <v>304.74400000000003</v>
      </c>
      <c r="JG74">
        <v>29.999099999999999</v>
      </c>
      <c r="JH74">
        <v>33.597499999999997</v>
      </c>
      <c r="JI74">
        <v>29.999700000000001</v>
      </c>
      <c r="JJ74">
        <v>33.489199999999997</v>
      </c>
      <c r="JK74">
        <v>33.474800000000002</v>
      </c>
      <c r="JL74">
        <v>20.258400000000002</v>
      </c>
      <c r="JM74">
        <v>27.358499999999999</v>
      </c>
      <c r="JN74">
        <v>98.885199999999998</v>
      </c>
      <c r="JO74">
        <v>30</v>
      </c>
      <c r="JP74">
        <v>397.959</v>
      </c>
      <c r="JQ74">
        <v>32.248699999999999</v>
      </c>
      <c r="JR74">
        <v>98.746099999999998</v>
      </c>
      <c r="JS74">
        <v>98.670599999999993</v>
      </c>
    </row>
    <row r="75" spans="1:279" x14ac:dyDescent="0.2">
      <c r="A75">
        <v>60</v>
      </c>
      <c r="B75">
        <v>1657636793</v>
      </c>
      <c r="C75">
        <v>235.5</v>
      </c>
      <c r="D75" t="s">
        <v>540</v>
      </c>
      <c r="E75" t="s">
        <v>541</v>
      </c>
      <c r="F75">
        <v>4</v>
      </c>
      <c r="G75">
        <v>1657636790.6875</v>
      </c>
      <c r="H75">
        <f t="shared" si="0"/>
        <v>1.2465945240851108E-3</v>
      </c>
      <c r="I75">
        <f t="shared" si="1"/>
        <v>1.2465945240851108</v>
      </c>
      <c r="J75">
        <f t="shared" si="2"/>
        <v>3.7995891552021837</v>
      </c>
      <c r="K75">
        <f t="shared" si="3"/>
        <v>376.86312500000003</v>
      </c>
      <c r="L75">
        <f t="shared" si="4"/>
        <v>292.05607789606677</v>
      </c>
      <c r="M75">
        <f t="shared" si="5"/>
        <v>29.572853485715029</v>
      </c>
      <c r="N75">
        <f t="shared" si="6"/>
        <v>38.160198753883911</v>
      </c>
      <c r="O75">
        <f t="shared" si="7"/>
        <v>8.0654205739679963E-2</v>
      </c>
      <c r="P75">
        <f t="shared" si="8"/>
        <v>2.7621706661179353</v>
      </c>
      <c r="Q75">
        <f t="shared" si="9"/>
        <v>7.9368343114489259E-2</v>
      </c>
      <c r="R75">
        <f t="shared" si="10"/>
        <v>4.9719036411296456E-2</v>
      </c>
      <c r="S75">
        <f t="shared" si="11"/>
        <v>194.42755761237967</v>
      </c>
      <c r="T75">
        <f t="shared" si="12"/>
        <v>33.50610875054393</v>
      </c>
      <c r="U75">
        <f t="shared" si="13"/>
        <v>32.482387500000002</v>
      </c>
      <c r="V75">
        <f t="shared" si="14"/>
        <v>4.907019087920208</v>
      </c>
      <c r="W75">
        <f t="shared" si="15"/>
        <v>68.302084429112043</v>
      </c>
      <c r="X75">
        <f t="shared" si="16"/>
        <v>3.3817178155283312</v>
      </c>
      <c r="Y75">
        <f t="shared" si="17"/>
        <v>4.9511194918774093</v>
      </c>
      <c r="Z75">
        <f t="shared" si="18"/>
        <v>1.5253012723918769</v>
      </c>
      <c r="AA75">
        <f t="shared" si="19"/>
        <v>-54.974818512153384</v>
      </c>
      <c r="AB75">
        <f t="shared" si="20"/>
        <v>23.636397657466077</v>
      </c>
      <c r="AC75">
        <f t="shared" si="21"/>
        <v>1.9513671161793353</v>
      </c>
      <c r="AD75">
        <f t="shared" si="22"/>
        <v>165.04050387387173</v>
      </c>
      <c r="AE75">
        <f t="shared" si="23"/>
        <v>13.376130356603984</v>
      </c>
      <c r="AF75">
        <f t="shared" si="24"/>
        <v>1.2446615185225232</v>
      </c>
      <c r="AG75">
        <f t="shared" si="25"/>
        <v>3.7995891552021837</v>
      </c>
      <c r="AH75">
        <v>403.3072110485619</v>
      </c>
      <c r="AI75">
        <v>392.9752242424243</v>
      </c>
      <c r="AJ75">
        <v>1.7053429760321179</v>
      </c>
      <c r="AK75">
        <v>64.289818059808184</v>
      </c>
      <c r="AL75">
        <f t="shared" si="26"/>
        <v>1.2465945240851108</v>
      </c>
      <c r="AM75">
        <v>32.286832536435057</v>
      </c>
      <c r="AN75">
        <v>33.398497575757567</v>
      </c>
      <c r="AO75">
        <v>4.101586316220456E-5</v>
      </c>
      <c r="AP75">
        <v>87.702170361011625</v>
      </c>
      <c r="AQ75">
        <v>59</v>
      </c>
      <c r="AR75">
        <v>9</v>
      </c>
      <c r="AS75">
        <f t="shared" si="27"/>
        <v>1</v>
      </c>
      <c r="AT75">
        <f t="shared" si="28"/>
        <v>0</v>
      </c>
      <c r="AU75">
        <f t="shared" si="29"/>
        <v>47242.113493290999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1009.5083997991604</v>
      </c>
      <c r="BI75">
        <f t="shared" si="33"/>
        <v>3.7995891552021837</v>
      </c>
      <c r="BJ75" t="e">
        <f t="shared" si="34"/>
        <v>#DIV/0!</v>
      </c>
      <c r="BK75">
        <f t="shared" si="35"/>
        <v>3.7638014264746128E-3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1200.0025000000001</v>
      </c>
      <c r="CQ75">
        <f t="shared" si="47"/>
        <v>1009.5083997991604</v>
      </c>
      <c r="CR75">
        <f t="shared" si="48"/>
        <v>0.84125524721753531</v>
      </c>
      <c r="CS75">
        <f t="shared" si="49"/>
        <v>0.16202262712984319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1657636790.6875</v>
      </c>
      <c r="CZ75">
        <v>376.86312500000003</v>
      </c>
      <c r="DA75">
        <v>389.63887499999998</v>
      </c>
      <c r="DB75">
        <v>33.397224999999999</v>
      </c>
      <c r="DC75">
        <v>32.287062499999998</v>
      </c>
      <c r="DD75">
        <v>378.22162500000002</v>
      </c>
      <c r="DE75">
        <v>32.951124999999998</v>
      </c>
      <c r="DF75">
        <v>650.22550000000001</v>
      </c>
      <c r="DG75">
        <v>101.15725</v>
      </c>
      <c r="DH75">
        <v>0.10019925</v>
      </c>
      <c r="DI75">
        <v>32.641112499999998</v>
      </c>
      <c r="DJ75">
        <v>999.9</v>
      </c>
      <c r="DK75">
        <v>32.482387500000002</v>
      </c>
      <c r="DL75">
        <v>0</v>
      </c>
      <c r="DM75">
        <v>0</v>
      </c>
      <c r="DN75">
        <v>8971.1712499999994</v>
      </c>
      <c r="DO75">
        <v>0</v>
      </c>
      <c r="DP75">
        <v>188.3955</v>
      </c>
      <c r="DQ75">
        <v>-12.7759125</v>
      </c>
      <c r="DR75">
        <v>389.88412499999998</v>
      </c>
      <c r="DS75">
        <v>402.63900000000001</v>
      </c>
      <c r="DT75">
        <v>1.1101624999999999</v>
      </c>
      <c r="DU75">
        <v>389.63887499999998</v>
      </c>
      <c r="DV75">
        <v>32.287062499999998</v>
      </c>
      <c r="DW75">
        <v>3.3783775</v>
      </c>
      <c r="DX75">
        <v>3.2660762499999998</v>
      </c>
      <c r="DY75">
        <v>26.020624999999999</v>
      </c>
      <c r="DZ75">
        <v>25.450412499999999</v>
      </c>
      <c r="EA75">
        <v>1200.0025000000001</v>
      </c>
      <c r="EB75">
        <v>0.95798499999999998</v>
      </c>
      <c r="EC75">
        <v>4.2015400000000001E-2</v>
      </c>
      <c r="ED75">
        <v>0</v>
      </c>
      <c r="EE75">
        <v>696.96025000000009</v>
      </c>
      <c r="EF75">
        <v>5.0001600000000002</v>
      </c>
      <c r="EG75">
        <v>8877.7524999999987</v>
      </c>
      <c r="EH75">
        <v>9515.1549999999988</v>
      </c>
      <c r="EI75">
        <v>46.617125000000001</v>
      </c>
      <c r="EJ75">
        <v>48.5</v>
      </c>
      <c r="EK75">
        <v>47.788749999999993</v>
      </c>
      <c r="EL75">
        <v>47.773249999999997</v>
      </c>
      <c r="EM75">
        <v>48.375</v>
      </c>
      <c r="EN75">
        <v>1144.7925</v>
      </c>
      <c r="EO75">
        <v>50.21</v>
      </c>
      <c r="EP75">
        <v>0</v>
      </c>
      <c r="EQ75">
        <v>79329.600000143051</v>
      </c>
      <c r="ER75">
        <v>0</v>
      </c>
      <c r="ES75">
        <v>697.80596153846159</v>
      </c>
      <c r="ET75">
        <v>-10.5434187943533</v>
      </c>
      <c r="EU75">
        <v>-79.658119659482608</v>
      </c>
      <c r="EV75">
        <v>8884.503076923078</v>
      </c>
      <c r="EW75">
        <v>15</v>
      </c>
      <c r="EX75">
        <v>1657633192.5</v>
      </c>
      <c r="EY75" t="s">
        <v>416</v>
      </c>
      <c r="EZ75">
        <v>1657633191.5</v>
      </c>
      <c r="FA75">
        <v>1657633192.5</v>
      </c>
      <c r="FB75">
        <v>7</v>
      </c>
      <c r="FC75">
        <v>0.41399999999999998</v>
      </c>
      <c r="FD75">
        <v>8.1000000000000003E-2</v>
      </c>
      <c r="FE75">
        <v>-1.3580000000000001</v>
      </c>
      <c r="FF75">
        <v>0.44600000000000001</v>
      </c>
      <c r="FG75">
        <v>414</v>
      </c>
      <c r="FH75">
        <v>33</v>
      </c>
      <c r="FI75">
        <v>0.37</v>
      </c>
      <c r="FJ75">
        <v>0.2</v>
      </c>
      <c r="FK75">
        <v>-12.63010731707317</v>
      </c>
      <c r="FL75">
        <v>-1.2218843205575201</v>
      </c>
      <c r="FM75">
        <v>0.1292044256401344</v>
      </c>
      <c r="FN75">
        <v>0</v>
      </c>
      <c r="FO75">
        <v>698.46870588235288</v>
      </c>
      <c r="FP75">
        <v>-10.67480519584878</v>
      </c>
      <c r="FQ75">
        <v>1.064104332827317</v>
      </c>
      <c r="FR75">
        <v>0</v>
      </c>
      <c r="FS75">
        <v>1.1113229268292679</v>
      </c>
      <c r="FT75">
        <v>-1.042745644599458E-2</v>
      </c>
      <c r="FU75">
        <v>1.240600255781881E-3</v>
      </c>
      <c r="FV75">
        <v>1</v>
      </c>
      <c r="FW75">
        <v>1</v>
      </c>
      <c r="FX75">
        <v>3</v>
      </c>
      <c r="FY75" t="s">
        <v>426</v>
      </c>
      <c r="FZ75">
        <v>3.3713600000000001</v>
      </c>
      <c r="GA75">
        <v>2.8936299999999999</v>
      </c>
      <c r="GB75">
        <v>9.1794700000000007E-2</v>
      </c>
      <c r="GC75">
        <v>9.5450400000000005E-2</v>
      </c>
      <c r="GD75">
        <v>0.139381</v>
      </c>
      <c r="GE75">
        <v>0.138983</v>
      </c>
      <c r="GF75">
        <v>31494.799999999999</v>
      </c>
      <c r="GG75">
        <v>27285.7</v>
      </c>
      <c r="GH75">
        <v>30985.4</v>
      </c>
      <c r="GI75">
        <v>28103.599999999999</v>
      </c>
      <c r="GJ75">
        <v>35128.400000000001</v>
      </c>
      <c r="GK75">
        <v>34150.6</v>
      </c>
      <c r="GL75">
        <v>40392.800000000003</v>
      </c>
      <c r="GM75">
        <v>39182.5</v>
      </c>
      <c r="GN75">
        <v>2.2698800000000001</v>
      </c>
      <c r="GO75">
        <v>1.62582</v>
      </c>
      <c r="GP75">
        <v>0</v>
      </c>
      <c r="GQ75">
        <v>0.104904</v>
      </c>
      <c r="GR75">
        <v>999.9</v>
      </c>
      <c r="GS75">
        <v>30.766100000000002</v>
      </c>
      <c r="GT75">
        <v>64.8</v>
      </c>
      <c r="GU75">
        <v>36.799999999999997</v>
      </c>
      <c r="GV75">
        <v>39.945599999999999</v>
      </c>
      <c r="GW75">
        <v>49.7973</v>
      </c>
      <c r="GX75">
        <v>40.9375</v>
      </c>
      <c r="GY75">
        <v>1</v>
      </c>
      <c r="GZ75">
        <v>0.46866099999999999</v>
      </c>
      <c r="HA75">
        <v>0.63360000000000005</v>
      </c>
      <c r="HB75">
        <v>20.211200000000002</v>
      </c>
      <c r="HC75">
        <v>5.2147399999999999</v>
      </c>
      <c r="HD75">
        <v>11.9689</v>
      </c>
      <c r="HE75">
        <v>4.9908999999999999</v>
      </c>
      <c r="HF75">
        <v>3.2925</v>
      </c>
      <c r="HG75">
        <v>7620.6</v>
      </c>
      <c r="HH75">
        <v>9999</v>
      </c>
      <c r="HI75">
        <v>9999</v>
      </c>
      <c r="HJ75">
        <v>779</v>
      </c>
      <c r="HK75">
        <v>4.9712699999999996</v>
      </c>
      <c r="HL75">
        <v>1.8740399999999999</v>
      </c>
      <c r="HM75">
        <v>1.87032</v>
      </c>
      <c r="HN75">
        <v>1.8699399999999999</v>
      </c>
      <c r="HO75">
        <v>1.8745400000000001</v>
      </c>
      <c r="HP75">
        <v>1.87127</v>
      </c>
      <c r="HQ75">
        <v>1.86676</v>
      </c>
      <c r="HR75">
        <v>1.87775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-1.3580000000000001</v>
      </c>
      <c r="IG75">
        <v>0.4461</v>
      </c>
      <c r="IH75">
        <v>-1.3585</v>
      </c>
      <c r="II75">
        <v>0</v>
      </c>
      <c r="IJ75">
        <v>0</v>
      </c>
      <c r="IK75">
        <v>0</v>
      </c>
      <c r="IL75">
        <v>0.44610000000000838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60</v>
      </c>
      <c r="IU75">
        <v>60</v>
      </c>
      <c r="IV75">
        <v>1.02295</v>
      </c>
      <c r="IW75">
        <v>2.5671400000000002</v>
      </c>
      <c r="IX75">
        <v>1.49902</v>
      </c>
      <c r="IY75">
        <v>2.3022499999999999</v>
      </c>
      <c r="IZ75">
        <v>1.69678</v>
      </c>
      <c r="JA75">
        <v>2.2314500000000002</v>
      </c>
      <c r="JB75">
        <v>41.248199999999997</v>
      </c>
      <c r="JC75">
        <v>14.0532</v>
      </c>
      <c r="JD75">
        <v>18</v>
      </c>
      <c r="JE75">
        <v>642.67100000000005</v>
      </c>
      <c r="JF75">
        <v>304.78199999999998</v>
      </c>
      <c r="JG75">
        <v>29.998999999999999</v>
      </c>
      <c r="JH75">
        <v>33.5929</v>
      </c>
      <c r="JI75">
        <v>29.999600000000001</v>
      </c>
      <c r="JJ75">
        <v>33.484699999999997</v>
      </c>
      <c r="JK75">
        <v>33.4696</v>
      </c>
      <c r="JL75">
        <v>20.532399999999999</v>
      </c>
      <c r="JM75">
        <v>27.358499999999999</v>
      </c>
      <c r="JN75">
        <v>98.885199999999998</v>
      </c>
      <c r="JO75">
        <v>30</v>
      </c>
      <c r="JP75">
        <v>404.66300000000001</v>
      </c>
      <c r="JQ75">
        <v>32.248699999999999</v>
      </c>
      <c r="JR75">
        <v>98.748000000000005</v>
      </c>
      <c r="JS75">
        <v>98.668899999999994</v>
      </c>
    </row>
    <row r="76" spans="1:279" x14ac:dyDescent="0.2">
      <c r="A76">
        <v>61</v>
      </c>
      <c r="B76">
        <v>1657636797</v>
      </c>
      <c r="C76">
        <v>239.5</v>
      </c>
      <c r="D76" t="s">
        <v>542</v>
      </c>
      <c r="E76" t="s">
        <v>543</v>
      </c>
      <c r="F76">
        <v>4</v>
      </c>
      <c r="G76">
        <v>1657636795</v>
      </c>
      <c r="H76">
        <f t="shared" si="0"/>
        <v>1.2517894196826273E-3</v>
      </c>
      <c r="I76">
        <f t="shared" si="1"/>
        <v>1.2517894196826274</v>
      </c>
      <c r="J76">
        <f t="shared" si="2"/>
        <v>4.0836036857725455</v>
      </c>
      <c r="K76">
        <f t="shared" si="3"/>
        <v>383.95571428571429</v>
      </c>
      <c r="L76">
        <f t="shared" si="4"/>
        <v>293.99844025318731</v>
      </c>
      <c r="M76">
        <f t="shared" si="5"/>
        <v>29.769551574713169</v>
      </c>
      <c r="N76">
        <f t="shared" si="6"/>
        <v>38.878401630263369</v>
      </c>
      <c r="O76">
        <f t="shared" si="7"/>
        <v>8.1294789203960216E-2</v>
      </c>
      <c r="P76">
        <f t="shared" si="8"/>
        <v>2.7759903029202393</v>
      </c>
      <c r="Q76">
        <f t="shared" si="9"/>
        <v>7.9994988741569489E-2</v>
      </c>
      <c r="R76">
        <f t="shared" si="10"/>
        <v>5.0111918720251489E-2</v>
      </c>
      <c r="S76">
        <f t="shared" si="11"/>
        <v>194.42556261237561</v>
      </c>
      <c r="T76">
        <f t="shared" si="12"/>
        <v>33.498092051041148</v>
      </c>
      <c r="U76">
        <f t="shared" si="13"/>
        <v>32.464171428571433</v>
      </c>
      <c r="V76">
        <f t="shared" si="14"/>
        <v>4.9019798423407144</v>
      </c>
      <c r="W76">
        <f t="shared" si="15"/>
        <v>68.323585694147738</v>
      </c>
      <c r="X76">
        <f t="shared" si="16"/>
        <v>3.3822845334943881</v>
      </c>
      <c r="Y76">
        <f t="shared" si="17"/>
        <v>4.9503908483891204</v>
      </c>
      <c r="Z76">
        <f t="shared" si="18"/>
        <v>1.5196953088463263</v>
      </c>
      <c r="AA76">
        <f t="shared" si="19"/>
        <v>-55.203913408003864</v>
      </c>
      <c r="AB76">
        <f t="shared" si="20"/>
        <v>26.089872656317596</v>
      </c>
      <c r="AC76">
        <f t="shared" si="21"/>
        <v>2.1429785177868519</v>
      </c>
      <c r="AD76">
        <f t="shared" si="22"/>
        <v>167.45450037847618</v>
      </c>
      <c r="AE76">
        <f t="shared" si="23"/>
        <v>13.628748446844721</v>
      </c>
      <c r="AF76">
        <f t="shared" si="24"/>
        <v>1.2484406514395456</v>
      </c>
      <c r="AG76">
        <f t="shared" si="25"/>
        <v>4.0836036857725455</v>
      </c>
      <c r="AH76">
        <v>410.36859904416241</v>
      </c>
      <c r="AI76">
        <v>399.7786303030303</v>
      </c>
      <c r="AJ76">
        <v>1.7023590710826739</v>
      </c>
      <c r="AK76">
        <v>64.289818059808184</v>
      </c>
      <c r="AL76">
        <f t="shared" si="26"/>
        <v>1.2517894196826274</v>
      </c>
      <c r="AM76">
        <v>32.289162101156784</v>
      </c>
      <c r="AN76">
        <v>33.405141212121208</v>
      </c>
      <c r="AO76">
        <v>7.5421515604138264E-5</v>
      </c>
      <c r="AP76">
        <v>87.702170361011625</v>
      </c>
      <c r="AQ76">
        <v>59</v>
      </c>
      <c r="AR76">
        <v>9</v>
      </c>
      <c r="AS76">
        <f t="shared" si="27"/>
        <v>1</v>
      </c>
      <c r="AT76">
        <f t="shared" si="28"/>
        <v>0</v>
      </c>
      <c r="AU76">
        <f t="shared" si="29"/>
        <v>47623.273061591884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1009.4978997991583</v>
      </c>
      <c r="BI76">
        <f t="shared" si="33"/>
        <v>4.0836036857725455</v>
      </c>
      <c r="BJ76" t="e">
        <f t="shared" si="34"/>
        <v>#DIV/0!</v>
      </c>
      <c r="BK76">
        <f t="shared" si="35"/>
        <v>4.0451829435058624E-3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1199.99</v>
      </c>
      <c r="CQ76">
        <f t="shared" si="47"/>
        <v>1009.4978997991583</v>
      </c>
      <c r="CR76">
        <f t="shared" si="48"/>
        <v>0.84125526029313435</v>
      </c>
      <c r="CS76">
        <f t="shared" si="49"/>
        <v>0.16202265236574939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1657636795</v>
      </c>
      <c r="CZ76">
        <v>383.95571428571429</v>
      </c>
      <c r="DA76">
        <v>396.97257142857143</v>
      </c>
      <c r="DB76">
        <v>33.402800000000013</v>
      </c>
      <c r="DC76">
        <v>32.289399999999993</v>
      </c>
      <c r="DD76">
        <v>385.31471428571427</v>
      </c>
      <c r="DE76">
        <v>32.956699999999998</v>
      </c>
      <c r="DF76">
        <v>650.29957142857143</v>
      </c>
      <c r="DG76">
        <v>101.1578571428571</v>
      </c>
      <c r="DH76">
        <v>9.9658200000000002E-2</v>
      </c>
      <c r="DI76">
        <v>32.638500000000001</v>
      </c>
      <c r="DJ76">
        <v>999.89999999999986</v>
      </c>
      <c r="DK76">
        <v>32.464171428571433</v>
      </c>
      <c r="DL76">
        <v>0</v>
      </c>
      <c r="DM76">
        <v>0</v>
      </c>
      <c r="DN76">
        <v>9044.5542857142846</v>
      </c>
      <c r="DO76">
        <v>0</v>
      </c>
      <c r="DP76">
        <v>189.07599999999999</v>
      </c>
      <c r="DQ76">
        <v>-13.016542857142859</v>
      </c>
      <c r="DR76">
        <v>397.22442857142858</v>
      </c>
      <c r="DS76">
        <v>410.21828571428568</v>
      </c>
      <c r="DT76">
        <v>1.113397142857143</v>
      </c>
      <c r="DU76">
        <v>396.97257142857143</v>
      </c>
      <c r="DV76">
        <v>32.289399999999993</v>
      </c>
      <c r="DW76">
        <v>3.3789514285714288</v>
      </c>
      <c r="DX76">
        <v>3.2663228571428569</v>
      </c>
      <c r="DY76">
        <v>26.023514285714281</v>
      </c>
      <c r="DZ76">
        <v>25.451714285714289</v>
      </c>
      <c r="EA76">
        <v>1199.99</v>
      </c>
      <c r="EB76">
        <v>0.95798499999999998</v>
      </c>
      <c r="EC76">
        <v>4.2015399999999987E-2</v>
      </c>
      <c r="ED76">
        <v>0</v>
      </c>
      <c r="EE76">
        <v>696.01557142857132</v>
      </c>
      <c r="EF76">
        <v>5.0001600000000002</v>
      </c>
      <c r="EG76">
        <v>8871.4614285714306</v>
      </c>
      <c r="EH76">
        <v>9515.0671428571422</v>
      </c>
      <c r="EI76">
        <v>46.607000000000014</v>
      </c>
      <c r="EJ76">
        <v>48.5</v>
      </c>
      <c r="EK76">
        <v>47.811999999999998</v>
      </c>
      <c r="EL76">
        <v>47.803142857142859</v>
      </c>
      <c r="EM76">
        <v>48.401571428571437</v>
      </c>
      <c r="EN76">
        <v>1144.78</v>
      </c>
      <c r="EO76">
        <v>50.209999999999987</v>
      </c>
      <c r="EP76">
        <v>0</v>
      </c>
      <c r="EQ76">
        <v>79333.200000047684</v>
      </c>
      <c r="ER76">
        <v>0</v>
      </c>
      <c r="ES76">
        <v>697.11073076923083</v>
      </c>
      <c r="ET76">
        <v>-10.893162377775161</v>
      </c>
      <c r="EU76">
        <v>-83.964444324888305</v>
      </c>
      <c r="EV76">
        <v>8879.5761538461538</v>
      </c>
      <c r="EW76">
        <v>15</v>
      </c>
      <c r="EX76">
        <v>1657633192.5</v>
      </c>
      <c r="EY76" t="s">
        <v>416</v>
      </c>
      <c r="EZ76">
        <v>1657633191.5</v>
      </c>
      <c r="FA76">
        <v>1657633192.5</v>
      </c>
      <c r="FB76">
        <v>7</v>
      </c>
      <c r="FC76">
        <v>0.41399999999999998</v>
      </c>
      <c r="FD76">
        <v>8.1000000000000003E-2</v>
      </c>
      <c r="FE76">
        <v>-1.3580000000000001</v>
      </c>
      <c r="FF76">
        <v>0.44600000000000001</v>
      </c>
      <c r="FG76">
        <v>414</v>
      </c>
      <c r="FH76">
        <v>33</v>
      </c>
      <c r="FI76">
        <v>0.37</v>
      </c>
      <c r="FJ76">
        <v>0.2</v>
      </c>
      <c r="FK76">
        <v>-12.73238780487805</v>
      </c>
      <c r="FL76">
        <v>-1.321680836236951</v>
      </c>
      <c r="FM76">
        <v>0.14061489910844799</v>
      </c>
      <c r="FN76">
        <v>0</v>
      </c>
      <c r="FO76">
        <v>697.68258823529413</v>
      </c>
      <c r="FP76">
        <v>-11.122352926970949</v>
      </c>
      <c r="FQ76">
        <v>1.109007137240255</v>
      </c>
      <c r="FR76">
        <v>0</v>
      </c>
      <c r="FS76">
        <v>1.111203414634147</v>
      </c>
      <c r="FT76">
        <v>2.3749128920001151E-4</v>
      </c>
      <c r="FU76">
        <v>1.284235769243856E-3</v>
      </c>
      <c r="FV76">
        <v>1</v>
      </c>
      <c r="FW76">
        <v>1</v>
      </c>
      <c r="FX76">
        <v>3</v>
      </c>
      <c r="FY76" t="s">
        <v>426</v>
      </c>
      <c r="FZ76">
        <v>3.3711700000000002</v>
      </c>
      <c r="GA76">
        <v>2.89371</v>
      </c>
      <c r="GB76">
        <v>9.3031600000000006E-2</v>
      </c>
      <c r="GC76">
        <v>9.6726800000000002E-2</v>
      </c>
      <c r="GD76">
        <v>0.139401</v>
      </c>
      <c r="GE76">
        <v>0.138988</v>
      </c>
      <c r="GF76">
        <v>31453.200000000001</v>
      </c>
      <c r="GG76">
        <v>27246.799999999999</v>
      </c>
      <c r="GH76">
        <v>30986.799999999999</v>
      </c>
      <c r="GI76">
        <v>28103.200000000001</v>
      </c>
      <c r="GJ76">
        <v>35129.1</v>
      </c>
      <c r="GK76">
        <v>34149.599999999999</v>
      </c>
      <c r="GL76">
        <v>40394.5</v>
      </c>
      <c r="GM76">
        <v>39181.5</v>
      </c>
      <c r="GN76">
        <v>2.2696000000000001</v>
      </c>
      <c r="GO76">
        <v>1.6256299999999999</v>
      </c>
      <c r="GP76">
        <v>0</v>
      </c>
      <c r="GQ76">
        <v>0.104047</v>
      </c>
      <c r="GR76">
        <v>999.9</v>
      </c>
      <c r="GS76">
        <v>30.770700000000001</v>
      </c>
      <c r="GT76">
        <v>64.8</v>
      </c>
      <c r="GU76">
        <v>36.799999999999997</v>
      </c>
      <c r="GV76">
        <v>39.951799999999999</v>
      </c>
      <c r="GW76">
        <v>49.587299999999999</v>
      </c>
      <c r="GX76">
        <v>41.646599999999999</v>
      </c>
      <c r="GY76">
        <v>1</v>
      </c>
      <c r="GZ76">
        <v>0.46824700000000002</v>
      </c>
      <c r="HA76">
        <v>0.63082000000000005</v>
      </c>
      <c r="HB76">
        <v>20.211300000000001</v>
      </c>
      <c r="HC76">
        <v>5.2145900000000003</v>
      </c>
      <c r="HD76">
        <v>11.9688</v>
      </c>
      <c r="HE76">
        <v>4.9907000000000004</v>
      </c>
      <c r="HF76">
        <v>3.2925800000000001</v>
      </c>
      <c r="HG76">
        <v>7620.8</v>
      </c>
      <c r="HH76">
        <v>9999</v>
      </c>
      <c r="HI76">
        <v>9999</v>
      </c>
      <c r="HJ76">
        <v>779</v>
      </c>
      <c r="HK76">
        <v>4.97126</v>
      </c>
      <c r="HL76">
        <v>1.8740699999999999</v>
      </c>
      <c r="HM76">
        <v>1.87032</v>
      </c>
      <c r="HN76">
        <v>1.86995</v>
      </c>
      <c r="HO76">
        <v>1.8745499999999999</v>
      </c>
      <c r="HP76">
        <v>1.8713</v>
      </c>
      <c r="HQ76">
        <v>1.86676</v>
      </c>
      <c r="HR76">
        <v>1.8777600000000001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-1.359</v>
      </c>
      <c r="IG76">
        <v>0.4461</v>
      </c>
      <c r="IH76">
        <v>-1.3585</v>
      </c>
      <c r="II76">
        <v>0</v>
      </c>
      <c r="IJ76">
        <v>0</v>
      </c>
      <c r="IK76">
        <v>0</v>
      </c>
      <c r="IL76">
        <v>0.44610000000000838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60.1</v>
      </c>
      <c r="IU76">
        <v>60.1</v>
      </c>
      <c r="IV76">
        <v>1.0363800000000001</v>
      </c>
      <c r="IW76">
        <v>2.5634800000000002</v>
      </c>
      <c r="IX76">
        <v>1.49902</v>
      </c>
      <c r="IY76">
        <v>2.3022499999999999</v>
      </c>
      <c r="IZ76">
        <v>1.69678</v>
      </c>
      <c r="JA76">
        <v>2.3742700000000001</v>
      </c>
      <c r="JB76">
        <v>41.222299999999997</v>
      </c>
      <c r="JC76">
        <v>14.0707</v>
      </c>
      <c r="JD76">
        <v>18</v>
      </c>
      <c r="JE76">
        <v>642.4</v>
      </c>
      <c r="JF76">
        <v>304.654</v>
      </c>
      <c r="JG76">
        <v>29.999199999999998</v>
      </c>
      <c r="JH76">
        <v>33.5869</v>
      </c>
      <c r="JI76">
        <v>29.999600000000001</v>
      </c>
      <c r="JJ76">
        <v>33.478700000000003</v>
      </c>
      <c r="JK76">
        <v>33.464300000000001</v>
      </c>
      <c r="JL76">
        <v>20.807200000000002</v>
      </c>
      <c r="JM76">
        <v>27.358499999999999</v>
      </c>
      <c r="JN76">
        <v>98.885199999999998</v>
      </c>
      <c r="JO76">
        <v>30</v>
      </c>
      <c r="JP76">
        <v>411.37</v>
      </c>
      <c r="JQ76">
        <v>32.248199999999997</v>
      </c>
      <c r="JR76">
        <v>98.752200000000002</v>
      </c>
      <c r="JS76">
        <v>98.666799999999995</v>
      </c>
    </row>
    <row r="77" spans="1:279" x14ac:dyDescent="0.2">
      <c r="A77">
        <v>62</v>
      </c>
      <c r="B77">
        <v>1657636801</v>
      </c>
      <c r="C77">
        <v>243.5</v>
      </c>
      <c r="D77" t="s">
        <v>544</v>
      </c>
      <c r="E77" t="s">
        <v>545</v>
      </c>
      <c r="F77">
        <v>4</v>
      </c>
      <c r="G77">
        <v>1657636798.6875</v>
      </c>
      <c r="H77">
        <f t="shared" si="0"/>
        <v>1.2596631661449809E-3</v>
      </c>
      <c r="I77">
        <f t="shared" si="1"/>
        <v>1.2596631661449809</v>
      </c>
      <c r="J77">
        <f t="shared" si="2"/>
        <v>4.0663120207908321</v>
      </c>
      <c r="K77">
        <f t="shared" si="3"/>
        <v>390.04124999999999</v>
      </c>
      <c r="L77">
        <f t="shared" si="4"/>
        <v>300.71278523547585</v>
      </c>
      <c r="M77">
        <f t="shared" si="5"/>
        <v>30.449303325426865</v>
      </c>
      <c r="N77">
        <f t="shared" si="6"/>
        <v>39.49444424645484</v>
      </c>
      <c r="O77">
        <f t="shared" si="7"/>
        <v>8.1755239632185714E-2</v>
      </c>
      <c r="P77">
        <f t="shared" si="8"/>
        <v>2.7735421700432648</v>
      </c>
      <c r="Q77">
        <f t="shared" si="9"/>
        <v>8.043966168303987E-2</v>
      </c>
      <c r="R77">
        <f t="shared" si="10"/>
        <v>5.0391224568594364E-2</v>
      </c>
      <c r="S77">
        <f t="shared" si="11"/>
        <v>194.42496411237437</v>
      </c>
      <c r="T77">
        <f t="shared" si="12"/>
        <v>33.498842345568221</v>
      </c>
      <c r="U77">
        <f t="shared" si="13"/>
        <v>32.471050000000012</v>
      </c>
      <c r="V77">
        <f t="shared" si="14"/>
        <v>4.903882182536984</v>
      </c>
      <c r="W77">
        <f t="shared" si="15"/>
        <v>68.331784661654964</v>
      </c>
      <c r="X77">
        <f t="shared" si="16"/>
        <v>3.3831096902755142</v>
      </c>
      <c r="Y77">
        <f t="shared" si="17"/>
        <v>4.9510044367010053</v>
      </c>
      <c r="Z77">
        <f t="shared" si="18"/>
        <v>1.5207724922614698</v>
      </c>
      <c r="AA77">
        <f t="shared" si="19"/>
        <v>-55.551145626993659</v>
      </c>
      <c r="AB77">
        <f t="shared" si="20"/>
        <v>25.367290408216864</v>
      </c>
      <c r="AC77">
        <f t="shared" si="21"/>
        <v>2.0855589205339449</v>
      </c>
      <c r="AD77">
        <f t="shared" si="22"/>
        <v>166.32666781413153</v>
      </c>
      <c r="AE77">
        <f t="shared" si="23"/>
        <v>13.648707519722599</v>
      </c>
      <c r="AF77">
        <f t="shared" si="24"/>
        <v>1.2533393448271051</v>
      </c>
      <c r="AG77">
        <f t="shared" si="25"/>
        <v>4.0663120207908321</v>
      </c>
      <c r="AH77">
        <v>417.1883173031394</v>
      </c>
      <c r="AI77">
        <v>406.61196969696971</v>
      </c>
      <c r="AJ77">
        <v>1.703035897999795</v>
      </c>
      <c r="AK77">
        <v>64.289818059808184</v>
      </c>
      <c r="AL77">
        <f t="shared" si="26"/>
        <v>1.2596631661449809</v>
      </c>
      <c r="AM77">
        <v>32.292751588697563</v>
      </c>
      <c r="AN77">
        <v>33.415462424242428</v>
      </c>
      <c r="AO77">
        <v>1.3258108194403101E-4</v>
      </c>
      <c r="AP77">
        <v>87.702170361011625</v>
      </c>
      <c r="AQ77">
        <v>59</v>
      </c>
      <c r="AR77">
        <v>9</v>
      </c>
      <c r="AS77">
        <f t="shared" si="27"/>
        <v>1</v>
      </c>
      <c r="AT77">
        <f t="shared" si="28"/>
        <v>0</v>
      </c>
      <c r="AU77">
        <f t="shared" si="29"/>
        <v>47555.405241880166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1009.4947497991576</v>
      </c>
      <c r="BI77">
        <f t="shared" si="33"/>
        <v>4.0663120207908321</v>
      </c>
      <c r="BJ77" t="e">
        <f t="shared" si="34"/>
        <v>#DIV/0!</v>
      </c>
      <c r="BK77">
        <f t="shared" si="35"/>
        <v>4.0280665368490906E-3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1199.9862499999999</v>
      </c>
      <c r="CQ77">
        <f t="shared" si="47"/>
        <v>1009.4947497991576</v>
      </c>
      <c r="CR77">
        <f t="shared" si="48"/>
        <v>0.84125526421586716</v>
      </c>
      <c r="CS77">
        <f t="shared" si="49"/>
        <v>0.16202265993662376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1657636798.6875</v>
      </c>
      <c r="CZ77">
        <v>390.04124999999999</v>
      </c>
      <c r="DA77">
        <v>403.08562499999999</v>
      </c>
      <c r="DB77">
        <v>33.411087500000001</v>
      </c>
      <c r="DC77">
        <v>32.293300000000002</v>
      </c>
      <c r="DD77">
        <v>391.39974999999998</v>
      </c>
      <c r="DE77">
        <v>32.964987499999999</v>
      </c>
      <c r="DF77">
        <v>650.28312499999993</v>
      </c>
      <c r="DG77">
        <v>101.157375</v>
      </c>
      <c r="DH77">
        <v>9.9720875E-2</v>
      </c>
      <c r="DI77">
        <v>32.640700000000002</v>
      </c>
      <c r="DJ77">
        <v>999.9</v>
      </c>
      <c r="DK77">
        <v>32.471050000000012</v>
      </c>
      <c r="DL77">
        <v>0</v>
      </c>
      <c r="DM77">
        <v>0</v>
      </c>
      <c r="DN77">
        <v>9031.5625</v>
      </c>
      <c r="DO77">
        <v>0</v>
      </c>
      <c r="DP77">
        <v>189.96712500000001</v>
      </c>
      <c r="DQ77">
        <v>-13.044375</v>
      </c>
      <c r="DR77">
        <v>403.52337499999999</v>
      </c>
      <c r="DS77">
        <v>416.53687500000001</v>
      </c>
      <c r="DT77">
        <v>1.1177950000000001</v>
      </c>
      <c r="DU77">
        <v>403.08562499999999</v>
      </c>
      <c r="DV77">
        <v>32.293300000000002</v>
      </c>
      <c r="DW77">
        <v>3.3797787499999998</v>
      </c>
      <c r="DX77">
        <v>3.266705</v>
      </c>
      <c r="DY77">
        <v>26.027650000000001</v>
      </c>
      <c r="DZ77">
        <v>25.453675</v>
      </c>
      <c r="EA77">
        <v>1199.9862499999999</v>
      </c>
      <c r="EB77">
        <v>0.95798499999999998</v>
      </c>
      <c r="EC77">
        <v>4.2015400000000001E-2</v>
      </c>
      <c r="ED77">
        <v>0</v>
      </c>
      <c r="EE77">
        <v>695.275125</v>
      </c>
      <c r="EF77">
        <v>5.0001600000000002</v>
      </c>
      <c r="EG77">
        <v>8865.4399999999987</v>
      </c>
      <c r="EH77">
        <v>9515.0287500000013</v>
      </c>
      <c r="EI77">
        <v>46.632624999999997</v>
      </c>
      <c r="EJ77">
        <v>48.5</v>
      </c>
      <c r="EK77">
        <v>47.827749999999988</v>
      </c>
      <c r="EL77">
        <v>47.835624999999993</v>
      </c>
      <c r="EM77">
        <v>48.398249999999997</v>
      </c>
      <c r="EN77">
        <v>1144.7762499999999</v>
      </c>
      <c r="EO77">
        <v>50.21</v>
      </c>
      <c r="EP77">
        <v>0</v>
      </c>
      <c r="EQ77">
        <v>79337.400000095367</v>
      </c>
      <c r="ER77">
        <v>0</v>
      </c>
      <c r="ES77">
        <v>696.25864000000001</v>
      </c>
      <c r="ET77">
        <v>-12.451538458176801</v>
      </c>
      <c r="EU77">
        <v>-91.419999996822739</v>
      </c>
      <c r="EV77">
        <v>8872.9827999999998</v>
      </c>
      <c r="EW77">
        <v>15</v>
      </c>
      <c r="EX77">
        <v>1657633192.5</v>
      </c>
      <c r="EY77" t="s">
        <v>416</v>
      </c>
      <c r="EZ77">
        <v>1657633191.5</v>
      </c>
      <c r="FA77">
        <v>1657633192.5</v>
      </c>
      <c r="FB77">
        <v>7</v>
      </c>
      <c r="FC77">
        <v>0.41399999999999998</v>
      </c>
      <c r="FD77">
        <v>8.1000000000000003E-2</v>
      </c>
      <c r="FE77">
        <v>-1.3580000000000001</v>
      </c>
      <c r="FF77">
        <v>0.44600000000000001</v>
      </c>
      <c r="FG77">
        <v>414</v>
      </c>
      <c r="FH77">
        <v>33</v>
      </c>
      <c r="FI77">
        <v>0.37</v>
      </c>
      <c r="FJ77">
        <v>0.2</v>
      </c>
      <c r="FK77">
        <v>-12.82197804878049</v>
      </c>
      <c r="FL77">
        <v>-1.574519163763094</v>
      </c>
      <c r="FM77">
        <v>0.16353224118927709</v>
      </c>
      <c r="FN77">
        <v>0</v>
      </c>
      <c r="FO77">
        <v>696.86191176470595</v>
      </c>
      <c r="FP77">
        <v>-11.703819713720179</v>
      </c>
      <c r="FQ77">
        <v>1.165309309296108</v>
      </c>
      <c r="FR77">
        <v>0</v>
      </c>
      <c r="FS77">
        <v>1.1122392682926829</v>
      </c>
      <c r="FT77">
        <v>2.0564111498259499E-2</v>
      </c>
      <c r="FU77">
        <v>2.8272950015129422E-3</v>
      </c>
      <c r="FV77">
        <v>1</v>
      </c>
      <c r="FW77">
        <v>1</v>
      </c>
      <c r="FX77">
        <v>3</v>
      </c>
      <c r="FY77" t="s">
        <v>426</v>
      </c>
      <c r="FZ77">
        <v>3.37148</v>
      </c>
      <c r="GA77">
        <v>2.8936799999999998</v>
      </c>
      <c r="GB77">
        <v>9.4256000000000006E-2</v>
      </c>
      <c r="GC77">
        <v>9.7957600000000006E-2</v>
      </c>
      <c r="GD77">
        <v>0.139433</v>
      </c>
      <c r="GE77">
        <v>0.13900299999999999</v>
      </c>
      <c r="GF77">
        <v>31410.9</v>
      </c>
      <c r="GG77">
        <v>27210</v>
      </c>
      <c r="GH77">
        <v>30986.9</v>
      </c>
      <c r="GI77">
        <v>28103.5</v>
      </c>
      <c r="GJ77">
        <v>35127.9</v>
      </c>
      <c r="GK77">
        <v>34149.5</v>
      </c>
      <c r="GL77">
        <v>40394.6</v>
      </c>
      <c r="GM77">
        <v>39182</v>
      </c>
      <c r="GN77">
        <v>2.2692000000000001</v>
      </c>
      <c r="GO77">
        <v>1.6259300000000001</v>
      </c>
      <c r="GP77">
        <v>0</v>
      </c>
      <c r="GQ77">
        <v>0.10576099999999999</v>
      </c>
      <c r="GR77">
        <v>999.9</v>
      </c>
      <c r="GS77">
        <v>30.776800000000001</v>
      </c>
      <c r="GT77">
        <v>64.8</v>
      </c>
      <c r="GU77">
        <v>36.799999999999997</v>
      </c>
      <c r="GV77">
        <v>39.948999999999998</v>
      </c>
      <c r="GW77">
        <v>49.197299999999998</v>
      </c>
      <c r="GX77">
        <v>40.801299999999998</v>
      </c>
      <c r="GY77">
        <v>1</v>
      </c>
      <c r="GZ77">
        <v>0.46799299999999999</v>
      </c>
      <c r="HA77">
        <v>0.62811799999999995</v>
      </c>
      <c r="HB77">
        <v>20.211099999999998</v>
      </c>
      <c r="HC77">
        <v>5.2142900000000001</v>
      </c>
      <c r="HD77">
        <v>11.9694</v>
      </c>
      <c r="HE77">
        <v>4.9905499999999998</v>
      </c>
      <c r="HF77">
        <v>3.2924799999999999</v>
      </c>
      <c r="HG77">
        <v>7620.8</v>
      </c>
      <c r="HH77">
        <v>9999</v>
      </c>
      <c r="HI77">
        <v>9999</v>
      </c>
      <c r="HJ77">
        <v>779</v>
      </c>
      <c r="HK77">
        <v>4.9712699999999996</v>
      </c>
      <c r="HL77">
        <v>1.87408</v>
      </c>
      <c r="HM77">
        <v>1.87032</v>
      </c>
      <c r="HN77">
        <v>1.8699600000000001</v>
      </c>
      <c r="HO77">
        <v>1.8745400000000001</v>
      </c>
      <c r="HP77">
        <v>1.8713</v>
      </c>
      <c r="HQ77">
        <v>1.86676</v>
      </c>
      <c r="HR77">
        <v>1.87775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-1.359</v>
      </c>
      <c r="IG77">
        <v>0.4461</v>
      </c>
      <c r="IH77">
        <v>-1.3585</v>
      </c>
      <c r="II77">
        <v>0</v>
      </c>
      <c r="IJ77">
        <v>0</v>
      </c>
      <c r="IK77">
        <v>0</v>
      </c>
      <c r="IL77">
        <v>0.44610000000000838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60.2</v>
      </c>
      <c r="IU77">
        <v>60.1</v>
      </c>
      <c r="IV77">
        <v>1.0498000000000001</v>
      </c>
      <c r="IW77">
        <v>2.5647000000000002</v>
      </c>
      <c r="IX77">
        <v>1.49902</v>
      </c>
      <c r="IY77">
        <v>2.3022499999999999</v>
      </c>
      <c r="IZ77">
        <v>1.69678</v>
      </c>
      <c r="JA77">
        <v>2.3315399999999999</v>
      </c>
      <c r="JB77">
        <v>41.222299999999997</v>
      </c>
      <c r="JC77">
        <v>14.061999999999999</v>
      </c>
      <c r="JD77">
        <v>18</v>
      </c>
      <c r="JE77">
        <v>642.04</v>
      </c>
      <c r="JF77">
        <v>304.78100000000001</v>
      </c>
      <c r="JG77">
        <v>29.999300000000002</v>
      </c>
      <c r="JH77">
        <v>33.580800000000004</v>
      </c>
      <c r="JI77">
        <v>29.999700000000001</v>
      </c>
      <c r="JJ77">
        <v>33.473500000000001</v>
      </c>
      <c r="JK77">
        <v>33.459699999999998</v>
      </c>
      <c r="JL77">
        <v>21.082599999999999</v>
      </c>
      <c r="JM77">
        <v>27.358499999999999</v>
      </c>
      <c r="JN77">
        <v>98.885199999999998</v>
      </c>
      <c r="JO77">
        <v>30</v>
      </c>
      <c r="JP77">
        <v>418.08699999999999</v>
      </c>
      <c r="JQ77">
        <v>32.237699999999997</v>
      </c>
      <c r="JR77">
        <v>98.752499999999998</v>
      </c>
      <c r="JS77">
        <v>98.668099999999995</v>
      </c>
    </row>
    <row r="78" spans="1:279" x14ac:dyDescent="0.2">
      <c r="A78">
        <v>63</v>
      </c>
      <c r="B78">
        <v>1657636805</v>
      </c>
      <c r="C78">
        <v>247.5</v>
      </c>
      <c r="D78" t="s">
        <v>546</v>
      </c>
      <c r="E78" t="s">
        <v>547</v>
      </c>
      <c r="F78">
        <v>4</v>
      </c>
      <c r="G78">
        <v>1657636803</v>
      </c>
      <c r="H78">
        <f t="shared" si="0"/>
        <v>1.2622375543501492E-3</v>
      </c>
      <c r="I78">
        <f t="shared" si="1"/>
        <v>1.2622375543501492</v>
      </c>
      <c r="J78">
        <f t="shared" si="2"/>
        <v>4.2563484501481295</v>
      </c>
      <c r="K78">
        <f t="shared" si="3"/>
        <v>397.12485714285719</v>
      </c>
      <c r="L78">
        <f t="shared" si="4"/>
        <v>303.42331342580746</v>
      </c>
      <c r="M78">
        <f t="shared" si="5"/>
        <v>30.723495380328348</v>
      </c>
      <c r="N78">
        <f t="shared" si="6"/>
        <v>40.211358765039364</v>
      </c>
      <c r="O78">
        <f t="shared" si="7"/>
        <v>8.1350153939727526E-2</v>
      </c>
      <c r="P78">
        <f t="shared" si="8"/>
        <v>2.7656680159988865</v>
      </c>
      <c r="Q78">
        <f t="shared" si="9"/>
        <v>8.0043824043712686E-2</v>
      </c>
      <c r="R78">
        <f t="shared" si="10"/>
        <v>5.0143011187709363E-2</v>
      </c>
      <c r="S78">
        <f t="shared" si="11"/>
        <v>194.42510661237472</v>
      </c>
      <c r="T78">
        <f t="shared" si="12"/>
        <v>33.490260495000555</v>
      </c>
      <c r="U78">
        <f t="shared" si="13"/>
        <v>32.512028571428573</v>
      </c>
      <c r="V78">
        <f t="shared" si="14"/>
        <v>4.9152285523515529</v>
      </c>
      <c r="W78">
        <f t="shared" si="15"/>
        <v>68.387255869456297</v>
      </c>
      <c r="X78">
        <f t="shared" si="16"/>
        <v>3.3839218546547416</v>
      </c>
      <c r="Y78">
        <f t="shared" si="17"/>
        <v>4.9481761062532961</v>
      </c>
      <c r="Z78">
        <f t="shared" si="18"/>
        <v>1.5313066976968113</v>
      </c>
      <c r="AA78">
        <f t="shared" si="19"/>
        <v>-55.664676146841579</v>
      </c>
      <c r="AB78">
        <f t="shared" si="20"/>
        <v>17.672929325279465</v>
      </c>
      <c r="AC78">
        <f t="shared" si="21"/>
        <v>1.4573282128030498</v>
      </c>
      <c r="AD78">
        <f t="shared" si="22"/>
        <v>157.89068800361565</v>
      </c>
      <c r="AE78">
        <f t="shared" si="23"/>
        <v>13.846550093004984</v>
      </c>
      <c r="AF78">
        <f t="shared" si="24"/>
        <v>1.2584219846324143</v>
      </c>
      <c r="AG78">
        <f t="shared" si="25"/>
        <v>4.2563484501481295</v>
      </c>
      <c r="AH78">
        <v>424.19673473135902</v>
      </c>
      <c r="AI78">
        <v>413.41866060606071</v>
      </c>
      <c r="AJ78">
        <v>1.708033008946944</v>
      </c>
      <c r="AK78">
        <v>64.289818059808184</v>
      </c>
      <c r="AL78">
        <f t="shared" si="26"/>
        <v>1.2622375543501492</v>
      </c>
      <c r="AM78">
        <v>32.296213634531533</v>
      </c>
      <c r="AN78">
        <v>33.421682424242441</v>
      </c>
      <c r="AO78">
        <v>5.9136686764010892E-5</v>
      </c>
      <c r="AP78">
        <v>87.702170361011625</v>
      </c>
      <c r="AQ78">
        <v>59</v>
      </c>
      <c r="AR78">
        <v>9</v>
      </c>
      <c r="AS78">
        <f t="shared" si="27"/>
        <v>1</v>
      </c>
      <c r="AT78">
        <f t="shared" si="28"/>
        <v>0</v>
      </c>
      <c r="AU78">
        <f t="shared" si="29"/>
        <v>47340.00365840608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1009.4954997991579</v>
      </c>
      <c r="BI78">
        <f t="shared" si="33"/>
        <v>4.2563484501481295</v>
      </c>
      <c r="BJ78" t="e">
        <f t="shared" si="34"/>
        <v>#DIV/0!</v>
      </c>
      <c r="BK78">
        <f t="shared" si="35"/>
        <v>4.2163124560683453E-3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1199.987142857143</v>
      </c>
      <c r="CQ78">
        <f t="shared" si="47"/>
        <v>1009.4954997991579</v>
      </c>
      <c r="CR78">
        <f t="shared" si="48"/>
        <v>0.84125526328188094</v>
      </c>
      <c r="CS78">
        <f t="shared" si="49"/>
        <v>0.16202265813403036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1657636803</v>
      </c>
      <c r="CZ78">
        <v>397.12485714285719</v>
      </c>
      <c r="DA78">
        <v>410.36271428571428</v>
      </c>
      <c r="DB78">
        <v>33.419400000000003</v>
      </c>
      <c r="DC78">
        <v>32.297014285714283</v>
      </c>
      <c r="DD78">
        <v>398.48342857142859</v>
      </c>
      <c r="DE78">
        <v>32.973299999999988</v>
      </c>
      <c r="DF78">
        <v>650.23971428571429</v>
      </c>
      <c r="DG78">
        <v>101.1561428571429</v>
      </c>
      <c r="DH78">
        <v>0.1000692428571429</v>
      </c>
      <c r="DI78">
        <v>32.630557142857143</v>
      </c>
      <c r="DJ78">
        <v>999.89999999999986</v>
      </c>
      <c r="DK78">
        <v>32.512028571428573</v>
      </c>
      <c r="DL78">
        <v>0</v>
      </c>
      <c r="DM78">
        <v>0</v>
      </c>
      <c r="DN78">
        <v>8989.8214285714294</v>
      </c>
      <c r="DO78">
        <v>0</v>
      </c>
      <c r="DP78">
        <v>190.9075714285714</v>
      </c>
      <c r="DQ78">
        <v>-13.23758571428572</v>
      </c>
      <c r="DR78">
        <v>410.85557142857152</v>
      </c>
      <c r="DS78">
        <v>424.05842857142858</v>
      </c>
      <c r="DT78">
        <v>1.122365714285714</v>
      </c>
      <c r="DU78">
        <v>410.36271428571428</v>
      </c>
      <c r="DV78">
        <v>32.297014285714283</v>
      </c>
      <c r="DW78">
        <v>3.3805885714285711</v>
      </c>
      <c r="DX78">
        <v>3.267054285714285</v>
      </c>
      <c r="DY78">
        <v>26.031657142857139</v>
      </c>
      <c r="DZ78">
        <v>25.455485714285711</v>
      </c>
      <c r="EA78">
        <v>1199.987142857143</v>
      </c>
      <c r="EB78">
        <v>0.95798499999999998</v>
      </c>
      <c r="EC78">
        <v>4.2015399999999987E-2</v>
      </c>
      <c r="ED78">
        <v>0</v>
      </c>
      <c r="EE78">
        <v>694.47328571428568</v>
      </c>
      <c r="EF78">
        <v>5.0001600000000002</v>
      </c>
      <c r="EG78">
        <v>8858.2457142857147</v>
      </c>
      <c r="EH78">
        <v>9515.0199999999986</v>
      </c>
      <c r="EI78">
        <v>46.625</v>
      </c>
      <c r="EJ78">
        <v>48.5</v>
      </c>
      <c r="EK78">
        <v>47.83</v>
      </c>
      <c r="EL78">
        <v>47.821000000000012</v>
      </c>
      <c r="EM78">
        <v>48.410428571428582</v>
      </c>
      <c r="EN78">
        <v>1144.777142857143</v>
      </c>
      <c r="EO78">
        <v>50.209999999999987</v>
      </c>
      <c r="EP78">
        <v>0</v>
      </c>
      <c r="EQ78">
        <v>79341.600000143051</v>
      </c>
      <c r="ER78">
        <v>0</v>
      </c>
      <c r="ES78">
        <v>695.48742307692305</v>
      </c>
      <c r="ET78">
        <v>-12.1815042699985</v>
      </c>
      <c r="EU78">
        <v>-97.660512824164272</v>
      </c>
      <c r="EV78">
        <v>8866.8711538461539</v>
      </c>
      <c r="EW78">
        <v>15</v>
      </c>
      <c r="EX78">
        <v>1657633192.5</v>
      </c>
      <c r="EY78" t="s">
        <v>416</v>
      </c>
      <c r="EZ78">
        <v>1657633191.5</v>
      </c>
      <c r="FA78">
        <v>1657633192.5</v>
      </c>
      <c r="FB78">
        <v>7</v>
      </c>
      <c r="FC78">
        <v>0.41399999999999998</v>
      </c>
      <c r="FD78">
        <v>8.1000000000000003E-2</v>
      </c>
      <c r="FE78">
        <v>-1.3580000000000001</v>
      </c>
      <c r="FF78">
        <v>0.44600000000000001</v>
      </c>
      <c r="FG78">
        <v>414</v>
      </c>
      <c r="FH78">
        <v>33</v>
      </c>
      <c r="FI78">
        <v>0.37</v>
      </c>
      <c r="FJ78">
        <v>0.2</v>
      </c>
      <c r="FK78">
        <v>-12.95823</v>
      </c>
      <c r="FL78">
        <v>-1.792212382739196</v>
      </c>
      <c r="FM78">
        <v>0.1818254275397147</v>
      </c>
      <c r="FN78">
        <v>0</v>
      </c>
      <c r="FO78">
        <v>696.06461764705887</v>
      </c>
      <c r="FP78">
        <v>-11.71925133372253</v>
      </c>
      <c r="FQ78">
        <v>1.164695037456932</v>
      </c>
      <c r="FR78">
        <v>0</v>
      </c>
      <c r="FS78">
        <v>1.1147102499999999</v>
      </c>
      <c r="FT78">
        <v>4.7309606003751607E-2</v>
      </c>
      <c r="FU78">
        <v>4.8377755670866111E-3</v>
      </c>
      <c r="FV78">
        <v>1</v>
      </c>
      <c r="FW78">
        <v>1</v>
      </c>
      <c r="FX78">
        <v>3</v>
      </c>
      <c r="FY78" t="s">
        <v>426</v>
      </c>
      <c r="FZ78">
        <v>3.3713700000000002</v>
      </c>
      <c r="GA78">
        <v>2.89377</v>
      </c>
      <c r="GB78">
        <v>9.5476400000000003E-2</v>
      </c>
      <c r="GC78">
        <v>9.9222400000000002E-2</v>
      </c>
      <c r="GD78">
        <v>0.13944999999999999</v>
      </c>
      <c r="GE78">
        <v>0.139016</v>
      </c>
      <c r="GF78">
        <v>31369.200000000001</v>
      </c>
      <c r="GG78">
        <v>27172.2</v>
      </c>
      <c r="GH78">
        <v>30987.599999999999</v>
      </c>
      <c r="GI78">
        <v>28103.9</v>
      </c>
      <c r="GJ78">
        <v>35127.9</v>
      </c>
      <c r="GK78">
        <v>34149.4</v>
      </c>
      <c r="GL78">
        <v>40395.4</v>
      </c>
      <c r="GM78">
        <v>39182.400000000001</v>
      </c>
      <c r="GN78">
        <v>2.2692999999999999</v>
      </c>
      <c r="GO78">
        <v>1.6262799999999999</v>
      </c>
      <c r="GP78">
        <v>0</v>
      </c>
      <c r="GQ78">
        <v>0.107102</v>
      </c>
      <c r="GR78">
        <v>999.9</v>
      </c>
      <c r="GS78">
        <v>30.784099999999999</v>
      </c>
      <c r="GT78">
        <v>64.8</v>
      </c>
      <c r="GU78">
        <v>36.799999999999997</v>
      </c>
      <c r="GV78">
        <v>39.950099999999999</v>
      </c>
      <c r="GW78">
        <v>49.287300000000002</v>
      </c>
      <c r="GX78">
        <v>41.025599999999997</v>
      </c>
      <c r="GY78">
        <v>1</v>
      </c>
      <c r="GZ78">
        <v>0.46756399999999998</v>
      </c>
      <c r="HA78">
        <v>0.62531599999999998</v>
      </c>
      <c r="HB78">
        <v>20.211200000000002</v>
      </c>
      <c r="HC78">
        <v>5.2148899999999996</v>
      </c>
      <c r="HD78">
        <v>11.9688</v>
      </c>
      <c r="HE78">
        <v>4.9911500000000002</v>
      </c>
      <c r="HF78">
        <v>3.2925499999999999</v>
      </c>
      <c r="HG78">
        <v>7620.8</v>
      </c>
      <c r="HH78">
        <v>9999</v>
      </c>
      <c r="HI78">
        <v>9999</v>
      </c>
      <c r="HJ78">
        <v>779</v>
      </c>
      <c r="HK78">
        <v>4.9712699999999996</v>
      </c>
      <c r="HL78">
        <v>1.87408</v>
      </c>
      <c r="HM78">
        <v>1.87029</v>
      </c>
      <c r="HN78">
        <v>1.8699600000000001</v>
      </c>
      <c r="HO78">
        <v>1.8745499999999999</v>
      </c>
      <c r="HP78">
        <v>1.8712899999999999</v>
      </c>
      <c r="HQ78">
        <v>1.86676</v>
      </c>
      <c r="HR78">
        <v>1.87775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-1.359</v>
      </c>
      <c r="IG78">
        <v>0.4461</v>
      </c>
      <c r="IH78">
        <v>-1.3585</v>
      </c>
      <c r="II78">
        <v>0</v>
      </c>
      <c r="IJ78">
        <v>0</v>
      </c>
      <c r="IK78">
        <v>0</v>
      </c>
      <c r="IL78">
        <v>0.44610000000000838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60.2</v>
      </c>
      <c r="IU78">
        <v>60.2</v>
      </c>
      <c r="IV78">
        <v>1.0632299999999999</v>
      </c>
      <c r="IW78">
        <v>2.5610400000000002</v>
      </c>
      <c r="IX78">
        <v>1.49902</v>
      </c>
      <c r="IY78">
        <v>2.2973599999999998</v>
      </c>
      <c r="IZ78">
        <v>1.69678</v>
      </c>
      <c r="JA78">
        <v>2.32178</v>
      </c>
      <c r="JB78">
        <v>41.248199999999997</v>
      </c>
      <c r="JC78">
        <v>14.0532</v>
      </c>
      <c r="JD78">
        <v>18</v>
      </c>
      <c r="JE78">
        <v>642.06100000000004</v>
      </c>
      <c r="JF78">
        <v>304.92899999999997</v>
      </c>
      <c r="JG78">
        <v>29.999300000000002</v>
      </c>
      <c r="JH78">
        <v>33.574800000000003</v>
      </c>
      <c r="JI78">
        <v>29.999600000000001</v>
      </c>
      <c r="JJ78">
        <v>33.468200000000003</v>
      </c>
      <c r="JK78">
        <v>33.453800000000001</v>
      </c>
      <c r="JL78">
        <v>21.339700000000001</v>
      </c>
      <c r="JM78">
        <v>27.358499999999999</v>
      </c>
      <c r="JN78">
        <v>98.510800000000003</v>
      </c>
      <c r="JO78">
        <v>30</v>
      </c>
      <c r="JP78">
        <v>424.803</v>
      </c>
      <c r="JQ78">
        <v>32.227600000000002</v>
      </c>
      <c r="JR78">
        <v>98.754499999999993</v>
      </c>
      <c r="JS78">
        <v>98.669300000000007</v>
      </c>
    </row>
    <row r="79" spans="1:279" x14ac:dyDescent="0.2">
      <c r="A79">
        <v>64</v>
      </c>
      <c r="B79">
        <v>1657636809</v>
      </c>
      <c r="C79">
        <v>251.5</v>
      </c>
      <c r="D79" t="s">
        <v>548</v>
      </c>
      <c r="E79" t="s">
        <v>549</v>
      </c>
      <c r="F79">
        <v>4</v>
      </c>
      <c r="G79">
        <v>1657636806.6875</v>
      </c>
      <c r="H79">
        <f t="shared" si="0"/>
        <v>1.2657214721827673E-3</v>
      </c>
      <c r="I79">
        <f t="shared" si="1"/>
        <v>1.2657214721827672</v>
      </c>
      <c r="J79">
        <f t="shared" si="2"/>
        <v>4.3314284301535579</v>
      </c>
      <c r="K79">
        <f t="shared" si="3"/>
        <v>403.23925000000003</v>
      </c>
      <c r="L79">
        <f t="shared" si="4"/>
        <v>307.93437485041619</v>
      </c>
      <c r="M79">
        <f t="shared" si="5"/>
        <v>31.180892136151883</v>
      </c>
      <c r="N79">
        <f t="shared" si="6"/>
        <v>40.831295841591199</v>
      </c>
      <c r="O79">
        <f t="shared" si="7"/>
        <v>8.1395593382944956E-2</v>
      </c>
      <c r="P79">
        <f t="shared" si="8"/>
        <v>2.7655139373461903</v>
      </c>
      <c r="Q79">
        <f t="shared" si="9"/>
        <v>8.0087744783195969E-2</v>
      </c>
      <c r="R79">
        <f t="shared" si="10"/>
        <v>5.0170595012694344E-2</v>
      </c>
      <c r="S79">
        <f t="shared" si="11"/>
        <v>194.4276866124975</v>
      </c>
      <c r="T79">
        <f t="shared" si="12"/>
        <v>33.48996125852036</v>
      </c>
      <c r="U79">
        <f t="shared" si="13"/>
        <v>32.526575000000001</v>
      </c>
      <c r="V79">
        <f t="shared" si="14"/>
        <v>4.9192617377580632</v>
      </c>
      <c r="W79">
        <f t="shared" si="15"/>
        <v>68.398182717158946</v>
      </c>
      <c r="X79">
        <f t="shared" si="16"/>
        <v>3.3845755822955126</v>
      </c>
      <c r="Y79">
        <f t="shared" si="17"/>
        <v>4.9483413854596892</v>
      </c>
      <c r="Z79">
        <f t="shared" si="18"/>
        <v>1.5346861554625506</v>
      </c>
      <c r="AA79">
        <f t="shared" si="19"/>
        <v>-55.818316923260035</v>
      </c>
      <c r="AB79">
        <f t="shared" si="20"/>
        <v>15.591545561332651</v>
      </c>
      <c r="AC79">
        <f t="shared" si="21"/>
        <v>1.2858623101477673</v>
      </c>
      <c r="AD79">
        <f t="shared" si="22"/>
        <v>155.48677756071788</v>
      </c>
      <c r="AE79">
        <f t="shared" si="23"/>
        <v>13.927191745267855</v>
      </c>
      <c r="AF79">
        <f t="shared" si="24"/>
        <v>1.2622486023671902</v>
      </c>
      <c r="AG79">
        <f t="shared" si="25"/>
        <v>4.3314284301535579</v>
      </c>
      <c r="AH79">
        <v>431.15942490503528</v>
      </c>
      <c r="AI79">
        <v>420.29059393939372</v>
      </c>
      <c r="AJ79">
        <v>1.7130360814520971</v>
      </c>
      <c r="AK79">
        <v>64.289818059808184</v>
      </c>
      <c r="AL79">
        <f t="shared" si="26"/>
        <v>1.2657214721827672</v>
      </c>
      <c r="AM79">
        <v>32.299925310318983</v>
      </c>
      <c r="AN79">
        <v>33.428553333333333</v>
      </c>
      <c r="AO79">
        <v>3.545956085549774E-5</v>
      </c>
      <c r="AP79">
        <v>87.702170361011625</v>
      </c>
      <c r="AQ79">
        <v>59</v>
      </c>
      <c r="AR79">
        <v>9</v>
      </c>
      <c r="AS79">
        <f t="shared" si="27"/>
        <v>1</v>
      </c>
      <c r="AT79">
        <f t="shared" si="28"/>
        <v>0</v>
      </c>
      <c r="AU79">
        <f t="shared" si="29"/>
        <v>47335.683217706006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1009.5131997992214</v>
      </c>
      <c r="BI79">
        <f t="shared" si="33"/>
        <v>4.3314284301535579</v>
      </c>
      <c r="BJ79" t="e">
        <f t="shared" si="34"/>
        <v>#DIV/0!</v>
      </c>
      <c r="BK79">
        <f t="shared" si="35"/>
        <v>4.2906109905398171E-3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1200.00875</v>
      </c>
      <c r="CQ79">
        <f t="shared" si="47"/>
        <v>1009.5131997992214</v>
      </c>
      <c r="CR79">
        <f t="shared" si="48"/>
        <v>0.84125486568262231</v>
      </c>
      <c r="CS79">
        <f t="shared" si="49"/>
        <v>0.16202189076746107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1657636806.6875</v>
      </c>
      <c r="CZ79">
        <v>403.23925000000003</v>
      </c>
      <c r="DA79">
        <v>416.55925000000002</v>
      </c>
      <c r="DB79">
        <v>33.425187499999993</v>
      </c>
      <c r="DC79">
        <v>32.299462499999997</v>
      </c>
      <c r="DD79">
        <v>404.59762499999999</v>
      </c>
      <c r="DE79">
        <v>32.979087499999999</v>
      </c>
      <c r="DF79">
        <v>650.2783750000001</v>
      </c>
      <c r="DG79">
        <v>101.158125</v>
      </c>
      <c r="DH79">
        <v>0.10011273750000001</v>
      </c>
      <c r="DI79">
        <v>32.631150000000012</v>
      </c>
      <c r="DJ79">
        <v>999.9</v>
      </c>
      <c r="DK79">
        <v>32.526575000000001</v>
      </c>
      <c r="DL79">
        <v>0</v>
      </c>
      <c r="DM79">
        <v>0</v>
      </c>
      <c r="DN79">
        <v>8988.8274999999994</v>
      </c>
      <c r="DO79">
        <v>0</v>
      </c>
      <c r="DP79">
        <v>191.50149999999999</v>
      </c>
      <c r="DQ79">
        <v>-13.320175000000001</v>
      </c>
      <c r="DR79">
        <v>417.18362500000001</v>
      </c>
      <c r="DS79">
        <v>430.46312499999999</v>
      </c>
      <c r="DT79">
        <v>1.12574</v>
      </c>
      <c r="DU79">
        <v>416.55925000000002</v>
      </c>
      <c r="DV79">
        <v>32.299462499999997</v>
      </c>
      <c r="DW79">
        <v>3.3812350000000002</v>
      </c>
      <c r="DX79">
        <v>3.2673562500000002</v>
      </c>
      <c r="DY79">
        <v>26.0349</v>
      </c>
      <c r="DZ79">
        <v>25.457025000000002</v>
      </c>
      <c r="EA79">
        <v>1200.00875</v>
      </c>
      <c r="EB79">
        <v>0.95799599999999996</v>
      </c>
      <c r="EC79">
        <v>4.2004125000000003E-2</v>
      </c>
      <c r="ED79">
        <v>0</v>
      </c>
      <c r="EE79">
        <v>693.7952499999999</v>
      </c>
      <c r="EF79">
        <v>5.0001600000000002</v>
      </c>
      <c r="EG79">
        <v>8852.1362499999996</v>
      </c>
      <c r="EH79">
        <v>9515.2462500000001</v>
      </c>
      <c r="EI79">
        <v>46.671499999999988</v>
      </c>
      <c r="EJ79">
        <v>48.53875</v>
      </c>
      <c r="EK79">
        <v>47.843499999999999</v>
      </c>
      <c r="EL79">
        <v>47.859250000000003</v>
      </c>
      <c r="EM79">
        <v>48.436999999999998</v>
      </c>
      <c r="EN79">
        <v>1144.81375</v>
      </c>
      <c r="EO79">
        <v>50.195</v>
      </c>
      <c r="EP79">
        <v>0</v>
      </c>
      <c r="EQ79">
        <v>79345.200000047684</v>
      </c>
      <c r="ER79">
        <v>0</v>
      </c>
      <c r="ES79">
        <v>694.76288461538468</v>
      </c>
      <c r="ET79">
        <v>-11.112649553567911</v>
      </c>
      <c r="EU79">
        <v>-99.996922926329731</v>
      </c>
      <c r="EV79">
        <v>8861.0180769230774</v>
      </c>
      <c r="EW79">
        <v>15</v>
      </c>
      <c r="EX79">
        <v>1657633192.5</v>
      </c>
      <c r="EY79" t="s">
        <v>416</v>
      </c>
      <c r="EZ79">
        <v>1657633191.5</v>
      </c>
      <c r="FA79">
        <v>1657633192.5</v>
      </c>
      <c r="FB79">
        <v>7</v>
      </c>
      <c r="FC79">
        <v>0.41399999999999998</v>
      </c>
      <c r="FD79">
        <v>8.1000000000000003E-2</v>
      </c>
      <c r="FE79">
        <v>-1.3580000000000001</v>
      </c>
      <c r="FF79">
        <v>0.44600000000000001</v>
      </c>
      <c r="FG79">
        <v>414</v>
      </c>
      <c r="FH79">
        <v>33</v>
      </c>
      <c r="FI79">
        <v>0.37</v>
      </c>
      <c r="FJ79">
        <v>0.2</v>
      </c>
      <c r="FK79">
        <v>-13.047879999999999</v>
      </c>
      <c r="FL79">
        <v>-2.0649275797373452</v>
      </c>
      <c r="FM79">
        <v>0.2059518659784369</v>
      </c>
      <c r="FN79">
        <v>0</v>
      </c>
      <c r="FO79">
        <v>695.48276470588235</v>
      </c>
      <c r="FP79">
        <v>-12.04553093730779</v>
      </c>
      <c r="FQ79">
        <v>1.193336697687809</v>
      </c>
      <c r="FR79">
        <v>0</v>
      </c>
      <c r="FS79">
        <v>1.11688875</v>
      </c>
      <c r="FT79">
        <v>5.6174746716697838E-2</v>
      </c>
      <c r="FU79">
        <v>5.5344625698888006E-3</v>
      </c>
      <c r="FV79">
        <v>1</v>
      </c>
      <c r="FW79">
        <v>1</v>
      </c>
      <c r="FX79">
        <v>3</v>
      </c>
      <c r="FY79" t="s">
        <v>426</v>
      </c>
      <c r="FZ79">
        <v>3.3712499999999999</v>
      </c>
      <c r="GA79">
        <v>2.8938199999999998</v>
      </c>
      <c r="GB79">
        <v>9.6693899999999999E-2</v>
      </c>
      <c r="GC79">
        <v>0.10040200000000001</v>
      </c>
      <c r="GD79">
        <v>0.13947699999999999</v>
      </c>
      <c r="GE79">
        <v>0.13902</v>
      </c>
      <c r="GF79">
        <v>31326.2</v>
      </c>
      <c r="GG79">
        <v>27137.1</v>
      </c>
      <c r="GH79">
        <v>30986.7</v>
      </c>
      <c r="GI79">
        <v>28104.400000000001</v>
      </c>
      <c r="GJ79">
        <v>35125.800000000003</v>
      </c>
      <c r="GK79">
        <v>34149.699999999997</v>
      </c>
      <c r="GL79">
        <v>40394.199999999997</v>
      </c>
      <c r="GM79">
        <v>39183</v>
      </c>
      <c r="GN79">
        <v>2.2697500000000002</v>
      </c>
      <c r="GO79">
        <v>1.62643</v>
      </c>
      <c r="GP79">
        <v>0</v>
      </c>
      <c r="GQ79">
        <v>0.107922</v>
      </c>
      <c r="GR79">
        <v>999.9</v>
      </c>
      <c r="GS79">
        <v>30.790900000000001</v>
      </c>
      <c r="GT79">
        <v>64.8</v>
      </c>
      <c r="GU79">
        <v>36.799999999999997</v>
      </c>
      <c r="GV79">
        <v>39.947499999999998</v>
      </c>
      <c r="GW79">
        <v>49.527299999999997</v>
      </c>
      <c r="GX79">
        <v>41.614600000000003</v>
      </c>
      <c r="GY79">
        <v>1</v>
      </c>
      <c r="GZ79">
        <v>0.46727400000000002</v>
      </c>
      <c r="HA79">
        <v>0.62305299999999997</v>
      </c>
      <c r="HB79">
        <v>20.211300000000001</v>
      </c>
      <c r="HC79">
        <v>5.2144399999999997</v>
      </c>
      <c r="HD79">
        <v>11.968299999999999</v>
      </c>
      <c r="HE79">
        <v>4.9905499999999998</v>
      </c>
      <c r="HF79">
        <v>3.2925</v>
      </c>
      <c r="HG79">
        <v>7621.1</v>
      </c>
      <c r="HH79">
        <v>9999</v>
      </c>
      <c r="HI79">
        <v>9999</v>
      </c>
      <c r="HJ79">
        <v>779</v>
      </c>
      <c r="HK79">
        <v>4.9712500000000004</v>
      </c>
      <c r="HL79">
        <v>1.87405</v>
      </c>
      <c r="HM79">
        <v>1.8703000000000001</v>
      </c>
      <c r="HN79">
        <v>1.86995</v>
      </c>
      <c r="HO79">
        <v>1.8745400000000001</v>
      </c>
      <c r="HP79">
        <v>1.87131</v>
      </c>
      <c r="HQ79">
        <v>1.8667400000000001</v>
      </c>
      <c r="HR79">
        <v>1.8777600000000001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-1.3580000000000001</v>
      </c>
      <c r="IG79">
        <v>0.4461</v>
      </c>
      <c r="IH79">
        <v>-1.3585</v>
      </c>
      <c r="II79">
        <v>0</v>
      </c>
      <c r="IJ79">
        <v>0</v>
      </c>
      <c r="IK79">
        <v>0</v>
      </c>
      <c r="IL79">
        <v>0.44610000000000838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60.3</v>
      </c>
      <c r="IU79">
        <v>60.3</v>
      </c>
      <c r="IV79">
        <v>1.07544</v>
      </c>
      <c r="IW79">
        <v>2.5573700000000001</v>
      </c>
      <c r="IX79">
        <v>1.49902</v>
      </c>
      <c r="IY79">
        <v>2.2985799999999998</v>
      </c>
      <c r="IZ79">
        <v>1.69678</v>
      </c>
      <c r="JA79">
        <v>2.3754900000000001</v>
      </c>
      <c r="JB79">
        <v>41.248199999999997</v>
      </c>
      <c r="JC79">
        <v>14.061999999999999</v>
      </c>
      <c r="JD79">
        <v>18</v>
      </c>
      <c r="JE79">
        <v>642.35599999999999</v>
      </c>
      <c r="JF79">
        <v>304.98200000000003</v>
      </c>
      <c r="JG79">
        <v>29.999400000000001</v>
      </c>
      <c r="JH79">
        <v>33.568800000000003</v>
      </c>
      <c r="JI79">
        <v>29.999600000000001</v>
      </c>
      <c r="JJ79">
        <v>33.463700000000003</v>
      </c>
      <c r="JK79">
        <v>33.449399999999997</v>
      </c>
      <c r="JL79">
        <v>21.599599999999999</v>
      </c>
      <c r="JM79">
        <v>27.358499999999999</v>
      </c>
      <c r="JN79">
        <v>98.510800000000003</v>
      </c>
      <c r="JO79">
        <v>30</v>
      </c>
      <c r="JP79">
        <v>431.51900000000001</v>
      </c>
      <c r="JQ79">
        <v>32.216500000000003</v>
      </c>
      <c r="JR79">
        <v>98.751800000000003</v>
      </c>
      <c r="JS79">
        <v>98.670699999999997</v>
      </c>
    </row>
    <row r="80" spans="1:279" x14ac:dyDescent="0.2">
      <c r="A80">
        <v>65</v>
      </c>
      <c r="B80">
        <v>1657636813</v>
      </c>
      <c r="C80">
        <v>255.5</v>
      </c>
      <c r="D80" t="s">
        <v>550</v>
      </c>
      <c r="E80" t="s">
        <v>551</v>
      </c>
      <c r="F80">
        <v>4</v>
      </c>
      <c r="G80">
        <v>1657636811</v>
      </c>
      <c r="H80">
        <f t="shared" ref="H80:H143" si="50">(I80)/1000</f>
        <v>1.2756923363416771E-3</v>
      </c>
      <c r="I80">
        <f t="shared" ref="I80:I143" si="51">IF(CX80, AL80, AF80)</f>
        <v>1.275692336341677</v>
      </c>
      <c r="J80">
        <f t="shared" ref="J80:J143" si="52">IF(CX80, AG80, AE80)</f>
        <v>4.3816918481599973</v>
      </c>
      <c r="K80">
        <f t="shared" ref="K80:K143" si="53">CZ80 - IF(AS80&gt;1, J80*CT80*100/(AU80*DN80), 0)</f>
        <v>410.26528571428571</v>
      </c>
      <c r="L80">
        <f t="shared" ref="L80:L143" si="54">((R80-H80/2)*K80-J80)/(R80+H80/2)</f>
        <v>314.20426912794454</v>
      </c>
      <c r="M80">
        <f t="shared" ref="M80:M143" si="55">L80*(DG80+DH80)/1000</f>
        <v>31.815803255933428</v>
      </c>
      <c r="N80">
        <f t="shared" ref="N80:N143" si="56">(CZ80 - IF(AS80&gt;1, J80*CT80*100/(AU80*DN80), 0))*(DG80+DH80)/1000</f>
        <v>41.542782500227126</v>
      </c>
      <c r="O80">
        <f t="shared" ref="O80:O143" si="57">2/((1/Q80-1/P80)+SIGN(Q80)*SQRT((1/Q80-1/P80)*(1/Q80-1/P80) + 4*CU80/((CU80+1)*(CU80+1))*(2*1/Q80*1/P80-1/P80*1/P80)))</f>
        <v>8.1812556500070424E-2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2.7658050930214468</v>
      </c>
      <c r="Q80">
        <f t="shared" ref="Q80:Q143" si="59">H80*(1000-(1000*0.61365*EXP(17.502*U80/(240.97+U80))/(DG80+DH80)+DB80)/2)/(1000*0.61365*EXP(17.502*U80/(240.97+U80))/(DG80+DH80)-DB80)</f>
        <v>8.0491528115792146E-2</v>
      </c>
      <c r="R80">
        <f t="shared" ref="R80:R143" si="60">1/((CU80+1)/(O80/1.6)+1/(P80/1.37)) + CU80/((CU80+1)/(O80/1.6) + CU80/(P80/1.37))</f>
        <v>5.0424117397496693E-2</v>
      </c>
      <c r="S80">
        <f t="shared" ref="S80:S143" si="61">(CP80*CS80)</f>
        <v>194.42487861237419</v>
      </c>
      <c r="T80">
        <f t="shared" ref="T80:T143" si="62">(DI80+(S80+2*0.95*0.0000000567*(((DI80+$B$6)+273)^4-(DI80+273)^4)-44100*H80)/(1.84*29.3*P80+8*0.95*0.0000000567*(DI80+273)^3))</f>
        <v>33.489670265660962</v>
      </c>
      <c r="U80">
        <f t="shared" ref="U80:U143" si="63">($C$6*DJ80+$D$6*DK80+$E$6*T80)</f>
        <v>32.544800000000002</v>
      </c>
      <c r="V80">
        <f t="shared" ref="V80:V143" si="64">0.61365*EXP(17.502*U80/(240.97+U80))</f>
        <v>4.9243189192666126</v>
      </c>
      <c r="W80">
        <f t="shared" ref="W80:W143" si="65">(X80/Y80*100)</f>
        <v>68.403999116681675</v>
      </c>
      <c r="X80">
        <f t="shared" ref="X80:X143" si="66">DB80*(DG80+DH80)/1000</f>
        <v>3.3853469942475036</v>
      </c>
      <c r="Y80">
        <f t="shared" ref="Y80:Y143" si="67">0.61365*EXP(17.502*DI80/(240.97+DI80))</f>
        <v>4.9490483567676673</v>
      </c>
      <c r="Z80">
        <f t="shared" ref="Z80:Z143" si="68">(V80-DB80*(DG80+DH80)/1000)</f>
        <v>1.538971925019109</v>
      </c>
      <c r="AA80">
        <f t="shared" ref="AA80:AA143" si="69">(-H80*44100)</f>
        <v>-56.258032032667963</v>
      </c>
      <c r="AB80">
        <f t="shared" ref="AB80:AB143" si="70">2*29.3*P80*0.92*(DI80-U80)</f>
        <v>13.253756339095682</v>
      </c>
      <c r="AC80">
        <f t="shared" ref="AC80:AC143" si="71">2*0.95*0.0000000567*(((DI80+$B$6)+273)^4-(U80+273)^4)</f>
        <v>1.0930570115538019</v>
      </c>
      <c r="AD80">
        <f t="shared" ref="AD80:AD143" si="72">S80+AC80+AA80+AB80</f>
        <v>152.51365993035571</v>
      </c>
      <c r="AE80">
        <f t="shared" ref="AE80:AE143" si="73">DF80*AS80*(DA80-CZ80*(1000-AS80*DC80)/(1000-AS80*DB80))/(100*CT80)</f>
        <v>13.635055764274755</v>
      </c>
      <c r="AF80">
        <f t="shared" ref="AF80:AF143" si="74">1000*DF80*AS80*(DB80-DC80)/(100*CT80*(1000-AS80*DB80))</f>
        <v>1.2724136707430564</v>
      </c>
      <c r="AG80">
        <f t="shared" ref="AG80:AG143" si="75">(AH80 - AI80 - DG80*1000/(8.314*(DI80+273.15)) * AK80/DF80 * AJ80) * DF80/(100*CT80) * (1000 - DC80)/1000</f>
        <v>4.3816918481599973</v>
      </c>
      <c r="AH80">
        <v>437.57141203715548</v>
      </c>
      <c r="AI80">
        <v>426.92117575757578</v>
      </c>
      <c r="AJ80">
        <v>1.645221506251594</v>
      </c>
      <c r="AK80">
        <v>64.289818059808184</v>
      </c>
      <c r="AL80">
        <f t="shared" ref="AL80:AL143" si="76">(AN80 - AM80 + DG80*1000/(8.314*(DI80+273.15)) * AP80/DF80 * AO80) * DF80/(100*CT80) * 1000/(1000 - AN80)</f>
        <v>1.275692336341677</v>
      </c>
      <c r="AM80">
        <v>32.297805250524959</v>
      </c>
      <c r="AN80">
        <v>33.435226060606063</v>
      </c>
      <c r="AO80">
        <v>5.8639459800857408E-5</v>
      </c>
      <c r="AP80">
        <v>87.702170361011625</v>
      </c>
      <c r="AQ80">
        <v>59</v>
      </c>
      <c r="AR80">
        <v>9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47343.308363465607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1009.4942997991573</v>
      </c>
      <c r="BI80">
        <f t="shared" ref="BI80:BI143" si="83">J80</f>
        <v>4.3816918481599973</v>
      </c>
      <c r="BJ80" t="e">
        <f t="shared" ref="BJ80:BJ143" si="84">BF80*BG80*BH80</f>
        <v>#DIV/0!</v>
      </c>
      <c r="BK80">
        <f t="shared" ref="BK80:BK143" si="85">(BI80-BA80)/BH80</f>
        <v>4.3404820106777734E-3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1199.985714285714</v>
      </c>
      <c r="CQ80">
        <f t="shared" ref="CQ80:CQ143" si="97">CP80*CR80</f>
        <v>1009.4942997991573</v>
      </c>
      <c r="CR80">
        <f t="shared" ref="CR80:CR143" si="98">($B$10*$D$8+$C$10*$D$8+$F$10*((EN80+EF80)/MAX(EN80+EF80+EO80, 0.1)*$I$8+EO80/MAX(EN80+EF80+EO80, 0.1)*$J$8))/($B$10+$C$10+$F$10)</f>
        <v>0.84125526477625956</v>
      </c>
      <c r="CS80">
        <f t="shared" ref="CS80:CS143" si="99">($B$10*$K$8+$C$10*$K$8+$F$10*((EN80+EF80)/MAX(EN80+EF80+EO80, 0.1)*$P$8+EO80/MAX(EN80+EF80+EO80, 0.1)*$Q$8))/($B$10+$C$10+$F$10)</f>
        <v>0.16202266101818111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1657636811</v>
      </c>
      <c r="CZ80">
        <v>410.26528571428571</v>
      </c>
      <c r="DA80">
        <v>423.32814285714278</v>
      </c>
      <c r="DB80">
        <v>33.432771428571421</v>
      </c>
      <c r="DC80">
        <v>32.29795714285715</v>
      </c>
      <c r="DD80">
        <v>411.62385714285722</v>
      </c>
      <c r="DE80">
        <v>32.986671428571427</v>
      </c>
      <c r="DF80">
        <v>650.25971428571427</v>
      </c>
      <c r="DG80">
        <v>101.1582857142857</v>
      </c>
      <c r="DH80">
        <v>0.1000560142857143</v>
      </c>
      <c r="DI80">
        <v>32.633685714285718</v>
      </c>
      <c r="DJ80">
        <v>999.89999999999986</v>
      </c>
      <c r="DK80">
        <v>32.544800000000002</v>
      </c>
      <c r="DL80">
        <v>0</v>
      </c>
      <c r="DM80">
        <v>0</v>
      </c>
      <c r="DN80">
        <v>8990.3585714285709</v>
      </c>
      <c r="DO80">
        <v>0</v>
      </c>
      <c r="DP80">
        <v>192.2682857142857</v>
      </c>
      <c r="DQ80">
        <v>-13.06287142857143</v>
      </c>
      <c r="DR80">
        <v>424.45628571428568</v>
      </c>
      <c r="DS80">
        <v>437.45714285714291</v>
      </c>
      <c r="DT80">
        <v>1.13479</v>
      </c>
      <c r="DU80">
        <v>423.32814285714278</v>
      </c>
      <c r="DV80">
        <v>32.29795714285715</v>
      </c>
      <c r="DW80">
        <v>3.381998571428571</v>
      </c>
      <c r="DX80">
        <v>3.2672057142857152</v>
      </c>
      <c r="DY80">
        <v>26.038728571428571</v>
      </c>
      <c r="DZ80">
        <v>25.456242857142851</v>
      </c>
      <c r="EA80">
        <v>1199.985714285714</v>
      </c>
      <c r="EB80">
        <v>0.95798499999999998</v>
      </c>
      <c r="EC80">
        <v>4.2015399999999987E-2</v>
      </c>
      <c r="ED80">
        <v>0</v>
      </c>
      <c r="EE80">
        <v>693.0771428571428</v>
      </c>
      <c r="EF80">
        <v>5.0001600000000002</v>
      </c>
      <c r="EG80">
        <v>8844.5342857142859</v>
      </c>
      <c r="EH80">
        <v>9515.0285714285728</v>
      </c>
      <c r="EI80">
        <v>46.686999999999998</v>
      </c>
      <c r="EJ80">
        <v>48.561999999999998</v>
      </c>
      <c r="EK80">
        <v>47.857000000000014</v>
      </c>
      <c r="EL80">
        <v>47.857000000000014</v>
      </c>
      <c r="EM80">
        <v>48.436999999999998</v>
      </c>
      <c r="EN80">
        <v>1144.775714285714</v>
      </c>
      <c r="EO80">
        <v>50.209999999999987</v>
      </c>
      <c r="EP80">
        <v>0</v>
      </c>
      <c r="EQ80">
        <v>79349.400000095367</v>
      </c>
      <c r="ER80">
        <v>0</v>
      </c>
      <c r="ES80">
        <v>693.94131999999979</v>
      </c>
      <c r="ET80">
        <v>-11.0475384495832</v>
      </c>
      <c r="EU80">
        <v>-102.22692306499211</v>
      </c>
      <c r="EV80">
        <v>8853.4043999999994</v>
      </c>
      <c r="EW80">
        <v>15</v>
      </c>
      <c r="EX80">
        <v>1657633192.5</v>
      </c>
      <c r="EY80" t="s">
        <v>416</v>
      </c>
      <c r="EZ80">
        <v>1657633191.5</v>
      </c>
      <c r="FA80">
        <v>1657633192.5</v>
      </c>
      <c r="FB80">
        <v>7</v>
      </c>
      <c r="FC80">
        <v>0.41399999999999998</v>
      </c>
      <c r="FD80">
        <v>8.1000000000000003E-2</v>
      </c>
      <c r="FE80">
        <v>-1.3580000000000001</v>
      </c>
      <c r="FF80">
        <v>0.44600000000000001</v>
      </c>
      <c r="FG80">
        <v>414</v>
      </c>
      <c r="FH80">
        <v>33</v>
      </c>
      <c r="FI80">
        <v>0.37</v>
      </c>
      <c r="FJ80">
        <v>0.2</v>
      </c>
      <c r="FK80">
        <v>-13.11528292682927</v>
      </c>
      <c r="FL80">
        <v>-0.9188738675958561</v>
      </c>
      <c r="FM80">
        <v>0.15354990751788411</v>
      </c>
      <c r="FN80">
        <v>0</v>
      </c>
      <c r="FO80">
        <v>694.68723529411773</v>
      </c>
      <c r="FP80">
        <v>-11.34407944351813</v>
      </c>
      <c r="FQ80">
        <v>1.1328059659100449</v>
      </c>
      <c r="FR80">
        <v>0</v>
      </c>
      <c r="FS80">
        <v>1.1216758536585369</v>
      </c>
      <c r="FT80">
        <v>7.4234216027875638E-2</v>
      </c>
      <c r="FU80">
        <v>7.4389948100171653E-3</v>
      </c>
      <c r="FV80">
        <v>1</v>
      </c>
      <c r="FW80">
        <v>1</v>
      </c>
      <c r="FX80">
        <v>3</v>
      </c>
      <c r="FY80" t="s">
        <v>426</v>
      </c>
      <c r="FZ80">
        <v>3.3714</v>
      </c>
      <c r="GA80">
        <v>2.8936199999999999</v>
      </c>
      <c r="GB80">
        <v>9.7854999999999998E-2</v>
      </c>
      <c r="GC80">
        <v>0.10155500000000001</v>
      </c>
      <c r="GD80">
        <v>0.13949</v>
      </c>
      <c r="GE80">
        <v>0.139017</v>
      </c>
      <c r="GF80">
        <v>31285.9</v>
      </c>
      <c r="GG80">
        <v>27102.7</v>
      </c>
      <c r="GH80">
        <v>30986.7</v>
      </c>
      <c r="GI80">
        <v>28104.7</v>
      </c>
      <c r="GJ80">
        <v>35125.199999999997</v>
      </c>
      <c r="GK80">
        <v>34150.300000000003</v>
      </c>
      <c r="GL80">
        <v>40394.199999999997</v>
      </c>
      <c r="GM80">
        <v>39183.5</v>
      </c>
      <c r="GN80">
        <v>2.2699199999999999</v>
      </c>
      <c r="GO80">
        <v>1.62598</v>
      </c>
      <c r="GP80">
        <v>0</v>
      </c>
      <c r="GQ80">
        <v>0.10781</v>
      </c>
      <c r="GR80">
        <v>999.9</v>
      </c>
      <c r="GS80">
        <v>30.7988</v>
      </c>
      <c r="GT80">
        <v>64.8</v>
      </c>
      <c r="GU80">
        <v>36.799999999999997</v>
      </c>
      <c r="GV80">
        <v>39.9495</v>
      </c>
      <c r="GW80">
        <v>49.497300000000003</v>
      </c>
      <c r="GX80">
        <v>41.374200000000002</v>
      </c>
      <c r="GY80">
        <v>1</v>
      </c>
      <c r="GZ80">
        <v>0.46686</v>
      </c>
      <c r="HA80">
        <v>0.61948300000000001</v>
      </c>
      <c r="HB80">
        <v>20.211300000000001</v>
      </c>
      <c r="HC80">
        <v>5.2142900000000001</v>
      </c>
      <c r="HD80">
        <v>11.9688</v>
      </c>
      <c r="HE80">
        <v>4.9907500000000002</v>
      </c>
      <c r="HF80">
        <v>3.2925</v>
      </c>
      <c r="HG80">
        <v>7621.1</v>
      </c>
      <c r="HH80">
        <v>9999</v>
      </c>
      <c r="HI80">
        <v>9999</v>
      </c>
      <c r="HJ80">
        <v>779</v>
      </c>
      <c r="HK80">
        <v>4.97126</v>
      </c>
      <c r="HL80">
        <v>1.87405</v>
      </c>
      <c r="HM80">
        <v>1.87029</v>
      </c>
      <c r="HN80">
        <v>1.86995</v>
      </c>
      <c r="HO80">
        <v>1.8745400000000001</v>
      </c>
      <c r="HP80">
        <v>1.8712800000000001</v>
      </c>
      <c r="HQ80">
        <v>1.8667400000000001</v>
      </c>
      <c r="HR80">
        <v>1.87775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-1.359</v>
      </c>
      <c r="IG80">
        <v>0.4461</v>
      </c>
      <c r="IH80">
        <v>-1.3585</v>
      </c>
      <c r="II80">
        <v>0</v>
      </c>
      <c r="IJ80">
        <v>0</v>
      </c>
      <c r="IK80">
        <v>0</v>
      </c>
      <c r="IL80">
        <v>0.44610000000000838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60.4</v>
      </c>
      <c r="IU80">
        <v>60.3</v>
      </c>
      <c r="IV80">
        <v>1.08887</v>
      </c>
      <c r="IW80">
        <v>2.5610400000000002</v>
      </c>
      <c r="IX80">
        <v>1.49902</v>
      </c>
      <c r="IY80">
        <v>2.2997999999999998</v>
      </c>
      <c r="IZ80">
        <v>1.69678</v>
      </c>
      <c r="JA80">
        <v>2.2973599999999998</v>
      </c>
      <c r="JB80">
        <v>41.248199999999997</v>
      </c>
      <c r="JC80">
        <v>14.061999999999999</v>
      </c>
      <c r="JD80">
        <v>18</v>
      </c>
      <c r="JE80">
        <v>642.42899999999997</v>
      </c>
      <c r="JF80">
        <v>304.72699999999998</v>
      </c>
      <c r="JG80">
        <v>29.999199999999998</v>
      </c>
      <c r="JH80">
        <v>33.563499999999998</v>
      </c>
      <c r="JI80">
        <v>29.999700000000001</v>
      </c>
      <c r="JJ80">
        <v>33.457799999999999</v>
      </c>
      <c r="JK80">
        <v>33.444000000000003</v>
      </c>
      <c r="JL80">
        <v>21.866199999999999</v>
      </c>
      <c r="JM80">
        <v>27.358499999999999</v>
      </c>
      <c r="JN80">
        <v>98.510800000000003</v>
      </c>
      <c r="JO80">
        <v>30</v>
      </c>
      <c r="JP80">
        <v>438.20499999999998</v>
      </c>
      <c r="JQ80">
        <v>32.2074</v>
      </c>
      <c r="JR80">
        <v>98.7517</v>
      </c>
      <c r="JS80">
        <v>98.6721</v>
      </c>
    </row>
    <row r="81" spans="1:279" x14ac:dyDescent="0.2">
      <c r="A81">
        <v>66</v>
      </c>
      <c r="B81">
        <v>1657636817</v>
      </c>
      <c r="C81">
        <v>259.5</v>
      </c>
      <c r="D81" t="s">
        <v>552</v>
      </c>
      <c r="E81" t="s">
        <v>553</v>
      </c>
      <c r="F81">
        <v>4</v>
      </c>
      <c r="G81">
        <v>1657636814.6875</v>
      </c>
      <c r="H81">
        <f t="shared" si="50"/>
        <v>1.2761400547128552E-3</v>
      </c>
      <c r="I81">
        <f t="shared" si="51"/>
        <v>1.2761400547128552</v>
      </c>
      <c r="J81">
        <f t="shared" si="52"/>
        <v>4.4472678596171518</v>
      </c>
      <c r="K81">
        <f t="shared" si="53"/>
        <v>416.14075000000003</v>
      </c>
      <c r="L81">
        <f t="shared" si="54"/>
        <v>318.62593573301984</v>
      </c>
      <c r="M81">
        <f t="shared" si="55"/>
        <v>32.262974387707338</v>
      </c>
      <c r="N81">
        <f t="shared" si="56"/>
        <v>42.136991541646076</v>
      </c>
      <c r="O81">
        <f t="shared" si="57"/>
        <v>8.1795764042575478E-2</v>
      </c>
      <c r="P81">
        <f t="shared" si="58"/>
        <v>2.7656956018602328</v>
      </c>
      <c r="Q81">
        <f t="shared" si="59"/>
        <v>8.0475221813260903E-2</v>
      </c>
      <c r="R81">
        <f t="shared" si="60"/>
        <v>5.0413883222131806E-2</v>
      </c>
      <c r="S81">
        <f t="shared" si="61"/>
        <v>194.42436561237318</v>
      </c>
      <c r="T81">
        <f t="shared" si="62"/>
        <v>33.48741673453317</v>
      </c>
      <c r="U81">
        <f t="shared" si="63"/>
        <v>32.548924999999997</v>
      </c>
      <c r="V81">
        <f t="shared" si="64"/>
        <v>4.925464176562854</v>
      </c>
      <c r="W81">
        <f t="shared" si="65"/>
        <v>68.419051135285699</v>
      </c>
      <c r="X81">
        <f t="shared" si="66"/>
        <v>3.3856797526283744</v>
      </c>
      <c r="Y81">
        <f t="shared" si="67"/>
        <v>4.9484459320165586</v>
      </c>
      <c r="Z81">
        <f t="shared" si="68"/>
        <v>1.5397844239344796</v>
      </c>
      <c r="AA81">
        <f t="shared" si="69"/>
        <v>-56.277776412836914</v>
      </c>
      <c r="AB81">
        <f t="shared" si="70"/>
        <v>12.316005374347544</v>
      </c>
      <c r="AC81">
        <f t="shared" si="71"/>
        <v>1.0157692959559448</v>
      </c>
      <c r="AD81">
        <f t="shared" si="72"/>
        <v>151.47836386983977</v>
      </c>
      <c r="AE81">
        <f t="shared" si="73"/>
        <v>13.768044945389352</v>
      </c>
      <c r="AF81">
        <f t="shared" si="74"/>
        <v>1.2745566768154737</v>
      </c>
      <c r="AG81">
        <f t="shared" si="75"/>
        <v>4.4472678596171518</v>
      </c>
      <c r="AH81">
        <v>444.32497591042062</v>
      </c>
      <c r="AI81">
        <v>433.54669090909061</v>
      </c>
      <c r="AJ81">
        <v>1.661820307121928</v>
      </c>
      <c r="AK81">
        <v>64.289818059808184</v>
      </c>
      <c r="AL81">
        <f t="shared" si="76"/>
        <v>1.2761400547128552</v>
      </c>
      <c r="AM81">
        <v>32.29985121654088</v>
      </c>
      <c r="AN81">
        <v>33.437859393939377</v>
      </c>
      <c r="AO81">
        <v>2.8428036966107441E-5</v>
      </c>
      <c r="AP81">
        <v>87.702170361011625</v>
      </c>
      <c r="AQ81">
        <v>59</v>
      </c>
      <c r="AR81">
        <v>9</v>
      </c>
      <c r="AS81">
        <f t="shared" si="77"/>
        <v>1</v>
      </c>
      <c r="AT81">
        <f t="shared" si="78"/>
        <v>0</v>
      </c>
      <c r="AU81">
        <f t="shared" si="79"/>
        <v>47340.61666480748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1009.491599799157</v>
      </c>
      <c r="BI81">
        <f t="shared" si="83"/>
        <v>4.4472678596171518</v>
      </c>
      <c r="BJ81" t="e">
        <f t="shared" si="84"/>
        <v>#DIV/0!</v>
      </c>
      <c r="BK81">
        <f t="shared" si="85"/>
        <v>4.4054530622166209E-3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1199.9825000000001</v>
      </c>
      <c r="CQ81">
        <f t="shared" si="97"/>
        <v>1009.491599799157</v>
      </c>
      <c r="CR81">
        <f t="shared" si="98"/>
        <v>0.8412552681386245</v>
      </c>
      <c r="CS81">
        <f t="shared" si="99"/>
        <v>0.16202266750754546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1657636814.6875</v>
      </c>
      <c r="CZ81">
        <v>416.14075000000003</v>
      </c>
      <c r="DA81">
        <v>429.33437500000002</v>
      </c>
      <c r="DB81">
        <v>33.436637500000003</v>
      </c>
      <c r="DC81">
        <v>32.299887499999997</v>
      </c>
      <c r="DD81">
        <v>417.49912499999999</v>
      </c>
      <c r="DE81">
        <v>32.990549999999999</v>
      </c>
      <c r="DF81">
        <v>650.24312499999996</v>
      </c>
      <c r="DG81">
        <v>101.15662500000001</v>
      </c>
      <c r="DH81">
        <v>9.9960762499999994E-2</v>
      </c>
      <c r="DI81">
        <v>32.631525000000003</v>
      </c>
      <c r="DJ81">
        <v>999.9</v>
      </c>
      <c r="DK81">
        <v>32.548924999999997</v>
      </c>
      <c r="DL81">
        <v>0</v>
      </c>
      <c r="DM81">
        <v>0</v>
      </c>
      <c r="DN81">
        <v>8989.9249999999993</v>
      </c>
      <c r="DO81">
        <v>0</v>
      </c>
      <c r="DP81">
        <v>192.71337500000001</v>
      </c>
      <c r="DQ81">
        <v>-13.1936125</v>
      </c>
      <c r="DR81">
        <v>430.53662500000002</v>
      </c>
      <c r="DS81">
        <v>443.66475000000003</v>
      </c>
      <c r="DT81">
        <v>1.13676</v>
      </c>
      <c r="DU81">
        <v>429.33437500000002</v>
      </c>
      <c r="DV81">
        <v>32.299887499999997</v>
      </c>
      <c r="DW81">
        <v>3.3823425</v>
      </c>
      <c r="DX81">
        <v>3.2673512499999999</v>
      </c>
      <c r="DY81">
        <v>26.040437499999999</v>
      </c>
      <c r="DZ81">
        <v>25.457000000000001</v>
      </c>
      <c r="EA81">
        <v>1199.9825000000001</v>
      </c>
      <c r="EB81">
        <v>0.95798499999999998</v>
      </c>
      <c r="EC81">
        <v>4.2015400000000001E-2</v>
      </c>
      <c r="ED81">
        <v>0</v>
      </c>
      <c r="EE81">
        <v>692.25725</v>
      </c>
      <c r="EF81">
        <v>5.0001600000000002</v>
      </c>
      <c r="EG81">
        <v>8837.9512499999983</v>
      </c>
      <c r="EH81">
        <v>9514.9787499999984</v>
      </c>
      <c r="EI81">
        <v>46.686999999999998</v>
      </c>
      <c r="EJ81">
        <v>48.554250000000003</v>
      </c>
      <c r="EK81">
        <v>47.875</v>
      </c>
      <c r="EL81">
        <v>47.875</v>
      </c>
      <c r="EM81">
        <v>48.444875000000003</v>
      </c>
      <c r="EN81">
        <v>1144.7725</v>
      </c>
      <c r="EO81">
        <v>50.21</v>
      </c>
      <c r="EP81">
        <v>0</v>
      </c>
      <c r="EQ81">
        <v>79353.600000143051</v>
      </c>
      <c r="ER81">
        <v>0</v>
      </c>
      <c r="ES81">
        <v>693.19519230769231</v>
      </c>
      <c r="ET81">
        <v>-11.143829048816951</v>
      </c>
      <c r="EU81">
        <v>-104.9815384553001</v>
      </c>
      <c r="EV81">
        <v>8846.6757692307692</v>
      </c>
      <c r="EW81">
        <v>15</v>
      </c>
      <c r="EX81">
        <v>1657633192.5</v>
      </c>
      <c r="EY81" t="s">
        <v>416</v>
      </c>
      <c r="EZ81">
        <v>1657633191.5</v>
      </c>
      <c r="FA81">
        <v>1657633192.5</v>
      </c>
      <c r="FB81">
        <v>7</v>
      </c>
      <c r="FC81">
        <v>0.41399999999999998</v>
      </c>
      <c r="FD81">
        <v>8.1000000000000003E-2</v>
      </c>
      <c r="FE81">
        <v>-1.3580000000000001</v>
      </c>
      <c r="FF81">
        <v>0.44600000000000001</v>
      </c>
      <c r="FG81">
        <v>414</v>
      </c>
      <c r="FH81">
        <v>33</v>
      </c>
      <c r="FI81">
        <v>0.37</v>
      </c>
      <c r="FJ81">
        <v>0.2</v>
      </c>
      <c r="FK81">
        <v>-13.16405121951219</v>
      </c>
      <c r="FL81">
        <v>-0.24734843205574911</v>
      </c>
      <c r="FM81">
        <v>0.11427742478541419</v>
      </c>
      <c r="FN81">
        <v>1</v>
      </c>
      <c r="FO81">
        <v>693.86517647058827</v>
      </c>
      <c r="FP81">
        <v>-11.147654698689751</v>
      </c>
      <c r="FQ81">
        <v>1.1138146289583679</v>
      </c>
      <c r="FR81">
        <v>0</v>
      </c>
      <c r="FS81">
        <v>1.126532682926829</v>
      </c>
      <c r="FT81">
        <v>7.465421602787535E-2</v>
      </c>
      <c r="FU81">
        <v>7.5011257770987204E-3</v>
      </c>
      <c r="FV81">
        <v>1</v>
      </c>
      <c r="FW81">
        <v>2</v>
      </c>
      <c r="FX81">
        <v>3</v>
      </c>
      <c r="FY81" t="s">
        <v>417</v>
      </c>
      <c r="FZ81">
        <v>3.3714499999999998</v>
      </c>
      <c r="GA81">
        <v>2.89358</v>
      </c>
      <c r="GB81">
        <v>9.9017499999999994E-2</v>
      </c>
      <c r="GC81">
        <v>0.102756</v>
      </c>
      <c r="GD81">
        <v>0.13950099999999999</v>
      </c>
      <c r="GE81">
        <v>0.139015</v>
      </c>
      <c r="GF81">
        <v>31246.400000000001</v>
      </c>
      <c r="GG81">
        <v>27066.799999999999</v>
      </c>
      <c r="GH81">
        <v>30987.599999999999</v>
      </c>
      <c r="GI81">
        <v>28105.1</v>
      </c>
      <c r="GJ81">
        <v>35125.599999999999</v>
      </c>
      <c r="GK81">
        <v>34150.6</v>
      </c>
      <c r="GL81">
        <v>40395.1</v>
      </c>
      <c r="GM81">
        <v>39183.699999999997</v>
      </c>
      <c r="GN81">
        <v>2.2699199999999999</v>
      </c>
      <c r="GO81">
        <v>1.62615</v>
      </c>
      <c r="GP81">
        <v>0</v>
      </c>
      <c r="GQ81">
        <v>0.107028</v>
      </c>
      <c r="GR81">
        <v>999.9</v>
      </c>
      <c r="GS81">
        <v>30.8062</v>
      </c>
      <c r="GT81">
        <v>64.8</v>
      </c>
      <c r="GU81">
        <v>36.799999999999997</v>
      </c>
      <c r="GV81">
        <v>39.951099999999997</v>
      </c>
      <c r="GW81">
        <v>49.737299999999998</v>
      </c>
      <c r="GX81">
        <v>40.7652</v>
      </c>
      <c r="GY81">
        <v>1</v>
      </c>
      <c r="GZ81">
        <v>0.46640199999999998</v>
      </c>
      <c r="HA81">
        <v>0.61707800000000002</v>
      </c>
      <c r="HB81">
        <v>20.211300000000001</v>
      </c>
      <c r="HC81">
        <v>5.2145900000000003</v>
      </c>
      <c r="HD81">
        <v>11.9682</v>
      </c>
      <c r="HE81">
        <v>4.9907500000000002</v>
      </c>
      <c r="HF81">
        <v>3.2925300000000002</v>
      </c>
      <c r="HG81">
        <v>7621.3</v>
      </c>
      <c r="HH81">
        <v>9999</v>
      </c>
      <c r="HI81">
        <v>9999</v>
      </c>
      <c r="HJ81">
        <v>779</v>
      </c>
      <c r="HK81">
        <v>4.9712399999999999</v>
      </c>
      <c r="HL81">
        <v>1.8740399999999999</v>
      </c>
      <c r="HM81">
        <v>1.87029</v>
      </c>
      <c r="HN81">
        <v>1.8699399999999999</v>
      </c>
      <c r="HO81">
        <v>1.8745499999999999</v>
      </c>
      <c r="HP81">
        <v>1.87127</v>
      </c>
      <c r="HQ81">
        <v>1.8667400000000001</v>
      </c>
      <c r="HR81">
        <v>1.87775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-1.3580000000000001</v>
      </c>
      <c r="IG81">
        <v>0.4461</v>
      </c>
      <c r="IH81">
        <v>-1.3585</v>
      </c>
      <c r="II81">
        <v>0</v>
      </c>
      <c r="IJ81">
        <v>0</v>
      </c>
      <c r="IK81">
        <v>0</v>
      </c>
      <c r="IL81">
        <v>0.44610000000000838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60.4</v>
      </c>
      <c r="IU81">
        <v>60.4</v>
      </c>
      <c r="IV81">
        <v>1.10229</v>
      </c>
      <c r="IW81">
        <v>2.5708000000000002</v>
      </c>
      <c r="IX81">
        <v>1.49902</v>
      </c>
      <c r="IY81">
        <v>2.2985799999999998</v>
      </c>
      <c r="IZ81">
        <v>1.69678</v>
      </c>
      <c r="JA81">
        <v>2.2558600000000002</v>
      </c>
      <c r="JB81">
        <v>41.248199999999997</v>
      </c>
      <c r="JC81">
        <v>14.044499999999999</v>
      </c>
      <c r="JD81">
        <v>18</v>
      </c>
      <c r="JE81">
        <v>642.38</v>
      </c>
      <c r="JF81">
        <v>304.79000000000002</v>
      </c>
      <c r="JG81">
        <v>29.999300000000002</v>
      </c>
      <c r="JH81">
        <v>33.558199999999999</v>
      </c>
      <c r="JI81">
        <v>29.999600000000001</v>
      </c>
      <c r="JJ81">
        <v>33.453299999999999</v>
      </c>
      <c r="JK81">
        <v>33.438899999999997</v>
      </c>
      <c r="JL81">
        <v>22.133400000000002</v>
      </c>
      <c r="JM81">
        <v>27.6296</v>
      </c>
      <c r="JN81">
        <v>98.510800000000003</v>
      </c>
      <c r="JO81">
        <v>30</v>
      </c>
      <c r="JP81">
        <v>444.88799999999998</v>
      </c>
      <c r="JQ81">
        <v>32.191699999999997</v>
      </c>
      <c r="JR81">
        <v>98.754300000000001</v>
      </c>
      <c r="JS81">
        <v>98.672799999999995</v>
      </c>
    </row>
    <row r="82" spans="1:279" x14ac:dyDescent="0.2">
      <c r="A82">
        <v>67</v>
      </c>
      <c r="B82">
        <v>1657636821</v>
      </c>
      <c r="C82">
        <v>263.5</v>
      </c>
      <c r="D82" t="s">
        <v>554</v>
      </c>
      <c r="E82" t="s">
        <v>555</v>
      </c>
      <c r="F82">
        <v>4</v>
      </c>
      <c r="G82">
        <v>1657636819</v>
      </c>
      <c r="H82">
        <f t="shared" si="50"/>
        <v>1.2988435883530009E-3</v>
      </c>
      <c r="I82">
        <f t="shared" si="51"/>
        <v>1.298843588353001</v>
      </c>
      <c r="J82">
        <f t="shared" si="52"/>
        <v>4.5547186408789715</v>
      </c>
      <c r="K82">
        <f t="shared" si="53"/>
        <v>423.12099999999998</v>
      </c>
      <c r="L82">
        <f t="shared" si="54"/>
        <v>325.04124015641656</v>
      </c>
      <c r="M82">
        <f t="shared" si="55"/>
        <v>32.912840283279955</v>
      </c>
      <c r="N82">
        <f t="shared" si="56"/>
        <v>42.844144597775241</v>
      </c>
      <c r="O82">
        <f t="shared" si="57"/>
        <v>8.3408441423659746E-2</v>
      </c>
      <c r="P82">
        <f t="shared" si="58"/>
        <v>2.7617651719612453</v>
      </c>
      <c r="Q82">
        <f t="shared" si="59"/>
        <v>8.2033866763520286E-2</v>
      </c>
      <c r="R82">
        <f t="shared" si="60"/>
        <v>5.1392779848310616E-2</v>
      </c>
      <c r="S82">
        <f t="shared" si="61"/>
        <v>194.43569961247448</v>
      </c>
      <c r="T82">
        <f t="shared" si="62"/>
        <v>33.481490737601753</v>
      </c>
      <c r="U82">
        <f t="shared" si="63"/>
        <v>32.540785714285718</v>
      </c>
      <c r="V82">
        <f t="shared" si="64"/>
        <v>4.9232046229908821</v>
      </c>
      <c r="W82">
        <f t="shared" si="65"/>
        <v>68.424428784826119</v>
      </c>
      <c r="X82">
        <f t="shared" si="66"/>
        <v>3.3857721361992739</v>
      </c>
      <c r="Y82">
        <f t="shared" si="67"/>
        <v>4.9481920365699956</v>
      </c>
      <c r="Z82">
        <f t="shared" si="68"/>
        <v>1.5374324867916083</v>
      </c>
      <c r="AA82">
        <f t="shared" si="69"/>
        <v>-57.279002246367341</v>
      </c>
      <c r="AB82">
        <f t="shared" si="70"/>
        <v>13.374781164033903</v>
      </c>
      <c r="AC82">
        <f t="shared" si="71"/>
        <v>1.1046132180386292</v>
      </c>
      <c r="AD82">
        <f t="shared" si="72"/>
        <v>151.63609174817964</v>
      </c>
      <c r="AE82">
        <f t="shared" si="73"/>
        <v>14.042912852330646</v>
      </c>
      <c r="AF82">
        <f t="shared" si="74"/>
        <v>1.3292560296618663</v>
      </c>
      <c r="AG82">
        <f t="shared" si="75"/>
        <v>4.5547186408789715</v>
      </c>
      <c r="AH82">
        <v>451.29254786316159</v>
      </c>
      <c r="AI82">
        <v>440.29596969696968</v>
      </c>
      <c r="AJ82">
        <v>1.6913846253796549</v>
      </c>
      <c r="AK82">
        <v>64.289818059808184</v>
      </c>
      <c r="AL82">
        <f t="shared" si="76"/>
        <v>1.298843588353001</v>
      </c>
      <c r="AM82">
        <v>32.274898701599859</v>
      </c>
      <c r="AN82">
        <v>33.432983636363637</v>
      </c>
      <c r="AO82">
        <v>5.5304910782156377E-5</v>
      </c>
      <c r="AP82">
        <v>87.702170361011625</v>
      </c>
      <c r="AQ82">
        <v>59</v>
      </c>
      <c r="AR82">
        <v>9</v>
      </c>
      <c r="AS82">
        <f t="shared" si="77"/>
        <v>1</v>
      </c>
      <c r="AT82">
        <f t="shared" si="78"/>
        <v>0</v>
      </c>
      <c r="AU82">
        <f t="shared" si="79"/>
        <v>47232.579104973884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1009.5539997992096</v>
      </c>
      <c r="BI82">
        <f t="shared" si="83"/>
        <v>4.5547186408789715</v>
      </c>
      <c r="BJ82" t="e">
        <f t="shared" si="84"/>
        <v>#DIV/0!</v>
      </c>
      <c r="BK82">
        <f t="shared" si="85"/>
        <v>4.5116146751782082E-3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1200.0571428571429</v>
      </c>
      <c r="CQ82">
        <f t="shared" si="97"/>
        <v>1009.5539997992096</v>
      </c>
      <c r="CR82">
        <f t="shared" si="98"/>
        <v>0.84125494007362345</v>
      </c>
      <c r="CS82">
        <f t="shared" si="99"/>
        <v>0.16202203434209339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1657636819</v>
      </c>
      <c r="CZ82">
        <v>423.12099999999998</v>
      </c>
      <c r="DA82">
        <v>436.59742857142862</v>
      </c>
      <c r="DB82">
        <v>33.437271428571428</v>
      </c>
      <c r="DC82">
        <v>32.251771428571431</v>
      </c>
      <c r="DD82">
        <v>424.47957142857149</v>
      </c>
      <c r="DE82">
        <v>32.991171428571427</v>
      </c>
      <c r="DF82">
        <v>650.26199999999994</v>
      </c>
      <c r="DG82">
        <v>101.15728571428571</v>
      </c>
      <c r="DH82">
        <v>0.10014324285714291</v>
      </c>
      <c r="DI82">
        <v>32.63061428571428</v>
      </c>
      <c r="DJ82">
        <v>999.89999999999986</v>
      </c>
      <c r="DK82">
        <v>32.540785714285718</v>
      </c>
      <c r="DL82">
        <v>0</v>
      </c>
      <c r="DM82">
        <v>0</v>
      </c>
      <c r="DN82">
        <v>8969.0185714285708</v>
      </c>
      <c r="DO82">
        <v>0</v>
      </c>
      <c r="DP82">
        <v>193.0662857142857</v>
      </c>
      <c r="DQ82">
        <v>-13.47644285714286</v>
      </c>
      <c r="DR82">
        <v>437.75828571428571</v>
      </c>
      <c r="DS82">
        <v>451.14757142857138</v>
      </c>
      <c r="DT82">
        <v>1.1854614285714291</v>
      </c>
      <c r="DU82">
        <v>436.59742857142862</v>
      </c>
      <c r="DV82">
        <v>32.251771428571431</v>
      </c>
      <c r="DW82">
        <v>3.3824242857142859</v>
      </c>
      <c r="DX82">
        <v>3.2625042857142859</v>
      </c>
      <c r="DY82">
        <v>26.04082857142857</v>
      </c>
      <c r="DZ82">
        <v>25.432028571428571</v>
      </c>
      <c r="EA82">
        <v>1200.0571428571429</v>
      </c>
      <c r="EB82">
        <v>0.95799385714285712</v>
      </c>
      <c r="EC82">
        <v>4.2006128571428568E-2</v>
      </c>
      <c r="ED82">
        <v>0</v>
      </c>
      <c r="EE82">
        <v>691.48771428571422</v>
      </c>
      <c r="EF82">
        <v>5.0001600000000002</v>
      </c>
      <c r="EG82">
        <v>8830.8928571428569</v>
      </c>
      <c r="EH82">
        <v>9515.6042857142857</v>
      </c>
      <c r="EI82">
        <v>46.732000000000014</v>
      </c>
      <c r="EJ82">
        <v>48.561999999999998</v>
      </c>
      <c r="EK82">
        <v>47.875</v>
      </c>
      <c r="EL82">
        <v>47.875</v>
      </c>
      <c r="EM82">
        <v>48.482000000000014</v>
      </c>
      <c r="EN82">
        <v>1144.8571428571429</v>
      </c>
      <c r="EO82">
        <v>50.2</v>
      </c>
      <c r="EP82">
        <v>0</v>
      </c>
      <c r="EQ82">
        <v>79357.200000047684</v>
      </c>
      <c r="ER82">
        <v>0</v>
      </c>
      <c r="ES82">
        <v>692.54034615384614</v>
      </c>
      <c r="ET82">
        <v>-11.21295724389535</v>
      </c>
      <c r="EU82">
        <v>-105.1367520159818</v>
      </c>
      <c r="EV82">
        <v>8840.5150000000012</v>
      </c>
      <c r="EW82">
        <v>15</v>
      </c>
      <c r="EX82">
        <v>1657633192.5</v>
      </c>
      <c r="EY82" t="s">
        <v>416</v>
      </c>
      <c r="EZ82">
        <v>1657633191.5</v>
      </c>
      <c r="FA82">
        <v>1657633192.5</v>
      </c>
      <c r="FB82">
        <v>7</v>
      </c>
      <c r="FC82">
        <v>0.41399999999999998</v>
      </c>
      <c r="FD82">
        <v>8.1000000000000003E-2</v>
      </c>
      <c r="FE82">
        <v>-1.3580000000000001</v>
      </c>
      <c r="FF82">
        <v>0.44600000000000001</v>
      </c>
      <c r="FG82">
        <v>414</v>
      </c>
      <c r="FH82">
        <v>33</v>
      </c>
      <c r="FI82">
        <v>0.37</v>
      </c>
      <c r="FJ82">
        <v>0.2</v>
      </c>
      <c r="FK82">
        <v>-13.22997</v>
      </c>
      <c r="FL82">
        <v>-0.46620787992492102</v>
      </c>
      <c r="FM82">
        <v>0.1351047301170468</v>
      </c>
      <c r="FN82">
        <v>1</v>
      </c>
      <c r="FO82">
        <v>693.21223529411759</v>
      </c>
      <c r="FP82">
        <v>-11.198288767966771</v>
      </c>
      <c r="FQ82">
        <v>1.119973241771312</v>
      </c>
      <c r="FR82">
        <v>0</v>
      </c>
      <c r="FS82">
        <v>1.1347484999999999</v>
      </c>
      <c r="FT82">
        <v>0.1370744465290768</v>
      </c>
      <c r="FU82">
        <v>1.6559042627821211E-2</v>
      </c>
      <c r="FV82">
        <v>0</v>
      </c>
      <c r="FW82">
        <v>1</v>
      </c>
      <c r="FX82">
        <v>3</v>
      </c>
      <c r="FY82" t="s">
        <v>426</v>
      </c>
      <c r="FZ82">
        <v>3.3713000000000002</v>
      </c>
      <c r="GA82">
        <v>2.8936299999999999</v>
      </c>
      <c r="GB82">
        <v>0.10019</v>
      </c>
      <c r="GC82">
        <v>0.103974</v>
      </c>
      <c r="GD82">
        <v>0.13947899999999999</v>
      </c>
      <c r="GE82">
        <v>0.138708</v>
      </c>
      <c r="GF82">
        <v>31206.3</v>
      </c>
      <c r="GG82">
        <v>27029.7</v>
      </c>
      <c r="GH82">
        <v>30988.2</v>
      </c>
      <c r="GI82">
        <v>28104.7</v>
      </c>
      <c r="GJ82">
        <v>35127.4</v>
      </c>
      <c r="GK82">
        <v>34162.5</v>
      </c>
      <c r="GL82">
        <v>40396.1</v>
      </c>
      <c r="GM82">
        <v>39183.4</v>
      </c>
      <c r="GN82">
        <v>2.27027</v>
      </c>
      <c r="GO82">
        <v>1.6259300000000001</v>
      </c>
      <c r="GP82">
        <v>0</v>
      </c>
      <c r="GQ82">
        <v>0.106543</v>
      </c>
      <c r="GR82">
        <v>999.9</v>
      </c>
      <c r="GS82">
        <v>30.811699999999998</v>
      </c>
      <c r="GT82">
        <v>64.8</v>
      </c>
      <c r="GU82">
        <v>36.799999999999997</v>
      </c>
      <c r="GV82">
        <v>39.950299999999999</v>
      </c>
      <c r="GW82">
        <v>49.9773</v>
      </c>
      <c r="GX82">
        <v>41.298099999999998</v>
      </c>
      <c r="GY82">
        <v>1</v>
      </c>
      <c r="GZ82">
        <v>0.466227</v>
      </c>
      <c r="HA82">
        <v>0.61507100000000003</v>
      </c>
      <c r="HB82">
        <v>20.210999999999999</v>
      </c>
      <c r="HC82">
        <v>5.2144399999999997</v>
      </c>
      <c r="HD82">
        <v>11.968299999999999</v>
      </c>
      <c r="HE82">
        <v>4.9907500000000002</v>
      </c>
      <c r="HF82">
        <v>3.2925</v>
      </c>
      <c r="HG82">
        <v>7621.3</v>
      </c>
      <c r="HH82">
        <v>9999</v>
      </c>
      <c r="HI82">
        <v>9999</v>
      </c>
      <c r="HJ82">
        <v>779</v>
      </c>
      <c r="HK82">
        <v>4.9712500000000004</v>
      </c>
      <c r="HL82">
        <v>1.87401</v>
      </c>
      <c r="HM82">
        <v>1.8702799999999999</v>
      </c>
      <c r="HN82">
        <v>1.8699399999999999</v>
      </c>
      <c r="HO82">
        <v>1.8745400000000001</v>
      </c>
      <c r="HP82">
        <v>1.8712800000000001</v>
      </c>
      <c r="HQ82">
        <v>1.8667499999999999</v>
      </c>
      <c r="HR82">
        <v>1.87775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-1.3580000000000001</v>
      </c>
      <c r="IG82">
        <v>0.4461</v>
      </c>
      <c r="IH82">
        <v>-1.3585</v>
      </c>
      <c r="II82">
        <v>0</v>
      </c>
      <c r="IJ82">
        <v>0</v>
      </c>
      <c r="IK82">
        <v>0</v>
      </c>
      <c r="IL82">
        <v>0.44610000000000838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60.5</v>
      </c>
      <c r="IU82">
        <v>60.5</v>
      </c>
      <c r="IV82">
        <v>1.11572</v>
      </c>
      <c r="IW82">
        <v>2.5610400000000002</v>
      </c>
      <c r="IX82">
        <v>1.49902</v>
      </c>
      <c r="IY82">
        <v>2.2985799999999998</v>
      </c>
      <c r="IZ82">
        <v>1.69678</v>
      </c>
      <c r="JA82">
        <v>2.3791500000000001</v>
      </c>
      <c r="JB82">
        <v>41.248199999999997</v>
      </c>
      <c r="JC82">
        <v>14.061999999999999</v>
      </c>
      <c r="JD82">
        <v>18</v>
      </c>
      <c r="JE82">
        <v>642.6</v>
      </c>
      <c r="JF82">
        <v>304.64600000000002</v>
      </c>
      <c r="JG82">
        <v>29.999500000000001</v>
      </c>
      <c r="JH82">
        <v>33.552199999999999</v>
      </c>
      <c r="JI82">
        <v>29.999700000000001</v>
      </c>
      <c r="JJ82">
        <v>33.448799999999999</v>
      </c>
      <c r="JK82">
        <v>33.433</v>
      </c>
      <c r="JL82">
        <v>22.397300000000001</v>
      </c>
      <c r="JM82">
        <v>27.6296</v>
      </c>
      <c r="JN82">
        <v>98.510800000000003</v>
      </c>
      <c r="JO82">
        <v>30</v>
      </c>
      <c r="JP82">
        <v>451.60399999999998</v>
      </c>
      <c r="JQ82">
        <v>32.201700000000002</v>
      </c>
      <c r="JR82">
        <v>98.756399999999999</v>
      </c>
      <c r="JS82">
        <v>98.671899999999994</v>
      </c>
    </row>
    <row r="83" spans="1:279" x14ac:dyDescent="0.2">
      <c r="A83">
        <v>68</v>
      </c>
      <c r="B83">
        <v>1657636825</v>
      </c>
      <c r="C83">
        <v>267.5</v>
      </c>
      <c r="D83" t="s">
        <v>556</v>
      </c>
      <c r="E83" t="s">
        <v>557</v>
      </c>
      <c r="F83">
        <v>4</v>
      </c>
      <c r="G83">
        <v>1657636822.6875</v>
      </c>
      <c r="H83">
        <f t="shared" si="50"/>
        <v>1.333209701602583E-3</v>
      </c>
      <c r="I83">
        <f t="shared" si="51"/>
        <v>1.333209701602583</v>
      </c>
      <c r="J83">
        <f t="shared" si="52"/>
        <v>4.6964823158014974</v>
      </c>
      <c r="K83">
        <f t="shared" si="53"/>
        <v>429.14137499999998</v>
      </c>
      <c r="L83">
        <f t="shared" si="54"/>
        <v>330.43907919128048</v>
      </c>
      <c r="M83">
        <f t="shared" si="55"/>
        <v>33.458976952863161</v>
      </c>
      <c r="N83">
        <f t="shared" si="56"/>
        <v>43.453187833553002</v>
      </c>
      <c r="O83">
        <f t="shared" si="57"/>
        <v>8.558053294786068E-2</v>
      </c>
      <c r="P83">
        <f t="shared" si="58"/>
        <v>2.763713760853606</v>
      </c>
      <c r="Q83">
        <f t="shared" si="59"/>
        <v>8.4135104257151483E-2</v>
      </c>
      <c r="R83">
        <f t="shared" si="60"/>
        <v>5.2712272683323236E-2</v>
      </c>
      <c r="S83">
        <f t="shared" si="61"/>
        <v>194.42237061236915</v>
      </c>
      <c r="T83">
        <f t="shared" si="62"/>
        <v>33.471643696812485</v>
      </c>
      <c r="U83">
        <f t="shared" si="63"/>
        <v>32.5373625</v>
      </c>
      <c r="V83">
        <f t="shared" si="64"/>
        <v>4.9222545712810444</v>
      </c>
      <c r="W83">
        <f t="shared" si="65"/>
        <v>68.378835811780093</v>
      </c>
      <c r="X83">
        <f t="shared" si="66"/>
        <v>3.3835515106851313</v>
      </c>
      <c r="Y83">
        <f t="shared" si="67"/>
        <v>4.948243810407523</v>
      </c>
      <c r="Z83">
        <f t="shared" si="68"/>
        <v>1.5387030605959131</v>
      </c>
      <c r="AA83">
        <f t="shared" si="69"/>
        <v>-58.794547840673914</v>
      </c>
      <c r="AB83">
        <f t="shared" si="70"/>
        <v>13.9219386082084</v>
      </c>
      <c r="AC83">
        <f t="shared" si="71"/>
        <v>1.1489736049523589</v>
      </c>
      <c r="AD83">
        <f t="shared" si="72"/>
        <v>150.69873498485597</v>
      </c>
      <c r="AE83">
        <f t="shared" si="73"/>
        <v>14.136839503847874</v>
      </c>
      <c r="AF83">
        <f t="shared" si="74"/>
        <v>1.3958313843255135</v>
      </c>
      <c r="AG83">
        <f t="shared" si="75"/>
        <v>4.6964823158014974</v>
      </c>
      <c r="AH83">
        <v>458.12957038995148</v>
      </c>
      <c r="AI83">
        <v>447.02904242424199</v>
      </c>
      <c r="AJ83">
        <v>1.683713779446584</v>
      </c>
      <c r="AK83">
        <v>64.289818059808184</v>
      </c>
      <c r="AL83">
        <f t="shared" si="76"/>
        <v>1.333209701602583</v>
      </c>
      <c r="AM83">
        <v>32.170478696337433</v>
      </c>
      <c r="AN83">
        <v>33.400754545454532</v>
      </c>
      <c r="AO83">
        <v>-7.6901838645408683E-3</v>
      </c>
      <c r="AP83">
        <v>87.702170361011625</v>
      </c>
      <c r="AQ83">
        <v>58</v>
      </c>
      <c r="AR83">
        <v>9</v>
      </c>
      <c r="AS83">
        <f t="shared" si="77"/>
        <v>1</v>
      </c>
      <c r="AT83">
        <f t="shared" si="78"/>
        <v>0</v>
      </c>
      <c r="AU83">
        <f t="shared" si="79"/>
        <v>47286.16651504609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1009.481099799155</v>
      </c>
      <c r="BI83">
        <f t="shared" si="83"/>
        <v>4.6964823158014974</v>
      </c>
      <c r="BJ83" t="e">
        <f t="shared" si="84"/>
        <v>#DIV/0!</v>
      </c>
      <c r="BK83">
        <f t="shared" si="85"/>
        <v>4.6523727058742394E-3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1199.97</v>
      </c>
      <c r="CQ83">
        <f t="shared" si="97"/>
        <v>1009.481099799155</v>
      </c>
      <c r="CR83">
        <f t="shared" si="98"/>
        <v>0.84125528121465953</v>
      </c>
      <c r="CS83">
        <f t="shared" si="99"/>
        <v>0.1620226927442929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1657636822.6875</v>
      </c>
      <c r="CZ83">
        <v>429.14137499999998</v>
      </c>
      <c r="DA83">
        <v>442.73750000000001</v>
      </c>
      <c r="DB83">
        <v>33.415774999999996</v>
      </c>
      <c r="DC83">
        <v>32.170937500000001</v>
      </c>
      <c r="DD83">
        <v>430.5</v>
      </c>
      <c r="DE83">
        <v>32.969687500000013</v>
      </c>
      <c r="DF83">
        <v>650.29624999999999</v>
      </c>
      <c r="DG83">
        <v>101.156125</v>
      </c>
      <c r="DH83">
        <v>9.9988637500000005E-2</v>
      </c>
      <c r="DI83">
        <v>32.630800000000001</v>
      </c>
      <c r="DJ83">
        <v>999.9</v>
      </c>
      <c r="DK83">
        <v>32.5373625</v>
      </c>
      <c r="DL83">
        <v>0</v>
      </c>
      <c r="DM83">
        <v>0</v>
      </c>
      <c r="DN83">
        <v>8979.4537500000006</v>
      </c>
      <c r="DO83">
        <v>0</v>
      </c>
      <c r="DP83">
        <v>193.34587500000001</v>
      </c>
      <c r="DQ83">
        <v>-13.596287500000001</v>
      </c>
      <c r="DR83">
        <v>443.97725000000003</v>
      </c>
      <c r="DS83">
        <v>457.45425</v>
      </c>
      <c r="DT83">
        <v>1.2448224999999999</v>
      </c>
      <c r="DU83">
        <v>442.73750000000001</v>
      </c>
      <c r="DV83">
        <v>32.170937500000001</v>
      </c>
      <c r="DW83">
        <v>3.3802137499999998</v>
      </c>
      <c r="DX83">
        <v>3.2542925</v>
      </c>
      <c r="DY83">
        <v>26.029800000000002</v>
      </c>
      <c r="DZ83">
        <v>25.389612499999998</v>
      </c>
      <c r="EA83">
        <v>1199.97</v>
      </c>
      <c r="EB83">
        <v>0.95798499999999998</v>
      </c>
      <c r="EC83">
        <v>4.2015325000000013E-2</v>
      </c>
      <c r="ED83">
        <v>0</v>
      </c>
      <c r="EE83">
        <v>690.73450000000003</v>
      </c>
      <c r="EF83">
        <v>5.0001600000000002</v>
      </c>
      <c r="EG83">
        <v>8823.6587500000005</v>
      </c>
      <c r="EH83">
        <v>9514.8862499999996</v>
      </c>
      <c r="EI83">
        <v>46.718499999999999</v>
      </c>
      <c r="EJ83">
        <v>48.561999999999998</v>
      </c>
      <c r="EK83">
        <v>47.905999999999999</v>
      </c>
      <c r="EL83">
        <v>47.875</v>
      </c>
      <c r="EM83">
        <v>48.5</v>
      </c>
      <c r="EN83">
        <v>1144.76</v>
      </c>
      <c r="EO83">
        <v>50.21</v>
      </c>
      <c r="EP83">
        <v>0</v>
      </c>
      <c r="EQ83">
        <v>79361.400000095367</v>
      </c>
      <c r="ER83">
        <v>0</v>
      </c>
      <c r="ES83">
        <v>691.68539999999996</v>
      </c>
      <c r="ET83">
        <v>-11.24699999693147</v>
      </c>
      <c r="EU83">
        <v>-106.0623077215311</v>
      </c>
      <c r="EV83">
        <v>8832.5407999999989</v>
      </c>
      <c r="EW83">
        <v>15</v>
      </c>
      <c r="EX83">
        <v>1657633192.5</v>
      </c>
      <c r="EY83" t="s">
        <v>416</v>
      </c>
      <c r="EZ83">
        <v>1657633191.5</v>
      </c>
      <c r="FA83">
        <v>1657633192.5</v>
      </c>
      <c r="FB83">
        <v>7</v>
      </c>
      <c r="FC83">
        <v>0.41399999999999998</v>
      </c>
      <c r="FD83">
        <v>8.1000000000000003E-2</v>
      </c>
      <c r="FE83">
        <v>-1.3580000000000001</v>
      </c>
      <c r="FF83">
        <v>0.44600000000000001</v>
      </c>
      <c r="FG83">
        <v>414</v>
      </c>
      <c r="FH83">
        <v>33</v>
      </c>
      <c r="FI83">
        <v>0.37</v>
      </c>
      <c r="FJ83">
        <v>0.2</v>
      </c>
      <c r="FK83">
        <v>-13.32480243902439</v>
      </c>
      <c r="FL83">
        <v>-1.1722494773519161</v>
      </c>
      <c r="FM83">
        <v>0.18778384627246431</v>
      </c>
      <c r="FN83">
        <v>0</v>
      </c>
      <c r="FO83">
        <v>692.40750000000003</v>
      </c>
      <c r="FP83">
        <v>-11.32841863623749</v>
      </c>
      <c r="FQ83">
        <v>1.1284443286849191</v>
      </c>
      <c r="FR83">
        <v>0</v>
      </c>
      <c r="FS83">
        <v>1.1606126829268291</v>
      </c>
      <c r="FT83">
        <v>0.39571463414634189</v>
      </c>
      <c r="FU83">
        <v>4.5372771786955791E-2</v>
      </c>
      <c r="FV83">
        <v>0</v>
      </c>
      <c r="FW83">
        <v>0</v>
      </c>
      <c r="FX83">
        <v>3</v>
      </c>
      <c r="FY83" t="s">
        <v>431</v>
      </c>
      <c r="FZ83">
        <v>3.3713500000000001</v>
      </c>
      <c r="GA83">
        <v>2.89358</v>
      </c>
      <c r="GB83">
        <v>0.101351</v>
      </c>
      <c r="GC83">
        <v>0.105128</v>
      </c>
      <c r="GD83">
        <v>0.13938400000000001</v>
      </c>
      <c r="GE83">
        <v>0.138604</v>
      </c>
      <c r="GF83">
        <v>31165.9</v>
      </c>
      <c r="GG83">
        <v>26994.2</v>
      </c>
      <c r="GH83">
        <v>30988</v>
      </c>
      <c r="GI83">
        <v>28104.1</v>
      </c>
      <c r="GJ83">
        <v>35131</v>
      </c>
      <c r="GK83">
        <v>34166.300000000003</v>
      </c>
      <c r="GL83">
        <v>40395.800000000003</v>
      </c>
      <c r="GM83">
        <v>39182.9</v>
      </c>
      <c r="GN83">
        <v>2.2706200000000001</v>
      </c>
      <c r="GO83">
        <v>1.6263000000000001</v>
      </c>
      <c r="GP83">
        <v>0</v>
      </c>
      <c r="GQ83">
        <v>0.10587299999999999</v>
      </c>
      <c r="GR83">
        <v>999.9</v>
      </c>
      <c r="GS83">
        <v>30.8171</v>
      </c>
      <c r="GT83">
        <v>64.8</v>
      </c>
      <c r="GU83">
        <v>36.799999999999997</v>
      </c>
      <c r="GV83">
        <v>39.947600000000001</v>
      </c>
      <c r="GW83">
        <v>49.707299999999996</v>
      </c>
      <c r="GX83">
        <v>41.462299999999999</v>
      </c>
      <c r="GY83">
        <v>1</v>
      </c>
      <c r="GZ83">
        <v>0.46576200000000001</v>
      </c>
      <c r="HA83">
        <v>0.61406000000000005</v>
      </c>
      <c r="HB83">
        <v>20.211200000000002</v>
      </c>
      <c r="HC83">
        <v>5.2147399999999999</v>
      </c>
      <c r="HD83">
        <v>11.97</v>
      </c>
      <c r="HE83">
        <v>4.99085</v>
      </c>
      <c r="HF83">
        <v>3.2925</v>
      </c>
      <c r="HG83">
        <v>7621.3</v>
      </c>
      <c r="HH83">
        <v>9999</v>
      </c>
      <c r="HI83">
        <v>9999</v>
      </c>
      <c r="HJ83">
        <v>779</v>
      </c>
      <c r="HK83">
        <v>4.9712699999999996</v>
      </c>
      <c r="HL83">
        <v>1.87405</v>
      </c>
      <c r="HM83">
        <v>1.87029</v>
      </c>
      <c r="HN83">
        <v>1.8699399999999999</v>
      </c>
      <c r="HO83">
        <v>1.8745400000000001</v>
      </c>
      <c r="HP83">
        <v>1.8712500000000001</v>
      </c>
      <c r="HQ83">
        <v>1.8667400000000001</v>
      </c>
      <c r="HR83">
        <v>1.87775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-1.3580000000000001</v>
      </c>
      <c r="IG83">
        <v>0.4461</v>
      </c>
      <c r="IH83">
        <v>-1.3585</v>
      </c>
      <c r="II83">
        <v>0</v>
      </c>
      <c r="IJ83">
        <v>0</v>
      </c>
      <c r="IK83">
        <v>0</v>
      </c>
      <c r="IL83">
        <v>0.44610000000000838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60.6</v>
      </c>
      <c r="IU83">
        <v>60.5</v>
      </c>
      <c r="IV83">
        <v>1.1291500000000001</v>
      </c>
      <c r="IW83">
        <v>2.5610400000000002</v>
      </c>
      <c r="IX83">
        <v>1.49902</v>
      </c>
      <c r="IY83">
        <v>2.2985799999999998</v>
      </c>
      <c r="IZ83">
        <v>1.69678</v>
      </c>
      <c r="JA83">
        <v>2.33765</v>
      </c>
      <c r="JB83">
        <v>41.248199999999997</v>
      </c>
      <c r="JC83">
        <v>14.061999999999999</v>
      </c>
      <c r="JD83">
        <v>18</v>
      </c>
      <c r="JE83">
        <v>642.80399999999997</v>
      </c>
      <c r="JF83">
        <v>304.80900000000003</v>
      </c>
      <c r="JG83">
        <v>29.999700000000001</v>
      </c>
      <c r="JH83">
        <v>33.5471</v>
      </c>
      <c r="JI83">
        <v>29.999600000000001</v>
      </c>
      <c r="JJ83">
        <v>33.442799999999998</v>
      </c>
      <c r="JK83">
        <v>33.427700000000002</v>
      </c>
      <c r="JL83">
        <v>22.670400000000001</v>
      </c>
      <c r="JM83">
        <v>27.6296</v>
      </c>
      <c r="JN83">
        <v>98.510800000000003</v>
      </c>
      <c r="JO83">
        <v>30</v>
      </c>
      <c r="JP83">
        <v>458.28500000000003</v>
      </c>
      <c r="JQ83">
        <v>32.207599999999999</v>
      </c>
      <c r="JR83">
        <v>98.755700000000004</v>
      </c>
      <c r="JS83">
        <v>98.670299999999997</v>
      </c>
    </row>
    <row r="84" spans="1:279" x14ac:dyDescent="0.2">
      <c r="A84">
        <v>69</v>
      </c>
      <c r="B84">
        <v>1657636829</v>
      </c>
      <c r="C84">
        <v>271.5</v>
      </c>
      <c r="D84" t="s">
        <v>558</v>
      </c>
      <c r="E84" t="s">
        <v>559</v>
      </c>
      <c r="F84">
        <v>4</v>
      </c>
      <c r="G84">
        <v>1657636827</v>
      </c>
      <c r="H84">
        <f t="shared" si="50"/>
        <v>1.3279773829452412E-3</v>
      </c>
      <c r="I84">
        <f t="shared" si="51"/>
        <v>1.3279773829452413</v>
      </c>
      <c r="J84">
        <f t="shared" si="52"/>
        <v>4.7723826739104291</v>
      </c>
      <c r="K84">
        <f t="shared" si="53"/>
        <v>436.1634285714286</v>
      </c>
      <c r="L84">
        <f t="shared" si="54"/>
        <v>335.29844118769444</v>
      </c>
      <c r="M84">
        <f t="shared" si="55"/>
        <v>33.950776991490152</v>
      </c>
      <c r="N84">
        <f t="shared" si="56"/>
        <v>44.163901397271928</v>
      </c>
      <c r="O84">
        <f t="shared" si="57"/>
        <v>8.5048600405206856E-2</v>
      </c>
      <c r="P84">
        <f t="shared" si="58"/>
        <v>2.7773448345242029</v>
      </c>
      <c r="Q84">
        <f t="shared" si="59"/>
        <v>8.3627803426501349E-2</v>
      </c>
      <c r="R84">
        <f t="shared" si="60"/>
        <v>5.2393053014796936E-2</v>
      </c>
      <c r="S84">
        <f t="shared" si="61"/>
        <v>194.42604089818045</v>
      </c>
      <c r="T84">
        <f t="shared" si="62"/>
        <v>33.47378836799691</v>
      </c>
      <c r="U84">
        <f t="shared" si="63"/>
        <v>32.537814285714283</v>
      </c>
      <c r="V84">
        <f t="shared" si="64"/>
        <v>4.9223799471606124</v>
      </c>
      <c r="W84">
        <f t="shared" si="65"/>
        <v>68.297888384018492</v>
      </c>
      <c r="X84">
        <f t="shared" si="66"/>
        <v>3.3804056642840639</v>
      </c>
      <c r="Y84">
        <f t="shared" si="67"/>
        <v>4.9495024579340718</v>
      </c>
      <c r="Z84">
        <f t="shared" si="68"/>
        <v>1.5419742828765486</v>
      </c>
      <c r="AA84">
        <f t="shared" si="69"/>
        <v>-58.563802587885135</v>
      </c>
      <c r="AB84">
        <f t="shared" si="70"/>
        <v>14.598890935090266</v>
      </c>
      <c r="AC84">
        <f t="shared" si="71"/>
        <v>1.1989582076438605</v>
      </c>
      <c r="AD84">
        <f t="shared" si="72"/>
        <v>151.66008745302943</v>
      </c>
      <c r="AE84">
        <f t="shared" si="73"/>
        <v>14.235096544610366</v>
      </c>
      <c r="AF84">
        <f t="shared" si="74"/>
        <v>1.380821694312929</v>
      </c>
      <c r="AG84">
        <f t="shared" si="75"/>
        <v>4.7723826739104291</v>
      </c>
      <c r="AH84">
        <v>464.93266439803818</v>
      </c>
      <c r="AI84">
        <v>453.75478787878779</v>
      </c>
      <c r="AJ84">
        <v>1.684783203945305</v>
      </c>
      <c r="AK84">
        <v>64.289818059808184</v>
      </c>
      <c r="AL84">
        <f t="shared" si="76"/>
        <v>1.3279773829452413</v>
      </c>
      <c r="AM84">
        <v>32.153231562665553</v>
      </c>
      <c r="AN84">
        <v>33.376907878787883</v>
      </c>
      <c r="AO84">
        <v>-7.3044093897219296E-3</v>
      </c>
      <c r="AP84">
        <v>87.702170361011625</v>
      </c>
      <c r="AQ84">
        <v>59</v>
      </c>
      <c r="AR84">
        <v>9</v>
      </c>
      <c r="AS84">
        <f t="shared" si="77"/>
        <v>1</v>
      </c>
      <c r="AT84">
        <f t="shared" si="78"/>
        <v>0</v>
      </c>
      <c r="AU84">
        <f t="shared" si="79"/>
        <v>47661.125820876834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1009.5035569420623</v>
      </c>
      <c r="BI84">
        <f t="shared" si="83"/>
        <v>4.7723826739104291</v>
      </c>
      <c r="BJ84" t="e">
        <f t="shared" si="84"/>
        <v>#DIV/0!</v>
      </c>
      <c r="BK84">
        <f t="shared" si="85"/>
        <v>4.7274550357867904E-3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1199.997142857143</v>
      </c>
      <c r="CQ84">
        <f t="shared" si="97"/>
        <v>1009.5035569420623</v>
      </c>
      <c r="CR84">
        <f t="shared" si="98"/>
        <v>0.84125496710640213</v>
      </c>
      <c r="CS84">
        <f t="shared" si="99"/>
        <v>0.16202208651535635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1657636827</v>
      </c>
      <c r="CZ84">
        <v>436.1634285714286</v>
      </c>
      <c r="DA84">
        <v>449.85442857142863</v>
      </c>
      <c r="DB84">
        <v>33.38494285714286</v>
      </c>
      <c r="DC84">
        <v>32.153342857142853</v>
      </c>
      <c r="DD84">
        <v>437.52171428571432</v>
      </c>
      <c r="DE84">
        <v>32.938842857142859</v>
      </c>
      <c r="DF84">
        <v>650.23857142857139</v>
      </c>
      <c r="DG84">
        <v>101.1557142857143</v>
      </c>
      <c r="DH84">
        <v>9.9683357142857143E-2</v>
      </c>
      <c r="DI84">
        <v>32.635314285714287</v>
      </c>
      <c r="DJ84">
        <v>999.89999999999986</v>
      </c>
      <c r="DK84">
        <v>32.537814285714283</v>
      </c>
      <c r="DL84">
        <v>0</v>
      </c>
      <c r="DM84">
        <v>0</v>
      </c>
      <c r="DN84">
        <v>9051.9628571428584</v>
      </c>
      <c r="DO84">
        <v>0</v>
      </c>
      <c r="DP84">
        <v>193.80199999999999</v>
      </c>
      <c r="DQ84">
        <v>-13.69101428571429</v>
      </c>
      <c r="DR84">
        <v>451.22742857142862</v>
      </c>
      <c r="DS84">
        <v>464.79928571428582</v>
      </c>
      <c r="DT84">
        <v>1.231611428571429</v>
      </c>
      <c r="DU84">
        <v>449.85442857142863</v>
      </c>
      <c r="DV84">
        <v>32.153342857142853</v>
      </c>
      <c r="DW84">
        <v>3.377077142857142</v>
      </c>
      <c r="DX84">
        <v>3.252494285714286</v>
      </c>
      <c r="DY84">
        <v>26.014114285714282</v>
      </c>
      <c r="DZ84">
        <v>25.380328571428571</v>
      </c>
      <c r="EA84">
        <v>1199.997142857143</v>
      </c>
      <c r="EB84">
        <v>0.95799385714285712</v>
      </c>
      <c r="EC84">
        <v>4.2006300000000003E-2</v>
      </c>
      <c r="ED84">
        <v>0</v>
      </c>
      <c r="EE84">
        <v>689.95757142857133</v>
      </c>
      <c r="EF84">
        <v>5.0001600000000002</v>
      </c>
      <c r="EG84">
        <v>8815.4771428571421</v>
      </c>
      <c r="EH84">
        <v>9515.1271428571436</v>
      </c>
      <c r="EI84">
        <v>46.75</v>
      </c>
      <c r="EJ84">
        <v>48.561999999999998</v>
      </c>
      <c r="EK84">
        <v>47.928142857142859</v>
      </c>
      <c r="EL84">
        <v>47.883857142857153</v>
      </c>
      <c r="EM84">
        <v>48.5</v>
      </c>
      <c r="EN84">
        <v>1144.798571428571</v>
      </c>
      <c r="EO84">
        <v>50.198571428571427</v>
      </c>
      <c r="EP84">
        <v>0</v>
      </c>
      <c r="EQ84">
        <v>79365.600000143051</v>
      </c>
      <c r="ER84">
        <v>0</v>
      </c>
      <c r="ES84">
        <v>690.9465769230768</v>
      </c>
      <c r="ET84">
        <v>-11.15148717921512</v>
      </c>
      <c r="EU84">
        <v>-112.0167521840325</v>
      </c>
      <c r="EV84">
        <v>8825.411153846153</v>
      </c>
      <c r="EW84">
        <v>15</v>
      </c>
      <c r="EX84">
        <v>1657633192.5</v>
      </c>
      <c r="EY84" t="s">
        <v>416</v>
      </c>
      <c r="EZ84">
        <v>1657633191.5</v>
      </c>
      <c r="FA84">
        <v>1657633192.5</v>
      </c>
      <c r="FB84">
        <v>7</v>
      </c>
      <c r="FC84">
        <v>0.41399999999999998</v>
      </c>
      <c r="FD84">
        <v>8.1000000000000003E-2</v>
      </c>
      <c r="FE84">
        <v>-1.3580000000000001</v>
      </c>
      <c r="FF84">
        <v>0.44600000000000001</v>
      </c>
      <c r="FG84">
        <v>414</v>
      </c>
      <c r="FH84">
        <v>33</v>
      </c>
      <c r="FI84">
        <v>0.37</v>
      </c>
      <c r="FJ84">
        <v>0.2</v>
      </c>
      <c r="FK84">
        <v>-13.3734675</v>
      </c>
      <c r="FL84">
        <v>-2.1754435272044939</v>
      </c>
      <c r="FM84">
        <v>0.22451460797406941</v>
      </c>
      <c r="FN84">
        <v>0</v>
      </c>
      <c r="FO84">
        <v>691.76335294117655</v>
      </c>
      <c r="FP84">
        <v>-11.474957984562421</v>
      </c>
      <c r="FQ84">
        <v>1.1435160402268321</v>
      </c>
      <c r="FR84">
        <v>0</v>
      </c>
      <c r="FS84">
        <v>1.1811957500000001</v>
      </c>
      <c r="FT84">
        <v>0.46483508442776411</v>
      </c>
      <c r="FU84">
        <v>4.9383293019375489E-2</v>
      </c>
      <c r="FV84">
        <v>0</v>
      </c>
      <c r="FW84">
        <v>0</v>
      </c>
      <c r="FX84">
        <v>3</v>
      </c>
      <c r="FY84" t="s">
        <v>431</v>
      </c>
      <c r="FZ84">
        <v>3.3715899999999999</v>
      </c>
      <c r="GA84">
        <v>2.8939699999999999</v>
      </c>
      <c r="GB84">
        <v>0.102509</v>
      </c>
      <c r="GC84">
        <v>0.106335</v>
      </c>
      <c r="GD84">
        <v>0.13932</v>
      </c>
      <c r="GE84">
        <v>0.138599</v>
      </c>
      <c r="GF84">
        <v>31126.3</v>
      </c>
      <c r="GG84">
        <v>26958.6</v>
      </c>
      <c r="GH84">
        <v>30988.7</v>
      </c>
      <c r="GI84">
        <v>28104.9</v>
      </c>
      <c r="GJ84">
        <v>35134.5</v>
      </c>
      <c r="GK84">
        <v>34167</v>
      </c>
      <c r="GL84">
        <v>40396.800000000003</v>
      </c>
      <c r="GM84">
        <v>39183.599999999999</v>
      </c>
      <c r="GN84">
        <v>2.2703500000000001</v>
      </c>
      <c r="GO84">
        <v>1.6261699999999999</v>
      </c>
      <c r="GP84">
        <v>0</v>
      </c>
      <c r="GQ84">
        <v>0.1055</v>
      </c>
      <c r="GR84">
        <v>999.9</v>
      </c>
      <c r="GS84">
        <v>30.823799999999999</v>
      </c>
      <c r="GT84">
        <v>64.8</v>
      </c>
      <c r="GU84">
        <v>36.799999999999997</v>
      </c>
      <c r="GV84">
        <v>39.950899999999997</v>
      </c>
      <c r="GW84">
        <v>49.317300000000003</v>
      </c>
      <c r="GX84">
        <v>40.705100000000002</v>
      </c>
      <c r="GY84">
        <v>1</v>
      </c>
      <c r="GZ84">
        <v>0.465559</v>
      </c>
      <c r="HA84">
        <v>0.613151</v>
      </c>
      <c r="HB84">
        <v>20.211200000000002</v>
      </c>
      <c r="HC84">
        <v>5.2148899999999996</v>
      </c>
      <c r="HD84">
        <v>11.9697</v>
      </c>
      <c r="HE84">
        <v>4.9910500000000004</v>
      </c>
      <c r="HF84">
        <v>3.2925499999999999</v>
      </c>
      <c r="HG84">
        <v>7621.5</v>
      </c>
      <c r="HH84">
        <v>9999</v>
      </c>
      <c r="HI84">
        <v>9999</v>
      </c>
      <c r="HJ84">
        <v>779</v>
      </c>
      <c r="HK84">
        <v>4.9712500000000004</v>
      </c>
      <c r="HL84">
        <v>1.87405</v>
      </c>
      <c r="HM84">
        <v>1.8703099999999999</v>
      </c>
      <c r="HN84">
        <v>1.86995</v>
      </c>
      <c r="HO84">
        <v>1.8745499999999999</v>
      </c>
      <c r="HP84">
        <v>1.87127</v>
      </c>
      <c r="HQ84">
        <v>1.86676</v>
      </c>
      <c r="HR84">
        <v>1.87775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-1.3580000000000001</v>
      </c>
      <c r="IG84">
        <v>0.4461</v>
      </c>
      <c r="IH84">
        <v>-1.3585</v>
      </c>
      <c r="II84">
        <v>0</v>
      </c>
      <c r="IJ84">
        <v>0</v>
      </c>
      <c r="IK84">
        <v>0</v>
      </c>
      <c r="IL84">
        <v>0.44610000000000838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60.6</v>
      </c>
      <c r="IU84">
        <v>60.6</v>
      </c>
      <c r="IV84">
        <v>1.1425799999999999</v>
      </c>
      <c r="IW84">
        <v>2.5647000000000002</v>
      </c>
      <c r="IX84">
        <v>1.49902</v>
      </c>
      <c r="IY84">
        <v>2.2985799999999998</v>
      </c>
      <c r="IZ84">
        <v>1.69678</v>
      </c>
      <c r="JA84">
        <v>2.2595200000000002</v>
      </c>
      <c r="JB84">
        <v>41.248199999999997</v>
      </c>
      <c r="JC84">
        <v>14.0357</v>
      </c>
      <c r="JD84">
        <v>18</v>
      </c>
      <c r="JE84">
        <v>642.53899999999999</v>
      </c>
      <c r="JF84">
        <v>304.726</v>
      </c>
      <c r="JG84">
        <v>29.999700000000001</v>
      </c>
      <c r="JH84">
        <v>33.541699999999999</v>
      </c>
      <c r="JI84">
        <v>29.999700000000001</v>
      </c>
      <c r="JJ84">
        <v>33.4375</v>
      </c>
      <c r="JK84">
        <v>33.423900000000003</v>
      </c>
      <c r="JL84">
        <v>22.9359</v>
      </c>
      <c r="JM84">
        <v>27.6296</v>
      </c>
      <c r="JN84">
        <v>98.510800000000003</v>
      </c>
      <c r="JO84">
        <v>30</v>
      </c>
      <c r="JP84">
        <v>464.96899999999999</v>
      </c>
      <c r="JQ84">
        <v>32.207599999999999</v>
      </c>
      <c r="JR84">
        <v>98.758099999999999</v>
      </c>
      <c r="JS84">
        <v>98.672399999999996</v>
      </c>
    </row>
    <row r="85" spans="1:279" x14ac:dyDescent="0.2">
      <c r="A85">
        <v>70</v>
      </c>
      <c r="B85">
        <v>1657636833</v>
      </c>
      <c r="C85">
        <v>275.5</v>
      </c>
      <c r="D85" t="s">
        <v>560</v>
      </c>
      <c r="E85" t="s">
        <v>561</v>
      </c>
      <c r="F85">
        <v>4</v>
      </c>
      <c r="G85">
        <v>1657636830.6875</v>
      </c>
      <c r="H85">
        <f t="shared" si="50"/>
        <v>1.3315366381855189E-3</v>
      </c>
      <c r="I85">
        <f t="shared" si="51"/>
        <v>1.3315366381855189</v>
      </c>
      <c r="J85">
        <f t="shared" si="52"/>
        <v>4.917092462571067</v>
      </c>
      <c r="K85">
        <f t="shared" si="53"/>
        <v>442.20612499999999</v>
      </c>
      <c r="L85">
        <f t="shared" si="54"/>
        <v>338.65982386578992</v>
      </c>
      <c r="M85">
        <f t="shared" si="55"/>
        <v>34.291346673235246</v>
      </c>
      <c r="N85">
        <f t="shared" si="56"/>
        <v>44.776033248669002</v>
      </c>
      <c r="O85">
        <f t="shared" si="57"/>
        <v>8.5241460160567939E-2</v>
      </c>
      <c r="P85">
        <f t="shared" si="58"/>
        <v>2.7679780417580582</v>
      </c>
      <c r="Q85">
        <f t="shared" si="59"/>
        <v>8.3809528322317736E-2</v>
      </c>
      <c r="R85">
        <f t="shared" si="60"/>
        <v>5.2507604938366301E-2</v>
      </c>
      <c r="S85">
        <f t="shared" si="61"/>
        <v>194.4250736124138</v>
      </c>
      <c r="T85">
        <f t="shared" si="62"/>
        <v>33.481838615004229</v>
      </c>
      <c r="U85">
        <f t="shared" si="63"/>
        <v>32.534574999999997</v>
      </c>
      <c r="V85">
        <f t="shared" si="64"/>
        <v>4.9214810685316408</v>
      </c>
      <c r="W85">
        <f t="shared" si="65"/>
        <v>68.238692022204333</v>
      </c>
      <c r="X85">
        <f t="shared" si="66"/>
        <v>3.3786957632859562</v>
      </c>
      <c r="Y85">
        <f t="shared" si="67"/>
        <v>4.9512903356743045</v>
      </c>
      <c r="Z85">
        <f t="shared" si="68"/>
        <v>1.5427853052456846</v>
      </c>
      <c r="AA85">
        <f t="shared" si="69"/>
        <v>-58.720765743981381</v>
      </c>
      <c r="AB85">
        <f t="shared" si="70"/>
        <v>15.989697928865599</v>
      </c>
      <c r="AC85">
        <f t="shared" si="71"/>
        <v>1.317644846543331</v>
      </c>
      <c r="AD85">
        <f t="shared" si="72"/>
        <v>153.01165064384136</v>
      </c>
      <c r="AE85">
        <f t="shared" si="73"/>
        <v>14.451870580865979</v>
      </c>
      <c r="AF85">
        <f t="shared" si="74"/>
        <v>1.3605033395028578</v>
      </c>
      <c r="AG85">
        <f t="shared" si="75"/>
        <v>4.917092462571067</v>
      </c>
      <c r="AH85">
        <v>471.93879469810292</v>
      </c>
      <c r="AI85">
        <v>460.55521212121221</v>
      </c>
      <c r="AJ85">
        <v>1.7021507319762901</v>
      </c>
      <c r="AK85">
        <v>64.289818059808184</v>
      </c>
      <c r="AL85">
        <f t="shared" si="76"/>
        <v>1.3315366381855189</v>
      </c>
      <c r="AM85">
        <v>32.154358460184099</v>
      </c>
      <c r="AN85">
        <v>33.362177575757563</v>
      </c>
      <c r="AO85">
        <v>-3.763838305941404E-3</v>
      </c>
      <c r="AP85">
        <v>87.702170361011625</v>
      </c>
      <c r="AQ85">
        <v>59</v>
      </c>
      <c r="AR85">
        <v>9</v>
      </c>
      <c r="AS85">
        <f t="shared" si="77"/>
        <v>1</v>
      </c>
      <c r="AT85">
        <f t="shared" si="78"/>
        <v>0</v>
      </c>
      <c r="AU85">
        <f t="shared" si="79"/>
        <v>47401.888639753561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1009.496699799178</v>
      </c>
      <c r="BI85">
        <f t="shared" si="83"/>
        <v>4.917092462571067</v>
      </c>
      <c r="BJ85" t="e">
        <f t="shared" si="84"/>
        <v>#DIV/0!</v>
      </c>
      <c r="BK85">
        <f t="shared" si="85"/>
        <v>4.8708355991151217E-3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1199.98875</v>
      </c>
      <c r="CQ85">
        <f t="shared" si="97"/>
        <v>1009.496699799178</v>
      </c>
      <c r="CR85">
        <f t="shared" si="98"/>
        <v>0.84125513659955398</v>
      </c>
      <c r="CS85">
        <f t="shared" si="99"/>
        <v>0.16202241363713935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1657636830.6875</v>
      </c>
      <c r="CZ85">
        <v>442.20612499999999</v>
      </c>
      <c r="DA85">
        <v>456.096</v>
      </c>
      <c r="DB85">
        <v>33.367849999999997</v>
      </c>
      <c r="DC85">
        <v>32.154400000000003</v>
      </c>
      <c r="DD85">
        <v>443.56450000000001</v>
      </c>
      <c r="DE85">
        <v>32.921750000000003</v>
      </c>
      <c r="DF85">
        <v>650.26475000000005</v>
      </c>
      <c r="DG85">
        <v>101.15587499999999</v>
      </c>
      <c r="DH85">
        <v>0.1001472875</v>
      </c>
      <c r="DI85">
        <v>32.641725000000001</v>
      </c>
      <c r="DJ85">
        <v>999.9</v>
      </c>
      <c r="DK85">
        <v>32.534574999999997</v>
      </c>
      <c r="DL85">
        <v>0</v>
      </c>
      <c r="DM85">
        <v>0</v>
      </c>
      <c r="DN85">
        <v>9002.1112499999999</v>
      </c>
      <c r="DO85">
        <v>0</v>
      </c>
      <c r="DP85">
        <v>194.19762499999999</v>
      </c>
      <c r="DQ85">
        <v>-13.8898875</v>
      </c>
      <c r="DR85">
        <v>457.471</v>
      </c>
      <c r="DS85">
        <v>471.24874999999997</v>
      </c>
      <c r="DT85">
        <v>1.2134337500000001</v>
      </c>
      <c r="DU85">
        <v>456.096</v>
      </c>
      <c r="DV85">
        <v>32.154400000000003</v>
      </c>
      <c r="DW85">
        <v>3.37535125</v>
      </c>
      <c r="DX85">
        <v>3.25260375</v>
      </c>
      <c r="DY85">
        <v>26.005475000000001</v>
      </c>
      <c r="DZ85">
        <v>25.3808875</v>
      </c>
      <c r="EA85">
        <v>1199.98875</v>
      </c>
      <c r="EB85">
        <v>0.95798950000000005</v>
      </c>
      <c r="EC85">
        <v>4.2010600000000002E-2</v>
      </c>
      <c r="ED85">
        <v>0</v>
      </c>
      <c r="EE85">
        <v>689.28625</v>
      </c>
      <c r="EF85">
        <v>5.0001600000000002</v>
      </c>
      <c r="EG85">
        <v>8808.1949999999997</v>
      </c>
      <c r="EH85">
        <v>9515.0587500000001</v>
      </c>
      <c r="EI85">
        <v>46.75</v>
      </c>
      <c r="EJ85">
        <v>48.561999999999998</v>
      </c>
      <c r="EK85">
        <v>47.936999999999998</v>
      </c>
      <c r="EL85">
        <v>47.91375</v>
      </c>
      <c r="EM85">
        <v>48.530999999999999</v>
      </c>
      <c r="EN85">
        <v>1144.7837500000001</v>
      </c>
      <c r="EO85">
        <v>50.204999999999998</v>
      </c>
      <c r="EP85">
        <v>0</v>
      </c>
      <c r="EQ85">
        <v>79369.200000047684</v>
      </c>
      <c r="ER85">
        <v>0</v>
      </c>
      <c r="ES85">
        <v>690.29303846153846</v>
      </c>
      <c r="ET85">
        <v>-11.188546988334981</v>
      </c>
      <c r="EU85">
        <v>-117.3832477249194</v>
      </c>
      <c r="EV85">
        <v>8818.6976923076927</v>
      </c>
      <c r="EW85">
        <v>15</v>
      </c>
      <c r="EX85">
        <v>1657633192.5</v>
      </c>
      <c r="EY85" t="s">
        <v>416</v>
      </c>
      <c r="EZ85">
        <v>1657633191.5</v>
      </c>
      <c r="FA85">
        <v>1657633192.5</v>
      </c>
      <c r="FB85">
        <v>7</v>
      </c>
      <c r="FC85">
        <v>0.41399999999999998</v>
      </c>
      <c r="FD85">
        <v>8.1000000000000003E-2</v>
      </c>
      <c r="FE85">
        <v>-1.3580000000000001</v>
      </c>
      <c r="FF85">
        <v>0.44600000000000001</v>
      </c>
      <c r="FG85">
        <v>414</v>
      </c>
      <c r="FH85">
        <v>33</v>
      </c>
      <c r="FI85">
        <v>0.37</v>
      </c>
      <c r="FJ85">
        <v>0.2</v>
      </c>
      <c r="FK85">
        <v>-13.53233170731707</v>
      </c>
      <c r="FL85">
        <v>-2.4840355400696921</v>
      </c>
      <c r="FM85">
        <v>0.25151754187868258</v>
      </c>
      <c r="FN85">
        <v>0</v>
      </c>
      <c r="FO85">
        <v>690.84444117647047</v>
      </c>
      <c r="FP85">
        <v>-11.02928952319556</v>
      </c>
      <c r="FQ85">
        <v>1.0966175318887079</v>
      </c>
      <c r="FR85">
        <v>0</v>
      </c>
      <c r="FS85">
        <v>1.1984217073170731</v>
      </c>
      <c r="FT85">
        <v>0.33365372822299949</v>
      </c>
      <c r="FU85">
        <v>4.3525382720747061E-2</v>
      </c>
      <c r="FV85">
        <v>0</v>
      </c>
      <c r="FW85">
        <v>0</v>
      </c>
      <c r="FX85">
        <v>3</v>
      </c>
      <c r="FY85" t="s">
        <v>431</v>
      </c>
      <c r="FZ85">
        <v>3.3711899999999999</v>
      </c>
      <c r="GA85">
        <v>2.8937400000000002</v>
      </c>
      <c r="GB85">
        <v>0.10366599999999999</v>
      </c>
      <c r="GC85">
        <v>0.10750800000000001</v>
      </c>
      <c r="GD85">
        <v>0.13928499999999999</v>
      </c>
      <c r="GE85">
        <v>0.138603</v>
      </c>
      <c r="GF85">
        <v>31086.400000000001</v>
      </c>
      <c r="GG85">
        <v>26923.200000000001</v>
      </c>
      <c r="GH85">
        <v>30988.9</v>
      </c>
      <c r="GI85">
        <v>28104.9</v>
      </c>
      <c r="GJ85">
        <v>35136</v>
      </c>
      <c r="GK85">
        <v>34167.199999999997</v>
      </c>
      <c r="GL85">
        <v>40396.800000000003</v>
      </c>
      <c r="GM85">
        <v>39183.9</v>
      </c>
      <c r="GN85">
        <v>2.2705000000000002</v>
      </c>
      <c r="GO85">
        <v>1.6262799999999999</v>
      </c>
      <c r="GP85">
        <v>0</v>
      </c>
      <c r="GQ85">
        <v>0.10494100000000001</v>
      </c>
      <c r="GR85">
        <v>999.9</v>
      </c>
      <c r="GS85">
        <v>30.830400000000001</v>
      </c>
      <c r="GT85">
        <v>64.8</v>
      </c>
      <c r="GU85">
        <v>36.799999999999997</v>
      </c>
      <c r="GV85">
        <v>39.949100000000001</v>
      </c>
      <c r="GW85">
        <v>49.497300000000003</v>
      </c>
      <c r="GX85">
        <v>41.386200000000002</v>
      </c>
      <c r="GY85">
        <v>1</v>
      </c>
      <c r="GZ85">
        <v>0.46509099999999998</v>
      </c>
      <c r="HA85">
        <v>0.61250300000000002</v>
      </c>
      <c r="HB85">
        <v>20.211200000000002</v>
      </c>
      <c r="HC85">
        <v>5.2148899999999996</v>
      </c>
      <c r="HD85">
        <v>11.97</v>
      </c>
      <c r="HE85">
        <v>4.9909999999999997</v>
      </c>
      <c r="HF85">
        <v>3.2926000000000002</v>
      </c>
      <c r="HG85">
        <v>7621.5</v>
      </c>
      <c r="HH85">
        <v>9999</v>
      </c>
      <c r="HI85">
        <v>9999</v>
      </c>
      <c r="HJ85">
        <v>779</v>
      </c>
      <c r="HK85">
        <v>4.9712500000000004</v>
      </c>
      <c r="HL85">
        <v>1.8740600000000001</v>
      </c>
      <c r="HM85">
        <v>1.87029</v>
      </c>
      <c r="HN85">
        <v>1.86995</v>
      </c>
      <c r="HO85">
        <v>1.8745400000000001</v>
      </c>
      <c r="HP85">
        <v>1.87127</v>
      </c>
      <c r="HQ85">
        <v>1.86676</v>
      </c>
      <c r="HR85">
        <v>1.87775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-1.3580000000000001</v>
      </c>
      <c r="IG85">
        <v>0.4461</v>
      </c>
      <c r="IH85">
        <v>-1.3585</v>
      </c>
      <c r="II85">
        <v>0</v>
      </c>
      <c r="IJ85">
        <v>0</v>
      </c>
      <c r="IK85">
        <v>0</v>
      </c>
      <c r="IL85">
        <v>0.44610000000000838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60.7</v>
      </c>
      <c r="IU85">
        <v>60.7</v>
      </c>
      <c r="IV85">
        <v>1.15601</v>
      </c>
      <c r="IW85">
        <v>2.5585900000000001</v>
      </c>
      <c r="IX85">
        <v>1.49902</v>
      </c>
      <c r="IY85">
        <v>2.2985799999999998</v>
      </c>
      <c r="IZ85">
        <v>1.69678</v>
      </c>
      <c r="JA85">
        <v>2.3889200000000002</v>
      </c>
      <c r="JB85">
        <v>41.248199999999997</v>
      </c>
      <c r="JC85">
        <v>14.0532</v>
      </c>
      <c r="JD85">
        <v>18</v>
      </c>
      <c r="JE85">
        <v>642.60599999999999</v>
      </c>
      <c r="JF85">
        <v>304.75099999999998</v>
      </c>
      <c r="JG85">
        <v>29.9999</v>
      </c>
      <c r="JH85">
        <v>33.537199999999999</v>
      </c>
      <c r="JI85">
        <v>29.999700000000001</v>
      </c>
      <c r="JJ85">
        <v>33.433</v>
      </c>
      <c r="JK85">
        <v>33.418799999999997</v>
      </c>
      <c r="JL85">
        <v>23.206700000000001</v>
      </c>
      <c r="JM85">
        <v>27.6296</v>
      </c>
      <c r="JN85">
        <v>98.510800000000003</v>
      </c>
      <c r="JO85">
        <v>30</v>
      </c>
      <c r="JP85">
        <v>471.74</v>
      </c>
      <c r="JQ85">
        <v>32.207599999999999</v>
      </c>
      <c r="JR85">
        <v>98.758399999999995</v>
      </c>
      <c r="JS85">
        <v>98.672899999999998</v>
      </c>
    </row>
    <row r="86" spans="1:279" x14ac:dyDescent="0.2">
      <c r="A86">
        <v>71</v>
      </c>
      <c r="B86">
        <v>1657636837</v>
      </c>
      <c r="C86">
        <v>279.5</v>
      </c>
      <c r="D86" t="s">
        <v>562</v>
      </c>
      <c r="E86" t="s">
        <v>563</v>
      </c>
      <c r="F86">
        <v>4</v>
      </c>
      <c r="G86">
        <v>1657636835</v>
      </c>
      <c r="H86">
        <f t="shared" si="50"/>
        <v>1.3440361509922815E-3</v>
      </c>
      <c r="I86">
        <f t="shared" si="51"/>
        <v>1.3440361509922814</v>
      </c>
      <c r="J86">
        <f t="shared" si="52"/>
        <v>4.9842254676730011</v>
      </c>
      <c r="K86">
        <f t="shared" si="53"/>
        <v>449.30971428571428</v>
      </c>
      <c r="L86">
        <f t="shared" si="54"/>
        <v>345.08739551262363</v>
      </c>
      <c r="M86">
        <f t="shared" si="55"/>
        <v>34.942516837822957</v>
      </c>
      <c r="N86">
        <f t="shared" si="56"/>
        <v>45.495756903852701</v>
      </c>
      <c r="O86">
        <f t="shared" si="57"/>
        <v>8.596329047994998E-2</v>
      </c>
      <c r="P86">
        <f t="shared" si="58"/>
        <v>2.7659851429702451</v>
      </c>
      <c r="Q86">
        <f t="shared" si="59"/>
        <v>8.4506197941511249E-2</v>
      </c>
      <c r="R86">
        <f t="shared" si="60"/>
        <v>5.2945230441410043E-2</v>
      </c>
      <c r="S86">
        <f t="shared" si="61"/>
        <v>194.42523175527685</v>
      </c>
      <c r="T86">
        <f t="shared" si="62"/>
        <v>33.485569122549975</v>
      </c>
      <c r="U86">
        <f t="shared" si="63"/>
        <v>32.537171428571433</v>
      </c>
      <c r="V86">
        <f t="shared" si="64"/>
        <v>4.9222015475358196</v>
      </c>
      <c r="W86">
        <f t="shared" si="65"/>
        <v>68.194360729904261</v>
      </c>
      <c r="X86">
        <f t="shared" si="66"/>
        <v>3.3777543853943821</v>
      </c>
      <c r="Y86">
        <f t="shared" si="67"/>
        <v>4.9531286007248774</v>
      </c>
      <c r="Z86">
        <f t="shared" si="68"/>
        <v>1.5444471621414375</v>
      </c>
      <c r="AA86">
        <f t="shared" si="69"/>
        <v>-59.271994258759612</v>
      </c>
      <c r="AB86">
        <f t="shared" si="70"/>
        <v>16.573599631377078</v>
      </c>
      <c r="AC86">
        <f t="shared" si="71"/>
        <v>1.3668074333286</v>
      </c>
      <c r="AD86">
        <f t="shared" si="72"/>
        <v>153.09364456122293</v>
      </c>
      <c r="AE86">
        <f t="shared" si="73"/>
        <v>14.541367505667552</v>
      </c>
      <c r="AF86">
        <f t="shared" si="74"/>
        <v>1.350228006093686</v>
      </c>
      <c r="AG86">
        <f t="shared" si="75"/>
        <v>4.9842254676730011</v>
      </c>
      <c r="AH86">
        <v>478.80727592775912</v>
      </c>
      <c r="AI86">
        <v>467.36561818181792</v>
      </c>
      <c r="AJ86">
        <v>1.7006559366327989</v>
      </c>
      <c r="AK86">
        <v>64.289818059808184</v>
      </c>
      <c r="AL86">
        <f t="shared" si="76"/>
        <v>1.3440361509922814</v>
      </c>
      <c r="AM86">
        <v>32.154388827439178</v>
      </c>
      <c r="AN86">
        <v>33.356278787878779</v>
      </c>
      <c r="AO86">
        <v>-5.7958456015481377E-4</v>
      </c>
      <c r="AP86">
        <v>87.702170361011625</v>
      </c>
      <c r="AQ86">
        <v>59</v>
      </c>
      <c r="AR86">
        <v>9</v>
      </c>
      <c r="AS86">
        <f t="shared" si="77"/>
        <v>1</v>
      </c>
      <c r="AT86">
        <f t="shared" si="78"/>
        <v>0</v>
      </c>
      <c r="AU86">
        <f t="shared" si="79"/>
        <v>47345.991011962971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1009.4977283706097</v>
      </c>
      <c r="BI86">
        <f t="shared" si="83"/>
        <v>4.9842254676730011</v>
      </c>
      <c r="BJ86" t="e">
        <f t="shared" si="84"/>
        <v>#DIV/0!</v>
      </c>
      <c r="BK86">
        <f t="shared" si="85"/>
        <v>4.9373320291842973E-3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1199.99</v>
      </c>
      <c r="CQ86">
        <f t="shared" si="97"/>
        <v>1009.4977283706097</v>
      </c>
      <c r="CR86">
        <f t="shared" si="98"/>
        <v>0.84125511743482007</v>
      </c>
      <c r="CS86">
        <f t="shared" si="99"/>
        <v>0.1620223766492028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1657636835</v>
      </c>
      <c r="CZ86">
        <v>449.30971428571428</v>
      </c>
      <c r="DA86">
        <v>463.28685714285712</v>
      </c>
      <c r="DB86">
        <v>33.358228571428583</v>
      </c>
      <c r="DC86">
        <v>32.153928571428573</v>
      </c>
      <c r="DD86">
        <v>450.66828571428562</v>
      </c>
      <c r="DE86">
        <v>32.912128571428568</v>
      </c>
      <c r="DF86">
        <v>650.26328571428564</v>
      </c>
      <c r="DG86">
        <v>101.157</v>
      </c>
      <c r="DH86">
        <v>0.10000704285714281</v>
      </c>
      <c r="DI86">
        <v>32.648314285714292</v>
      </c>
      <c r="DJ86">
        <v>999.89999999999986</v>
      </c>
      <c r="DK86">
        <v>32.537171428571433</v>
      </c>
      <c r="DL86">
        <v>0</v>
      </c>
      <c r="DM86">
        <v>0</v>
      </c>
      <c r="DN86">
        <v>8991.4285714285706</v>
      </c>
      <c r="DO86">
        <v>0</v>
      </c>
      <c r="DP86">
        <v>194.8391428571428</v>
      </c>
      <c r="DQ86">
        <v>-13.976785714285709</v>
      </c>
      <c r="DR86">
        <v>464.81542857142858</v>
      </c>
      <c r="DS86">
        <v>478.67814285714292</v>
      </c>
      <c r="DT86">
        <v>1.20428</v>
      </c>
      <c r="DU86">
        <v>463.28685714285712</v>
      </c>
      <c r="DV86">
        <v>32.153928571428573</v>
      </c>
      <c r="DW86">
        <v>3.374415714285715</v>
      </c>
      <c r="DX86">
        <v>3.2525942857142862</v>
      </c>
      <c r="DY86">
        <v>26.000771428571429</v>
      </c>
      <c r="DZ86">
        <v>25.380842857142859</v>
      </c>
      <c r="EA86">
        <v>1199.99</v>
      </c>
      <c r="EB86">
        <v>0.9579901428571429</v>
      </c>
      <c r="EC86">
        <v>4.2010085714285723E-2</v>
      </c>
      <c r="ED86">
        <v>0</v>
      </c>
      <c r="EE86">
        <v>688.49828571428566</v>
      </c>
      <c r="EF86">
        <v>5.0001600000000002</v>
      </c>
      <c r="EG86">
        <v>8800.1299999999992</v>
      </c>
      <c r="EH86">
        <v>9515.0757142857146</v>
      </c>
      <c r="EI86">
        <v>46.785428571428582</v>
      </c>
      <c r="EJ86">
        <v>48.561999999999998</v>
      </c>
      <c r="EK86">
        <v>47.936999999999998</v>
      </c>
      <c r="EL86">
        <v>47.936999999999998</v>
      </c>
      <c r="EM86">
        <v>48.544285714285721</v>
      </c>
      <c r="EN86">
        <v>1144.785714285714</v>
      </c>
      <c r="EO86">
        <v>50.204285714285717</v>
      </c>
      <c r="EP86">
        <v>0</v>
      </c>
      <c r="EQ86">
        <v>79373.400000095367</v>
      </c>
      <c r="ER86">
        <v>0</v>
      </c>
      <c r="ES86">
        <v>689.44291999999996</v>
      </c>
      <c r="ET86">
        <v>-11.647999993406939</v>
      </c>
      <c r="EU86">
        <v>-116.2799999918744</v>
      </c>
      <c r="EV86">
        <v>8810.0732000000007</v>
      </c>
      <c r="EW86">
        <v>15</v>
      </c>
      <c r="EX86">
        <v>1657633192.5</v>
      </c>
      <c r="EY86" t="s">
        <v>416</v>
      </c>
      <c r="EZ86">
        <v>1657633191.5</v>
      </c>
      <c r="FA86">
        <v>1657633192.5</v>
      </c>
      <c r="FB86">
        <v>7</v>
      </c>
      <c r="FC86">
        <v>0.41399999999999998</v>
      </c>
      <c r="FD86">
        <v>8.1000000000000003E-2</v>
      </c>
      <c r="FE86">
        <v>-1.3580000000000001</v>
      </c>
      <c r="FF86">
        <v>0.44600000000000001</v>
      </c>
      <c r="FG86">
        <v>414</v>
      </c>
      <c r="FH86">
        <v>33</v>
      </c>
      <c r="FI86">
        <v>0.37</v>
      </c>
      <c r="FJ86">
        <v>0.2</v>
      </c>
      <c r="FK86">
        <v>-13.691541463414641</v>
      </c>
      <c r="FL86">
        <v>-2.0654989547038531</v>
      </c>
      <c r="FM86">
        <v>0.2097028943303865</v>
      </c>
      <c r="FN86">
        <v>0</v>
      </c>
      <c r="FO86">
        <v>690.16552941176474</v>
      </c>
      <c r="FP86">
        <v>-11.11819709415607</v>
      </c>
      <c r="FQ86">
        <v>1.10431890735192</v>
      </c>
      <c r="FR86">
        <v>0</v>
      </c>
      <c r="FS86">
        <v>1.2117948780487811</v>
      </c>
      <c r="FT86">
        <v>9.8194285714283333E-2</v>
      </c>
      <c r="FU86">
        <v>3.1282307172878061E-2</v>
      </c>
      <c r="FV86">
        <v>1</v>
      </c>
      <c r="FW86">
        <v>1</v>
      </c>
      <c r="FX86">
        <v>3</v>
      </c>
      <c r="FY86" t="s">
        <v>426</v>
      </c>
      <c r="FZ86">
        <v>3.3714599999999999</v>
      </c>
      <c r="GA86">
        <v>2.8936799999999998</v>
      </c>
      <c r="GB86">
        <v>0.104819</v>
      </c>
      <c r="GC86">
        <v>0.108678</v>
      </c>
      <c r="GD86">
        <v>0.139268</v>
      </c>
      <c r="GE86">
        <v>0.138601</v>
      </c>
      <c r="GF86">
        <v>31047.1</v>
      </c>
      <c r="GG86">
        <v>26887.8</v>
      </c>
      <c r="GH86">
        <v>30989.599999999999</v>
      </c>
      <c r="GI86">
        <v>28104.9</v>
      </c>
      <c r="GJ86">
        <v>35137.599999999999</v>
      </c>
      <c r="GK86">
        <v>34167.4</v>
      </c>
      <c r="GL86">
        <v>40397.9</v>
      </c>
      <c r="GM86">
        <v>39184</v>
      </c>
      <c r="GN86">
        <v>2.2707799999999998</v>
      </c>
      <c r="GO86">
        <v>1.62635</v>
      </c>
      <c r="GP86">
        <v>0</v>
      </c>
      <c r="GQ86">
        <v>0.10442</v>
      </c>
      <c r="GR86">
        <v>999.9</v>
      </c>
      <c r="GS86">
        <v>30.837199999999999</v>
      </c>
      <c r="GT86">
        <v>64.8</v>
      </c>
      <c r="GU86">
        <v>36.799999999999997</v>
      </c>
      <c r="GV86">
        <v>39.946599999999997</v>
      </c>
      <c r="GW86">
        <v>49.707299999999996</v>
      </c>
      <c r="GX86">
        <v>41.3782</v>
      </c>
      <c r="GY86">
        <v>1</v>
      </c>
      <c r="GZ86">
        <v>0.46488099999999999</v>
      </c>
      <c r="HA86">
        <v>0.61206700000000003</v>
      </c>
      <c r="HB86">
        <v>20.210999999999999</v>
      </c>
      <c r="HC86">
        <v>5.2150400000000001</v>
      </c>
      <c r="HD86">
        <v>11.968500000000001</v>
      </c>
      <c r="HE86">
        <v>4.9908000000000001</v>
      </c>
      <c r="HF86">
        <v>3.2927</v>
      </c>
      <c r="HG86">
        <v>7621.5</v>
      </c>
      <c r="HH86">
        <v>9999</v>
      </c>
      <c r="HI86">
        <v>9999</v>
      </c>
      <c r="HJ86">
        <v>779</v>
      </c>
      <c r="HK86">
        <v>4.9712500000000004</v>
      </c>
      <c r="HL86">
        <v>1.87405</v>
      </c>
      <c r="HM86">
        <v>1.8703099999999999</v>
      </c>
      <c r="HN86">
        <v>1.86995</v>
      </c>
      <c r="HO86">
        <v>1.8745400000000001</v>
      </c>
      <c r="HP86">
        <v>1.8712899999999999</v>
      </c>
      <c r="HQ86">
        <v>1.86676</v>
      </c>
      <c r="HR86">
        <v>1.87775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-1.359</v>
      </c>
      <c r="IG86">
        <v>0.4461</v>
      </c>
      <c r="IH86">
        <v>-1.3585</v>
      </c>
      <c r="II86">
        <v>0</v>
      </c>
      <c r="IJ86">
        <v>0</v>
      </c>
      <c r="IK86">
        <v>0</v>
      </c>
      <c r="IL86">
        <v>0.44610000000000838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60.8</v>
      </c>
      <c r="IU86">
        <v>60.7</v>
      </c>
      <c r="IV86">
        <v>1.16943</v>
      </c>
      <c r="IW86">
        <v>2.5598100000000001</v>
      </c>
      <c r="IX86">
        <v>1.49902</v>
      </c>
      <c r="IY86">
        <v>2.2985799999999998</v>
      </c>
      <c r="IZ86">
        <v>1.69678</v>
      </c>
      <c r="JA86">
        <v>2.33521</v>
      </c>
      <c r="JB86">
        <v>41.248199999999997</v>
      </c>
      <c r="JC86">
        <v>14.0532</v>
      </c>
      <c r="JD86">
        <v>18</v>
      </c>
      <c r="JE86">
        <v>642.76099999999997</v>
      </c>
      <c r="JF86">
        <v>304.76900000000001</v>
      </c>
      <c r="JG86">
        <v>29.9999</v>
      </c>
      <c r="JH86">
        <v>33.531300000000002</v>
      </c>
      <c r="JI86">
        <v>29.999600000000001</v>
      </c>
      <c r="JJ86">
        <v>33.427799999999998</v>
      </c>
      <c r="JK86">
        <v>33.414900000000003</v>
      </c>
      <c r="JL86">
        <v>23.476500000000001</v>
      </c>
      <c r="JM86">
        <v>27.6296</v>
      </c>
      <c r="JN86">
        <v>98.510800000000003</v>
      </c>
      <c r="JO86">
        <v>30</v>
      </c>
      <c r="JP86">
        <v>478.42599999999999</v>
      </c>
      <c r="JQ86">
        <v>32.207599999999999</v>
      </c>
      <c r="JR86">
        <v>98.760800000000003</v>
      </c>
      <c r="JS86">
        <v>98.673000000000002</v>
      </c>
    </row>
    <row r="87" spans="1:279" x14ac:dyDescent="0.2">
      <c r="A87">
        <v>72</v>
      </c>
      <c r="B87">
        <v>1657636841</v>
      </c>
      <c r="C87">
        <v>283.5</v>
      </c>
      <c r="D87" t="s">
        <v>564</v>
      </c>
      <c r="E87" t="s">
        <v>565</v>
      </c>
      <c r="F87">
        <v>4</v>
      </c>
      <c r="G87">
        <v>1657636838.6875</v>
      </c>
      <c r="H87">
        <f t="shared" si="50"/>
        <v>1.3400247112893889E-3</v>
      </c>
      <c r="I87">
        <f t="shared" si="51"/>
        <v>1.3400247112893888</v>
      </c>
      <c r="J87">
        <f t="shared" si="52"/>
        <v>4.9810965923375949</v>
      </c>
      <c r="K87">
        <f t="shared" si="53"/>
        <v>455.40474999999998</v>
      </c>
      <c r="L87">
        <f t="shared" si="54"/>
        <v>351.12248007931197</v>
      </c>
      <c r="M87">
        <f t="shared" si="55"/>
        <v>35.553368582552004</v>
      </c>
      <c r="N87">
        <f t="shared" si="56"/>
        <v>46.112606994965589</v>
      </c>
      <c r="O87">
        <f t="shared" si="57"/>
        <v>8.596451038158319E-2</v>
      </c>
      <c r="P87">
        <f t="shared" si="58"/>
        <v>2.7712951675775686</v>
      </c>
      <c r="Q87">
        <f t="shared" si="59"/>
        <v>8.4510117927707323E-2</v>
      </c>
      <c r="R87">
        <f t="shared" si="60"/>
        <v>5.2947445484778879E-2</v>
      </c>
      <c r="S87">
        <f t="shared" si="61"/>
        <v>194.42844748745003</v>
      </c>
      <c r="T87">
        <f t="shared" si="62"/>
        <v>33.496579382550024</v>
      </c>
      <c r="U87">
        <f t="shared" si="63"/>
        <v>32.518437499999997</v>
      </c>
      <c r="V87">
        <f t="shared" si="64"/>
        <v>4.9170051558723049</v>
      </c>
      <c r="W87">
        <f t="shared" si="65"/>
        <v>68.139541244903455</v>
      </c>
      <c r="X87">
        <f t="shared" si="66"/>
        <v>3.3772044185271723</v>
      </c>
      <c r="Y87">
        <f t="shared" si="67"/>
        <v>4.9563063631276982</v>
      </c>
      <c r="Z87">
        <f t="shared" si="68"/>
        <v>1.5398007373451326</v>
      </c>
      <c r="AA87">
        <f t="shared" si="69"/>
        <v>-59.095089767862049</v>
      </c>
      <c r="AB87">
        <f t="shared" si="70"/>
        <v>21.105474267578856</v>
      </c>
      <c r="AC87">
        <f t="shared" si="71"/>
        <v>1.7371487465695172</v>
      </c>
      <c r="AD87">
        <f t="shared" si="72"/>
        <v>158.17598073373637</v>
      </c>
      <c r="AE87">
        <f t="shared" si="73"/>
        <v>14.66469798277539</v>
      </c>
      <c r="AF87">
        <f t="shared" si="74"/>
        <v>1.3446702265850934</v>
      </c>
      <c r="AG87">
        <f t="shared" si="75"/>
        <v>4.9810965923375949</v>
      </c>
      <c r="AH87">
        <v>485.78065411656019</v>
      </c>
      <c r="AI87">
        <v>474.24354545454548</v>
      </c>
      <c r="AJ87">
        <v>1.7256893975212251</v>
      </c>
      <c r="AK87">
        <v>64.289818059808184</v>
      </c>
      <c r="AL87">
        <f t="shared" si="76"/>
        <v>1.3400247112893888</v>
      </c>
      <c r="AM87">
        <v>32.153702625007462</v>
      </c>
      <c r="AN87">
        <v>33.350737575757577</v>
      </c>
      <c r="AO87">
        <v>-3.355621579548859E-4</v>
      </c>
      <c r="AP87">
        <v>87.702170361011625</v>
      </c>
      <c r="AQ87">
        <v>59</v>
      </c>
      <c r="AR87">
        <v>9</v>
      </c>
      <c r="AS87">
        <f t="shared" si="77"/>
        <v>1</v>
      </c>
      <c r="AT87">
        <f t="shared" si="78"/>
        <v>0</v>
      </c>
      <c r="AU87">
        <f t="shared" si="79"/>
        <v>47490.500029634546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1009.5154872991969</v>
      </c>
      <c r="BI87">
        <f t="shared" si="83"/>
        <v>4.9810965923375949</v>
      </c>
      <c r="BJ87" t="e">
        <f t="shared" si="84"/>
        <v>#DIV/0!</v>
      </c>
      <c r="BK87">
        <f t="shared" si="85"/>
        <v>4.9341457907334848E-3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1200.01125</v>
      </c>
      <c r="CQ87">
        <f t="shared" si="97"/>
        <v>1009.5154872991969</v>
      </c>
      <c r="CR87">
        <f t="shared" si="98"/>
        <v>0.84125501931685798</v>
      </c>
      <c r="CS87">
        <f t="shared" si="99"/>
        <v>0.16202218728153592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1657636838.6875</v>
      </c>
      <c r="CZ87">
        <v>455.40474999999998</v>
      </c>
      <c r="DA87">
        <v>469.50125000000003</v>
      </c>
      <c r="DB87">
        <v>33.353025000000002</v>
      </c>
      <c r="DC87">
        <v>32.153649999999999</v>
      </c>
      <c r="DD87">
        <v>456.76325000000003</v>
      </c>
      <c r="DE87">
        <v>32.906925000000001</v>
      </c>
      <c r="DF87">
        <v>650.24937499999999</v>
      </c>
      <c r="DG87">
        <v>101.15649999999999</v>
      </c>
      <c r="DH87">
        <v>9.9815387499999991E-2</v>
      </c>
      <c r="DI87">
        <v>32.659700000000001</v>
      </c>
      <c r="DJ87">
        <v>999.9</v>
      </c>
      <c r="DK87">
        <v>32.518437499999997</v>
      </c>
      <c r="DL87">
        <v>0</v>
      </c>
      <c r="DM87">
        <v>0</v>
      </c>
      <c r="DN87">
        <v>9019.6862499999988</v>
      </c>
      <c r="DO87">
        <v>0</v>
      </c>
      <c r="DP87">
        <v>195.25524999999999</v>
      </c>
      <c r="DQ87">
        <v>-14.096575</v>
      </c>
      <c r="DR87">
        <v>471.11787500000003</v>
      </c>
      <c r="DS87">
        <v>485.09912500000002</v>
      </c>
      <c r="DT87">
        <v>1.1994037500000001</v>
      </c>
      <c r="DU87">
        <v>469.50125000000003</v>
      </c>
      <c r="DV87">
        <v>32.153649999999999</v>
      </c>
      <c r="DW87">
        <v>3.37387375</v>
      </c>
      <c r="DX87">
        <v>3.252545</v>
      </c>
      <c r="DY87">
        <v>25.998075</v>
      </c>
      <c r="DZ87">
        <v>25.380587500000001</v>
      </c>
      <c r="EA87">
        <v>1200.01125</v>
      </c>
      <c r="EB87">
        <v>0.95799274999999995</v>
      </c>
      <c r="EC87">
        <v>4.2007437500000001E-2</v>
      </c>
      <c r="ED87">
        <v>0</v>
      </c>
      <c r="EE87">
        <v>687.67274999999995</v>
      </c>
      <c r="EF87">
        <v>5.0001600000000002</v>
      </c>
      <c r="EG87">
        <v>8793.4437500000004</v>
      </c>
      <c r="EH87">
        <v>9515.2612499999996</v>
      </c>
      <c r="EI87">
        <v>46.796499999999988</v>
      </c>
      <c r="EJ87">
        <v>48.577749999999988</v>
      </c>
      <c r="EK87">
        <v>47.944875000000003</v>
      </c>
      <c r="EL87">
        <v>47.936999999999998</v>
      </c>
      <c r="EM87">
        <v>48.546499999999988</v>
      </c>
      <c r="EN87">
        <v>1144.81</v>
      </c>
      <c r="EO87">
        <v>50.201250000000002</v>
      </c>
      <c r="EP87">
        <v>0</v>
      </c>
      <c r="EQ87">
        <v>79377.600000143051</v>
      </c>
      <c r="ER87">
        <v>0</v>
      </c>
      <c r="ES87">
        <v>688.64615384615365</v>
      </c>
      <c r="ET87">
        <v>-12.151863239413389</v>
      </c>
      <c r="EU87">
        <v>-110.4776068421281</v>
      </c>
      <c r="EV87">
        <v>8802.5750000000007</v>
      </c>
      <c r="EW87">
        <v>15</v>
      </c>
      <c r="EX87">
        <v>1657633192.5</v>
      </c>
      <c r="EY87" t="s">
        <v>416</v>
      </c>
      <c r="EZ87">
        <v>1657633191.5</v>
      </c>
      <c r="FA87">
        <v>1657633192.5</v>
      </c>
      <c r="FB87">
        <v>7</v>
      </c>
      <c r="FC87">
        <v>0.41399999999999998</v>
      </c>
      <c r="FD87">
        <v>8.1000000000000003E-2</v>
      </c>
      <c r="FE87">
        <v>-1.3580000000000001</v>
      </c>
      <c r="FF87">
        <v>0.44600000000000001</v>
      </c>
      <c r="FG87">
        <v>414</v>
      </c>
      <c r="FH87">
        <v>33</v>
      </c>
      <c r="FI87">
        <v>0.37</v>
      </c>
      <c r="FJ87">
        <v>0.2</v>
      </c>
      <c r="FK87">
        <v>-13.82608780487805</v>
      </c>
      <c r="FL87">
        <v>-1.909072473867591</v>
      </c>
      <c r="FM87">
        <v>0.19343207189255041</v>
      </c>
      <c r="FN87">
        <v>0</v>
      </c>
      <c r="FO87">
        <v>689.36476470588241</v>
      </c>
      <c r="FP87">
        <v>-11.423804432508391</v>
      </c>
      <c r="FQ87">
        <v>1.1325401189835409</v>
      </c>
      <c r="FR87">
        <v>0</v>
      </c>
      <c r="FS87">
        <v>1.2197748780487809</v>
      </c>
      <c r="FT87">
        <v>-0.15890968641114839</v>
      </c>
      <c r="FU87">
        <v>1.7587882486273951E-2</v>
      </c>
      <c r="FV87">
        <v>0</v>
      </c>
      <c r="FW87">
        <v>0</v>
      </c>
      <c r="FX87">
        <v>3</v>
      </c>
      <c r="FY87" t="s">
        <v>431</v>
      </c>
      <c r="FZ87">
        <v>3.37148</v>
      </c>
      <c r="GA87">
        <v>2.8938000000000001</v>
      </c>
      <c r="GB87">
        <v>0.105971</v>
      </c>
      <c r="GC87">
        <v>0.109851</v>
      </c>
      <c r="GD87">
        <v>0.13925299999999999</v>
      </c>
      <c r="GE87">
        <v>0.138601</v>
      </c>
      <c r="GF87">
        <v>31006.400000000001</v>
      </c>
      <c r="GG87">
        <v>26852.400000000001</v>
      </c>
      <c r="GH87">
        <v>30988.9</v>
      </c>
      <c r="GI87">
        <v>28104.799999999999</v>
      </c>
      <c r="GJ87">
        <v>35137.1</v>
      </c>
      <c r="GK87">
        <v>34167.300000000003</v>
      </c>
      <c r="GL87">
        <v>40396.6</v>
      </c>
      <c r="GM87">
        <v>39183.9</v>
      </c>
      <c r="GN87">
        <v>2.2705500000000001</v>
      </c>
      <c r="GO87">
        <v>1.6266</v>
      </c>
      <c r="GP87">
        <v>0</v>
      </c>
      <c r="GQ87">
        <v>0.102259</v>
      </c>
      <c r="GR87">
        <v>999.9</v>
      </c>
      <c r="GS87">
        <v>30.8432</v>
      </c>
      <c r="GT87">
        <v>64.8</v>
      </c>
      <c r="GU87">
        <v>36.799999999999997</v>
      </c>
      <c r="GV87">
        <v>39.947200000000002</v>
      </c>
      <c r="GW87">
        <v>49.737299999999998</v>
      </c>
      <c r="GX87">
        <v>40.693100000000001</v>
      </c>
      <c r="GY87">
        <v>1</v>
      </c>
      <c r="GZ87">
        <v>0.46440799999999999</v>
      </c>
      <c r="HA87">
        <v>0.61094000000000004</v>
      </c>
      <c r="HB87">
        <v>20.211200000000002</v>
      </c>
      <c r="HC87">
        <v>5.21549</v>
      </c>
      <c r="HD87">
        <v>11.9689</v>
      </c>
      <c r="HE87">
        <v>4.9911000000000003</v>
      </c>
      <c r="HF87">
        <v>3.2926799999999998</v>
      </c>
      <c r="HG87">
        <v>7621.7</v>
      </c>
      <c r="HH87">
        <v>9999</v>
      </c>
      <c r="HI87">
        <v>9999</v>
      </c>
      <c r="HJ87">
        <v>779</v>
      </c>
      <c r="HK87">
        <v>4.9712899999999998</v>
      </c>
      <c r="HL87">
        <v>1.87408</v>
      </c>
      <c r="HM87">
        <v>1.8703000000000001</v>
      </c>
      <c r="HN87">
        <v>1.86995</v>
      </c>
      <c r="HO87">
        <v>1.8745499999999999</v>
      </c>
      <c r="HP87">
        <v>1.8712800000000001</v>
      </c>
      <c r="HQ87">
        <v>1.8667499999999999</v>
      </c>
      <c r="HR87">
        <v>1.87775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-1.359</v>
      </c>
      <c r="IG87">
        <v>0.4461</v>
      </c>
      <c r="IH87">
        <v>-1.3585</v>
      </c>
      <c r="II87">
        <v>0</v>
      </c>
      <c r="IJ87">
        <v>0</v>
      </c>
      <c r="IK87">
        <v>0</v>
      </c>
      <c r="IL87">
        <v>0.44610000000000838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60.8</v>
      </c>
      <c r="IU87">
        <v>60.8</v>
      </c>
      <c r="IV87">
        <v>1.18286</v>
      </c>
      <c r="IW87">
        <v>2.5659200000000002</v>
      </c>
      <c r="IX87">
        <v>1.49902</v>
      </c>
      <c r="IY87">
        <v>2.2985799999999998</v>
      </c>
      <c r="IZ87">
        <v>1.69678</v>
      </c>
      <c r="JA87">
        <v>2.2558600000000002</v>
      </c>
      <c r="JB87">
        <v>41.248199999999997</v>
      </c>
      <c r="JC87">
        <v>14.044499999999999</v>
      </c>
      <c r="JD87">
        <v>18</v>
      </c>
      <c r="JE87">
        <v>642.54300000000001</v>
      </c>
      <c r="JF87">
        <v>304.87</v>
      </c>
      <c r="JG87">
        <v>29.9998</v>
      </c>
      <c r="JH87">
        <v>33.526600000000002</v>
      </c>
      <c r="JI87">
        <v>29.999700000000001</v>
      </c>
      <c r="JJ87">
        <v>33.423299999999998</v>
      </c>
      <c r="JK87">
        <v>33.409799999999997</v>
      </c>
      <c r="JL87">
        <v>23.741900000000001</v>
      </c>
      <c r="JM87">
        <v>27.6296</v>
      </c>
      <c r="JN87">
        <v>98.510800000000003</v>
      </c>
      <c r="JO87">
        <v>30</v>
      </c>
      <c r="JP87">
        <v>485.10500000000002</v>
      </c>
      <c r="JQ87">
        <v>32.209400000000002</v>
      </c>
      <c r="JR87">
        <v>98.758099999999999</v>
      </c>
      <c r="JS87">
        <v>98.672700000000006</v>
      </c>
    </row>
    <row r="88" spans="1:279" x14ac:dyDescent="0.2">
      <c r="A88">
        <v>73</v>
      </c>
      <c r="B88">
        <v>1657636845</v>
      </c>
      <c r="C88">
        <v>287.5</v>
      </c>
      <c r="D88" t="s">
        <v>566</v>
      </c>
      <c r="E88" t="s">
        <v>567</v>
      </c>
      <c r="F88">
        <v>4</v>
      </c>
      <c r="G88">
        <v>1657636843</v>
      </c>
      <c r="H88">
        <f t="shared" si="50"/>
        <v>1.3404331030911602E-3</v>
      </c>
      <c r="I88">
        <f t="shared" si="51"/>
        <v>1.3404331030911603</v>
      </c>
      <c r="J88">
        <f t="shared" si="52"/>
        <v>5.2930227320172758</v>
      </c>
      <c r="K88">
        <f t="shared" si="53"/>
        <v>462.5637142857143</v>
      </c>
      <c r="L88">
        <f t="shared" si="54"/>
        <v>352.89641266707747</v>
      </c>
      <c r="M88">
        <f t="shared" si="55"/>
        <v>35.732728756566509</v>
      </c>
      <c r="N88">
        <f t="shared" si="56"/>
        <v>46.837154309059244</v>
      </c>
      <c r="O88">
        <f t="shared" si="57"/>
        <v>8.6460044530361227E-2</v>
      </c>
      <c r="P88">
        <f t="shared" si="58"/>
        <v>2.7703482949759928</v>
      </c>
      <c r="Q88">
        <f t="shared" si="59"/>
        <v>8.4988497436670835E-2</v>
      </c>
      <c r="R88">
        <f t="shared" si="60"/>
        <v>5.3247937352678722E-2</v>
      </c>
      <c r="S88">
        <f t="shared" si="61"/>
        <v>194.42284889817395</v>
      </c>
      <c r="T88">
        <f t="shared" si="62"/>
        <v>33.505120907094884</v>
      </c>
      <c r="U88">
        <f t="shared" si="63"/>
        <v>32.487871428571431</v>
      </c>
      <c r="V88">
        <f t="shared" si="64"/>
        <v>4.9085370300309821</v>
      </c>
      <c r="W88">
        <f t="shared" si="65"/>
        <v>68.100640533079911</v>
      </c>
      <c r="X88">
        <f t="shared" si="66"/>
        <v>3.3768791722627887</v>
      </c>
      <c r="Y88">
        <f t="shared" si="67"/>
        <v>4.9586599271742067</v>
      </c>
      <c r="Z88">
        <f t="shared" si="68"/>
        <v>1.5316578577681934</v>
      </c>
      <c r="AA88">
        <f t="shared" si="69"/>
        <v>-59.113099846320168</v>
      </c>
      <c r="AB88">
        <f t="shared" si="70"/>
        <v>26.922308686045017</v>
      </c>
      <c r="AC88">
        <f t="shared" si="71"/>
        <v>2.216437168179092</v>
      </c>
      <c r="AD88">
        <f t="shared" si="72"/>
        <v>164.44849490607788</v>
      </c>
      <c r="AE88">
        <f t="shared" si="73"/>
        <v>14.861536023399847</v>
      </c>
      <c r="AF88">
        <f t="shared" si="74"/>
        <v>1.3408954348018138</v>
      </c>
      <c r="AG88">
        <f t="shared" si="75"/>
        <v>5.2930227320172758</v>
      </c>
      <c r="AH88">
        <v>492.8384562502697</v>
      </c>
      <c r="AI88">
        <v>481.08099999999968</v>
      </c>
      <c r="AJ88">
        <v>1.706161409778465</v>
      </c>
      <c r="AK88">
        <v>64.289818059808184</v>
      </c>
      <c r="AL88">
        <f t="shared" si="76"/>
        <v>1.3404331030911603</v>
      </c>
      <c r="AM88">
        <v>32.154020646283719</v>
      </c>
      <c r="AN88">
        <v>33.349904242424259</v>
      </c>
      <c r="AO88">
        <v>-5.2460079594113258E-5</v>
      </c>
      <c r="AP88">
        <v>87.702170361011625</v>
      </c>
      <c r="AQ88">
        <v>59</v>
      </c>
      <c r="AR88">
        <v>9</v>
      </c>
      <c r="AS88">
        <f t="shared" si="77"/>
        <v>1</v>
      </c>
      <c r="AT88">
        <f t="shared" si="78"/>
        <v>0</v>
      </c>
      <c r="AU88">
        <f t="shared" si="79"/>
        <v>47463.090103359558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1009.4867569420589</v>
      </c>
      <c r="BI88">
        <f t="shared" si="83"/>
        <v>5.2930227320172758</v>
      </c>
      <c r="BJ88" t="e">
        <f t="shared" si="84"/>
        <v>#DIV/0!</v>
      </c>
      <c r="BK88">
        <f t="shared" si="85"/>
        <v>5.2432809995952004E-3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1199.977142857143</v>
      </c>
      <c r="CQ88">
        <f t="shared" si="97"/>
        <v>1009.4867569420589</v>
      </c>
      <c r="CR88">
        <f t="shared" si="98"/>
        <v>0.84125498802291609</v>
      </c>
      <c r="CS88">
        <f t="shared" si="99"/>
        <v>0.16202212688422846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1657636843</v>
      </c>
      <c r="CZ88">
        <v>462.5637142857143</v>
      </c>
      <c r="DA88">
        <v>476.84914285714291</v>
      </c>
      <c r="DB88">
        <v>33.350057142857153</v>
      </c>
      <c r="DC88">
        <v>32.154042857142862</v>
      </c>
      <c r="DD88">
        <v>463.92214285714289</v>
      </c>
      <c r="DE88">
        <v>32.903957142857138</v>
      </c>
      <c r="DF88">
        <v>650.24799999999993</v>
      </c>
      <c r="DG88">
        <v>101.15557142857141</v>
      </c>
      <c r="DH88">
        <v>0.10000237142857139</v>
      </c>
      <c r="DI88">
        <v>32.668128571428568</v>
      </c>
      <c r="DJ88">
        <v>999.89999999999986</v>
      </c>
      <c r="DK88">
        <v>32.487871428571431</v>
      </c>
      <c r="DL88">
        <v>0</v>
      </c>
      <c r="DM88">
        <v>0</v>
      </c>
      <c r="DN88">
        <v>9014.7342857142849</v>
      </c>
      <c r="DO88">
        <v>0</v>
      </c>
      <c r="DP88">
        <v>195.54157142857139</v>
      </c>
      <c r="DQ88">
        <v>-14.28547142857143</v>
      </c>
      <c r="DR88">
        <v>478.5225714285715</v>
      </c>
      <c r="DS88">
        <v>492.69114285714278</v>
      </c>
      <c r="DT88">
        <v>1.1960042857142861</v>
      </c>
      <c r="DU88">
        <v>476.84914285714291</v>
      </c>
      <c r="DV88">
        <v>32.154042857142862</v>
      </c>
      <c r="DW88">
        <v>3.3735457142857141</v>
      </c>
      <c r="DX88">
        <v>3.252564285714286</v>
      </c>
      <c r="DY88">
        <v>25.99642857142857</v>
      </c>
      <c r="DZ88">
        <v>25.380685714285711</v>
      </c>
      <c r="EA88">
        <v>1199.977142857143</v>
      </c>
      <c r="EB88">
        <v>0.95799357142857133</v>
      </c>
      <c r="EC88">
        <v>4.2006471428571432E-2</v>
      </c>
      <c r="ED88">
        <v>0</v>
      </c>
      <c r="EE88">
        <v>686.82371428571423</v>
      </c>
      <c r="EF88">
        <v>5.0001600000000002</v>
      </c>
      <c r="EG88">
        <v>8785.08</v>
      </c>
      <c r="EH88">
        <v>9514.9814285714274</v>
      </c>
      <c r="EI88">
        <v>46.794285714285706</v>
      </c>
      <c r="EJ88">
        <v>48.616</v>
      </c>
      <c r="EK88">
        <v>47.972999999999999</v>
      </c>
      <c r="EL88">
        <v>47.936999999999998</v>
      </c>
      <c r="EM88">
        <v>48.561999999999998</v>
      </c>
      <c r="EN88">
        <v>1144.778571428571</v>
      </c>
      <c r="EO88">
        <v>50.198571428571427</v>
      </c>
      <c r="EP88">
        <v>0</v>
      </c>
      <c r="EQ88">
        <v>79381.200000047684</v>
      </c>
      <c r="ER88">
        <v>0</v>
      </c>
      <c r="ES88">
        <v>687.94488461538469</v>
      </c>
      <c r="ET88">
        <v>-12.527487161510241</v>
      </c>
      <c r="EU88">
        <v>-112.3497434468043</v>
      </c>
      <c r="EV88">
        <v>8795.8211538461546</v>
      </c>
      <c r="EW88">
        <v>15</v>
      </c>
      <c r="EX88">
        <v>1657633192.5</v>
      </c>
      <c r="EY88" t="s">
        <v>416</v>
      </c>
      <c r="EZ88">
        <v>1657633191.5</v>
      </c>
      <c r="FA88">
        <v>1657633192.5</v>
      </c>
      <c r="FB88">
        <v>7</v>
      </c>
      <c r="FC88">
        <v>0.41399999999999998</v>
      </c>
      <c r="FD88">
        <v>8.1000000000000003E-2</v>
      </c>
      <c r="FE88">
        <v>-1.3580000000000001</v>
      </c>
      <c r="FF88">
        <v>0.44600000000000001</v>
      </c>
      <c r="FG88">
        <v>414</v>
      </c>
      <c r="FH88">
        <v>33</v>
      </c>
      <c r="FI88">
        <v>0.37</v>
      </c>
      <c r="FJ88">
        <v>0.2</v>
      </c>
      <c r="FK88">
        <v>-13.953414634146339</v>
      </c>
      <c r="FL88">
        <v>-2.123885017421578</v>
      </c>
      <c r="FM88">
        <v>0.21291551005032031</v>
      </c>
      <c r="FN88">
        <v>0</v>
      </c>
      <c r="FO88">
        <v>688.54282352941175</v>
      </c>
      <c r="FP88">
        <v>-12.195385778051291</v>
      </c>
      <c r="FQ88">
        <v>1.209787887839848</v>
      </c>
      <c r="FR88">
        <v>0</v>
      </c>
      <c r="FS88">
        <v>1.211216097560976</v>
      </c>
      <c r="FT88">
        <v>-0.14533735191637859</v>
      </c>
      <c r="FU88">
        <v>1.5300718917917421E-2</v>
      </c>
      <c r="FV88">
        <v>0</v>
      </c>
      <c r="FW88">
        <v>0</v>
      </c>
      <c r="FX88">
        <v>3</v>
      </c>
      <c r="FY88" t="s">
        <v>431</v>
      </c>
      <c r="FZ88">
        <v>3.3712800000000001</v>
      </c>
      <c r="GA88">
        <v>2.8938100000000002</v>
      </c>
      <c r="GB88">
        <v>0.107114</v>
      </c>
      <c r="GC88">
        <v>0.111024</v>
      </c>
      <c r="GD88">
        <v>0.13925599999999999</v>
      </c>
      <c r="GE88">
        <v>0.13860500000000001</v>
      </c>
      <c r="GF88">
        <v>30967.8</v>
      </c>
      <c r="GG88">
        <v>26817.5</v>
      </c>
      <c r="GH88">
        <v>30990</v>
      </c>
      <c r="GI88">
        <v>28105.4</v>
      </c>
      <c r="GJ88">
        <v>35138.800000000003</v>
      </c>
      <c r="GK88">
        <v>34167.4</v>
      </c>
      <c r="GL88">
        <v>40398.6</v>
      </c>
      <c r="GM88">
        <v>39184.1</v>
      </c>
      <c r="GN88">
        <v>2.2704499999999999</v>
      </c>
      <c r="GO88">
        <v>1.6263700000000001</v>
      </c>
      <c r="GP88">
        <v>0</v>
      </c>
      <c r="GQ88">
        <v>0.100769</v>
      </c>
      <c r="GR88">
        <v>999.9</v>
      </c>
      <c r="GS88">
        <v>30.849299999999999</v>
      </c>
      <c r="GT88">
        <v>64.8</v>
      </c>
      <c r="GU88">
        <v>36.799999999999997</v>
      </c>
      <c r="GV88">
        <v>39.950800000000001</v>
      </c>
      <c r="GW88">
        <v>50.067300000000003</v>
      </c>
      <c r="GX88">
        <v>41.318100000000001</v>
      </c>
      <c r="GY88">
        <v>1</v>
      </c>
      <c r="GZ88">
        <v>0.464055</v>
      </c>
      <c r="HA88">
        <v>0.61033000000000004</v>
      </c>
      <c r="HB88">
        <v>20.211099999999998</v>
      </c>
      <c r="HC88">
        <v>5.2147399999999999</v>
      </c>
      <c r="HD88">
        <v>11.9694</v>
      </c>
      <c r="HE88">
        <v>4.9910500000000004</v>
      </c>
      <c r="HF88">
        <v>3.2926500000000001</v>
      </c>
      <c r="HG88">
        <v>7621.7</v>
      </c>
      <c r="HH88">
        <v>9999</v>
      </c>
      <c r="HI88">
        <v>9999</v>
      </c>
      <c r="HJ88">
        <v>779</v>
      </c>
      <c r="HK88">
        <v>4.9712699999999996</v>
      </c>
      <c r="HL88">
        <v>1.8740699999999999</v>
      </c>
      <c r="HM88">
        <v>1.87033</v>
      </c>
      <c r="HN88">
        <v>1.8699600000000001</v>
      </c>
      <c r="HO88">
        <v>1.8745400000000001</v>
      </c>
      <c r="HP88">
        <v>1.8712800000000001</v>
      </c>
      <c r="HQ88">
        <v>1.86676</v>
      </c>
      <c r="HR88">
        <v>1.87775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-1.359</v>
      </c>
      <c r="IG88">
        <v>0.4461</v>
      </c>
      <c r="IH88">
        <v>-1.3585</v>
      </c>
      <c r="II88">
        <v>0</v>
      </c>
      <c r="IJ88">
        <v>0</v>
      </c>
      <c r="IK88">
        <v>0</v>
      </c>
      <c r="IL88">
        <v>0.44610000000000838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60.9</v>
      </c>
      <c r="IU88">
        <v>60.9</v>
      </c>
      <c r="IV88">
        <v>1.1962900000000001</v>
      </c>
      <c r="IW88">
        <v>2.5573700000000001</v>
      </c>
      <c r="IX88">
        <v>1.49902</v>
      </c>
      <c r="IY88">
        <v>2.2985799999999998</v>
      </c>
      <c r="IZ88">
        <v>1.69678</v>
      </c>
      <c r="JA88">
        <v>2.3791500000000001</v>
      </c>
      <c r="JB88">
        <v>41.248199999999997</v>
      </c>
      <c r="JC88">
        <v>14.0532</v>
      </c>
      <c r="JD88">
        <v>18</v>
      </c>
      <c r="JE88">
        <v>642.41899999999998</v>
      </c>
      <c r="JF88">
        <v>304.73599999999999</v>
      </c>
      <c r="JG88">
        <v>29.9999</v>
      </c>
      <c r="JH88">
        <v>33.522100000000002</v>
      </c>
      <c r="JI88">
        <v>29.999700000000001</v>
      </c>
      <c r="JJ88">
        <v>33.418900000000001</v>
      </c>
      <c r="JK88">
        <v>33.405999999999999</v>
      </c>
      <c r="JL88">
        <v>24.004899999999999</v>
      </c>
      <c r="JM88">
        <v>27.6296</v>
      </c>
      <c r="JN88">
        <v>98.510800000000003</v>
      </c>
      <c r="JO88">
        <v>30</v>
      </c>
      <c r="JP88">
        <v>491.79300000000001</v>
      </c>
      <c r="JQ88">
        <v>32.207700000000003</v>
      </c>
      <c r="JR88">
        <v>98.7624</v>
      </c>
      <c r="JS88">
        <v>98.673900000000003</v>
      </c>
    </row>
    <row r="89" spans="1:279" x14ac:dyDescent="0.2">
      <c r="A89">
        <v>74</v>
      </c>
      <c r="B89">
        <v>1657636849</v>
      </c>
      <c r="C89">
        <v>291.5</v>
      </c>
      <c r="D89" t="s">
        <v>568</v>
      </c>
      <c r="E89" t="s">
        <v>569</v>
      </c>
      <c r="F89">
        <v>4</v>
      </c>
      <c r="G89">
        <v>1657636846.6875</v>
      </c>
      <c r="H89">
        <f t="shared" si="50"/>
        <v>1.3434782738194425E-3</v>
      </c>
      <c r="I89">
        <f t="shared" si="51"/>
        <v>1.3434782738194426</v>
      </c>
      <c r="J89">
        <f t="shared" si="52"/>
        <v>5.278177118965333</v>
      </c>
      <c r="K89">
        <f t="shared" si="53"/>
        <v>468.69062500000001</v>
      </c>
      <c r="L89">
        <f t="shared" si="54"/>
        <v>359.45234922209056</v>
      </c>
      <c r="M89">
        <f t="shared" si="55"/>
        <v>36.396742123929201</v>
      </c>
      <c r="N89">
        <f t="shared" si="56"/>
        <v>47.457783628194562</v>
      </c>
      <c r="O89">
        <f t="shared" si="57"/>
        <v>8.6730997181943353E-2</v>
      </c>
      <c r="P89">
        <f t="shared" si="58"/>
        <v>2.7638274054126861</v>
      </c>
      <c r="Q89">
        <f t="shared" si="59"/>
        <v>8.5246868494631256E-2</v>
      </c>
      <c r="R89">
        <f t="shared" si="60"/>
        <v>5.3410520480651862E-2</v>
      </c>
      <c r="S89">
        <f t="shared" si="61"/>
        <v>194.43323548745971</v>
      </c>
      <c r="T89">
        <f t="shared" si="62"/>
        <v>33.508609302328551</v>
      </c>
      <c r="U89">
        <f t="shared" si="63"/>
        <v>32.484074999999997</v>
      </c>
      <c r="V89">
        <f t="shared" si="64"/>
        <v>4.9074861415313675</v>
      </c>
      <c r="W89">
        <f t="shared" si="65"/>
        <v>68.093454978533146</v>
      </c>
      <c r="X89">
        <f t="shared" si="66"/>
        <v>3.3769857796332925</v>
      </c>
      <c r="Y89">
        <f t="shared" si="67"/>
        <v>4.9593397496101588</v>
      </c>
      <c r="Z89">
        <f t="shared" si="68"/>
        <v>1.530500361898075</v>
      </c>
      <c r="AA89">
        <f t="shared" si="69"/>
        <v>-59.247391875437415</v>
      </c>
      <c r="AB89">
        <f t="shared" si="70"/>
        <v>27.787283321245834</v>
      </c>
      <c r="AC89">
        <f t="shared" si="71"/>
        <v>2.2930301563698738</v>
      </c>
      <c r="AD89">
        <f t="shared" si="72"/>
        <v>165.266157089638</v>
      </c>
      <c r="AE89">
        <f t="shared" si="73"/>
        <v>14.950476981364575</v>
      </c>
      <c r="AF89">
        <f t="shared" si="74"/>
        <v>1.3417856292129646</v>
      </c>
      <c r="AG89">
        <f t="shared" si="75"/>
        <v>5.278177118965333</v>
      </c>
      <c r="AH89">
        <v>499.80180528210292</v>
      </c>
      <c r="AI89">
        <v>487.98764848484842</v>
      </c>
      <c r="AJ89">
        <v>1.724357649648272</v>
      </c>
      <c r="AK89">
        <v>64.289818059808184</v>
      </c>
      <c r="AL89">
        <f t="shared" si="76"/>
        <v>1.3434782738194426</v>
      </c>
      <c r="AM89">
        <v>32.153818585385942</v>
      </c>
      <c r="AN89">
        <v>33.351763030303033</v>
      </c>
      <c r="AO89">
        <v>5.6228309084041223E-5</v>
      </c>
      <c r="AP89">
        <v>87.702170361011625</v>
      </c>
      <c r="AQ89">
        <v>59</v>
      </c>
      <c r="AR89">
        <v>9</v>
      </c>
      <c r="AS89">
        <f t="shared" si="77"/>
        <v>1</v>
      </c>
      <c r="AT89">
        <f t="shared" si="78"/>
        <v>0</v>
      </c>
      <c r="AU89">
        <f t="shared" si="79"/>
        <v>47283.141304715755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1009.540687299202</v>
      </c>
      <c r="BI89">
        <f t="shared" si="83"/>
        <v>5.278177118965333</v>
      </c>
      <c r="BJ89" t="e">
        <f t="shared" si="84"/>
        <v>#DIV/0!</v>
      </c>
      <c r="BK89">
        <f t="shared" si="85"/>
        <v>5.2282955856746138E-3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1200.04125</v>
      </c>
      <c r="CQ89">
        <f t="shared" si="97"/>
        <v>1009.540687299202</v>
      </c>
      <c r="CR89">
        <f t="shared" si="98"/>
        <v>0.84125498794245779</v>
      </c>
      <c r="CS89">
        <f t="shared" si="99"/>
        <v>0.16202212672894345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1657636846.6875</v>
      </c>
      <c r="CZ89">
        <v>468.69062500000001</v>
      </c>
      <c r="DA89">
        <v>483.06524999999999</v>
      </c>
      <c r="DB89">
        <v>33.350937500000001</v>
      </c>
      <c r="DC89">
        <v>32.154200000000003</v>
      </c>
      <c r="DD89">
        <v>470.04924999999997</v>
      </c>
      <c r="DE89">
        <v>32.904837499999999</v>
      </c>
      <c r="DF89">
        <v>650.28587500000003</v>
      </c>
      <c r="DG89">
        <v>101.15587499999999</v>
      </c>
      <c r="DH89">
        <v>0.1002225125</v>
      </c>
      <c r="DI89">
        <v>32.670562500000003</v>
      </c>
      <c r="DJ89">
        <v>999.9</v>
      </c>
      <c r="DK89">
        <v>32.484074999999997</v>
      </c>
      <c r="DL89">
        <v>0</v>
      </c>
      <c r="DM89">
        <v>0</v>
      </c>
      <c r="DN89">
        <v>8980.0787500000006</v>
      </c>
      <c r="DO89">
        <v>0</v>
      </c>
      <c r="DP89">
        <v>195.85075000000001</v>
      </c>
      <c r="DQ89">
        <v>-14.374725</v>
      </c>
      <c r="DR89">
        <v>484.86124999999998</v>
      </c>
      <c r="DS89">
        <v>499.11412500000012</v>
      </c>
      <c r="DT89">
        <v>1.1967187500000001</v>
      </c>
      <c r="DU89">
        <v>483.06524999999999</v>
      </c>
      <c r="DV89">
        <v>32.154200000000003</v>
      </c>
      <c r="DW89">
        <v>3.3736437499999998</v>
      </c>
      <c r="DX89">
        <v>3.2525900000000001</v>
      </c>
      <c r="DY89">
        <v>25.9969</v>
      </c>
      <c r="DZ89">
        <v>25.380825000000002</v>
      </c>
      <c r="EA89">
        <v>1200.04125</v>
      </c>
      <c r="EB89">
        <v>0.95799387499999999</v>
      </c>
      <c r="EC89">
        <v>4.2006175E-2</v>
      </c>
      <c r="ED89">
        <v>0</v>
      </c>
      <c r="EE89">
        <v>686.27437499999996</v>
      </c>
      <c r="EF89">
        <v>5.0001600000000002</v>
      </c>
      <c r="EG89">
        <v>8778.48</v>
      </c>
      <c r="EH89">
        <v>9515.4699999999993</v>
      </c>
      <c r="EI89">
        <v>46.811999999999998</v>
      </c>
      <c r="EJ89">
        <v>48.625</v>
      </c>
      <c r="EK89">
        <v>47.960624999999993</v>
      </c>
      <c r="EL89">
        <v>47.976374999999997</v>
      </c>
      <c r="EM89">
        <v>48.561999999999998</v>
      </c>
      <c r="EN89">
        <v>1144.8399999999999</v>
      </c>
      <c r="EO89">
        <v>50.201250000000002</v>
      </c>
      <c r="EP89">
        <v>0</v>
      </c>
      <c r="EQ89">
        <v>79385.400000095367</v>
      </c>
      <c r="ER89">
        <v>0</v>
      </c>
      <c r="ES89">
        <v>687.09708000000001</v>
      </c>
      <c r="ET89">
        <v>-11.212153861644181</v>
      </c>
      <c r="EU89">
        <v>-114.235384621677</v>
      </c>
      <c r="EV89">
        <v>8787.4008000000013</v>
      </c>
      <c r="EW89">
        <v>15</v>
      </c>
      <c r="EX89">
        <v>1657633192.5</v>
      </c>
      <c r="EY89" t="s">
        <v>416</v>
      </c>
      <c r="EZ89">
        <v>1657633191.5</v>
      </c>
      <c r="FA89">
        <v>1657633192.5</v>
      </c>
      <c r="FB89">
        <v>7</v>
      </c>
      <c r="FC89">
        <v>0.41399999999999998</v>
      </c>
      <c r="FD89">
        <v>8.1000000000000003E-2</v>
      </c>
      <c r="FE89">
        <v>-1.3580000000000001</v>
      </c>
      <c r="FF89">
        <v>0.44600000000000001</v>
      </c>
      <c r="FG89">
        <v>414</v>
      </c>
      <c r="FH89">
        <v>33</v>
      </c>
      <c r="FI89">
        <v>0.37</v>
      </c>
      <c r="FJ89">
        <v>0.2</v>
      </c>
      <c r="FK89">
        <v>-14.099600000000001</v>
      </c>
      <c r="FL89">
        <v>-1.9171275261324181</v>
      </c>
      <c r="FM89">
        <v>0.19131500266289209</v>
      </c>
      <c r="FN89">
        <v>0</v>
      </c>
      <c r="FO89">
        <v>687.84252941176464</v>
      </c>
      <c r="FP89">
        <v>-11.76877005356191</v>
      </c>
      <c r="FQ89">
        <v>1.1702152450396419</v>
      </c>
      <c r="FR89">
        <v>0</v>
      </c>
      <c r="FS89">
        <v>1.203197073170732</v>
      </c>
      <c r="FT89">
        <v>-7.3944878048780541E-2</v>
      </c>
      <c r="FU89">
        <v>8.1591087042828542E-3</v>
      </c>
      <c r="FV89">
        <v>1</v>
      </c>
      <c r="FW89">
        <v>1</v>
      </c>
      <c r="FX89">
        <v>3</v>
      </c>
      <c r="FY89" t="s">
        <v>426</v>
      </c>
      <c r="FZ89">
        <v>3.3713700000000002</v>
      </c>
      <c r="GA89">
        <v>2.89371</v>
      </c>
      <c r="GB89">
        <v>0.108254</v>
      </c>
      <c r="GC89">
        <v>0.112166</v>
      </c>
      <c r="GD89">
        <v>0.139262</v>
      </c>
      <c r="GE89">
        <v>0.13860700000000001</v>
      </c>
      <c r="GF89">
        <v>30928.9</v>
      </c>
      <c r="GG89">
        <v>26783.1</v>
      </c>
      <c r="GH89">
        <v>30990.6</v>
      </c>
      <c r="GI89">
        <v>28105.4</v>
      </c>
      <c r="GJ89">
        <v>35139.1</v>
      </c>
      <c r="GK89">
        <v>34167.4</v>
      </c>
      <c r="GL89">
        <v>40399.300000000003</v>
      </c>
      <c r="GM89">
        <v>39184.199999999997</v>
      </c>
      <c r="GN89">
        <v>2.2707799999999998</v>
      </c>
      <c r="GO89">
        <v>1.6265799999999999</v>
      </c>
      <c r="GP89">
        <v>0</v>
      </c>
      <c r="GQ89">
        <v>9.9986800000000001E-2</v>
      </c>
      <c r="GR89">
        <v>999.9</v>
      </c>
      <c r="GS89">
        <v>30.854700000000001</v>
      </c>
      <c r="GT89">
        <v>64.8</v>
      </c>
      <c r="GU89">
        <v>36.9</v>
      </c>
      <c r="GV89">
        <v>40.168399999999998</v>
      </c>
      <c r="GW89">
        <v>50.3673</v>
      </c>
      <c r="GX89">
        <v>41.570500000000003</v>
      </c>
      <c r="GY89">
        <v>1</v>
      </c>
      <c r="GZ89">
        <v>0.46383400000000002</v>
      </c>
      <c r="HA89">
        <v>0.60983100000000001</v>
      </c>
      <c r="HB89">
        <v>20.211099999999998</v>
      </c>
      <c r="HC89">
        <v>5.2144399999999997</v>
      </c>
      <c r="HD89">
        <v>11.9688</v>
      </c>
      <c r="HE89">
        <v>4.9909499999999998</v>
      </c>
      <c r="HF89">
        <v>3.2925</v>
      </c>
      <c r="HG89">
        <v>7622</v>
      </c>
      <c r="HH89">
        <v>9999</v>
      </c>
      <c r="HI89">
        <v>9999</v>
      </c>
      <c r="HJ89">
        <v>779</v>
      </c>
      <c r="HK89">
        <v>4.9712899999999998</v>
      </c>
      <c r="HL89">
        <v>1.8740699999999999</v>
      </c>
      <c r="HM89">
        <v>1.8703000000000001</v>
      </c>
      <c r="HN89">
        <v>1.86995</v>
      </c>
      <c r="HO89">
        <v>1.8745400000000001</v>
      </c>
      <c r="HP89">
        <v>1.87127</v>
      </c>
      <c r="HQ89">
        <v>1.86676</v>
      </c>
      <c r="HR89">
        <v>1.87775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-1.3580000000000001</v>
      </c>
      <c r="IG89">
        <v>0.4461</v>
      </c>
      <c r="IH89">
        <v>-1.3585</v>
      </c>
      <c r="II89">
        <v>0</v>
      </c>
      <c r="IJ89">
        <v>0</v>
      </c>
      <c r="IK89">
        <v>0</v>
      </c>
      <c r="IL89">
        <v>0.44610000000000838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61</v>
      </c>
      <c r="IU89">
        <v>60.9</v>
      </c>
      <c r="IV89">
        <v>1.2084999999999999</v>
      </c>
      <c r="IW89">
        <v>2.5500500000000001</v>
      </c>
      <c r="IX89">
        <v>1.49902</v>
      </c>
      <c r="IY89">
        <v>2.2985799999999998</v>
      </c>
      <c r="IZ89">
        <v>1.69678</v>
      </c>
      <c r="JA89">
        <v>2.3754900000000001</v>
      </c>
      <c r="JB89">
        <v>41.248199999999997</v>
      </c>
      <c r="JC89">
        <v>14.0532</v>
      </c>
      <c r="JD89">
        <v>18</v>
      </c>
      <c r="JE89">
        <v>642.62</v>
      </c>
      <c r="JF89">
        <v>304.81200000000001</v>
      </c>
      <c r="JG89">
        <v>29.9999</v>
      </c>
      <c r="JH89">
        <v>33.517000000000003</v>
      </c>
      <c r="JI89">
        <v>29.999700000000001</v>
      </c>
      <c r="JJ89">
        <v>33.414400000000001</v>
      </c>
      <c r="JK89">
        <v>33.4009</v>
      </c>
      <c r="JL89">
        <v>24.2682</v>
      </c>
      <c r="JM89">
        <v>27.6296</v>
      </c>
      <c r="JN89">
        <v>98.139499999999998</v>
      </c>
      <c r="JO89">
        <v>30</v>
      </c>
      <c r="JP89">
        <v>498.47699999999998</v>
      </c>
      <c r="JQ89">
        <v>32.207700000000003</v>
      </c>
      <c r="JR89">
        <v>98.764200000000002</v>
      </c>
      <c r="JS89">
        <v>98.674000000000007</v>
      </c>
    </row>
    <row r="90" spans="1:279" x14ac:dyDescent="0.2">
      <c r="A90">
        <v>75</v>
      </c>
      <c r="B90">
        <v>1657636853</v>
      </c>
      <c r="C90">
        <v>295.5</v>
      </c>
      <c r="D90" t="s">
        <v>570</v>
      </c>
      <c r="E90" t="s">
        <v>571</v>
      </c>
      <c r="F90">
        <v>4</v>
      </c>
      <c r="G90">
        <v>1657636851</v>
      </c>
      <c r="H90">
        <f t="shared" si="50"/>
        <v>1.3472847985643471E-3</v>
      </c>
      <c r="I90">
        <f t="shared" si="51"/>
        <v>1.347284798564347</v>
      </c>
      <c r="J90">
        <f t="shared" si="52"/>
        <v>5.3130609293909501</v>
      </c>
      <c r="K90">
        <f t="shared" si="53"/>
        <v>475.83971428571431</v>
      </c>
      <c r="L90">
        <f t="shared" si="54"/>
        <v>366.25597499988288</v>
      </c>
      <c r="M90">
        <f t="shared" si="55"/>
        <v>37.085590308470977</v>
      </c>
      <c r="N90">
        <f t="shared" si="56"/>
        <v>48.181594024522134</v>
      </c>
      <c r="O90">
        <f t="shared" si="57"/>
        <v>8.7144916169617573E-2</v>
      </c>
      <c r="P90">
        <f t="shared" si="58"/>
        <v>2.7602225000202698</v>
      </c>
      <c r="Q90">
        <f t="shared" si="59"/>
        <v>8.5644799364841928E-2</v>
      </c>
      <c r="R90">
        <f t="shared" si="60"/>
        <v>5.3660628194193864E-2</v>
      </c>
      <c r="S90">
        <f t="shared" si="61"/>
        <v>194.42003018389374</v>
      </c>
      <c r="T90">
        <f t="shared" si="62"/>
        <v>33.512631237447934</v>
      </c>
      <c r="U90">
        <f t="shared" si="63"/>
        <v>32.474942857142857</v>
      </c>
      <c r="V90">
        <f t="shared" si="64"/>
        <v>4.9049590771975966</v>
      </c>
      <c r="W90">
        <f t="shared" si="65"/>
        <v>68.08267930724061</v>
      </c>
      <c r="X90">
        <f t="shared" si="66"/>
        <v>3.3772383005078215</v>
      </c>
      <c r="Y90">
        <f t="shared" si="67"/>
        <v>4.9604955840048017</v>
      </c>
      <c r="Z90">
        <f t="shared" si="68"/>
        <v>1.5277207766897751</v>
      </c>
      <c r="AA90">
        <f t="shared" si="69"/>
        <v>-59.415259616687706</v>
      </c>
      <c r="AB90">
        <f t="shared" si="70"/>
        <v>29.725683727614459</v>
      </c>
      <c r="AC90">
        <f t="shared" si="71"/>
        <v>2.4561320663352819</v>
      </c>
      <c r="AD90">
        <f t="shared" si="72"/>
        <v>167.18658636115578</v>
      </c>
      <c r="AE90">
        <f t="shared" si="73"/>
        <v>14.920856333249644</v>
      </c>
      <c r="AF90">
        <f t="shared" si="74"/>
        <v>1.3485600913963083</v>
      </c>
      <c r="AG90">
        <f t="shared" si="75"/>
        <v>5.3130609293909501</v>
      </c>
      <c r="AH90">
        <v>506.61234165735681</v>
      </c>
      <c r="AI90">
        <v>494.82254545454538</v>
      </c>
      <c r="AJ90">
        <v>1.7096454750881389</v>
      </c>
      <c r="AK90">
        <v>64.289818059808184</v>
      </c>
      <c r="AL90">
        <f t="shared" si="76"/>
        <v>1.347284798564347</v>
      </c>
      <c r="AM90">
        <v>32.152327551559537</v>
      </c>
      <c r="AN90">
        <v>33.353524242424221</v>
      </c>
      <c r="AO90">
        <v>8.9472074258545696E-5</v>
      </c>
      <c r="AP90">
        <v>87.702170361011625</v>
      </c>
      <c r="AQ90">
        <v>58</v>
      </c>
      <c r="AR90">
        <v>9</v>
      </c>
      <c r="AS90">
        <f t="shared" si="77"/>
        <v>1</v>
      </c>
      <c r="AT90">
        <f t="shared" si="78"/>
        <v>0</v>
      </c>
      <c r="AU90">
        <f t="shared" si="79"/>
        <v>47183.323165530834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1009.472314084919</v>
      </c>
      <c r="BI90">
        <f t="shared" si="83"/>
        <v>5.3130609293909501</v>
      </c>
      <c r="BJ90" t="e">
        <f t="shared" si="84"/>
        <v>#DIV/0!</v>
      </c>
      <c r="BK90">
        <f t="shared" si="85"/>
        <v>5.2632061872912384E-3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1199.96</v>
      </c>
      <c r="CQ90">
        <f t="shared" si="97"/>
        <v>1009.472314084919</v>
      </c>
      <c r="CR90">
        <f t="shared" si="98"/>
        <v>0.84125497023644036</v>
      </c>
      <c r="CS90">
        <f t="shared" si="99"/>
        <v>0.16202209255632999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1657636851</v>
      </c>
      <c r="CZ90">
        <v>475.83971428571431</v>
      </c>
      <c r="DA90">
        <v>490.19928571428579</v>
      </c>
      <c r="DB90">
        <v>33.353485714285718</v>
      </c>
      <c r="DC90">
        <v>32.150671428571428</v>
      </c>
      <c r="DD90">
        <v>477.19842857142862</v>
      </c>
      <c r="DE90">
        <v>32.907400000000003</v>
      </c>
      <c r="DF90">
        <v>650.26542857142863</v>
      </c>
      <c r="DG90">
        <v>101.1557142857143</v>
      </c>
      <c r="DH90">
        <v>0.1002182857142857</v>
      </c>
      <c r="DI90">
        <v>32.674699999999987</v>
      </c>
      <c r="DJ90">
        <v>999.89999999999986</v>
      </c>
      <c r="DK90">
        <v>32.474942857142857</v>
      </c>
      <c r="DL90">
        <v>0</v>
      </c>
      <c r="DM90">
        <v>0</v>
      </c>
      <c r="DN90">
        <v>8960.982857142857</v>
      </c>
      <c r="DO90">
        <v>0</v>
      </c>
      <c r="DP90">
        <v>196.09271428571429</v>
      </c>
      <c r="DQ90">
        <v>-14.35947142857143</v>
      </c>
      <c r="DR90">
        <v>492.25842857142851</v>
      </c>
      <c r="DS90">
        <v>506.48285714285709</v>
      </c>
      <c r="DT90">
        <v>1.20282</v>
      </c>
      <c r="DU90">
        <v>490.19928571428579</v>
      </c>
      <c r="DV90">
        <v>32.150671428571428</v>
      </c>
      <c r="DW90">
        <v>3.3738957142857142</v>
      </c>
      <c r="DX90">
        <v>3.2522228571428569</v>
      </c>
      <c r="DY90">
        <v>25.998171428571428</v>
      </c>
      <c r="DZ90">
        <v>25.378914285714281</v>
      </c>
      <c r="EA90">
        <v>1199.96</v>
      </c>
      <c r="EB90">
        <v>0.95799385714285712</v>
      </c>
      <c r="EC90">
        <v>4.2006214285714279E-2</v>
      </c>
      <c r="ED90">
        <v>0</v>
      </c>
      <c r="EE90">
        <v>685.36957142857136</v>
      </c>
      <c r="EF90">
        <v>5.0001600000000002</v>
      </c>
      <c r="EG90">
        <v>8769.57</v>
      </c>
      <c r="EH90">
        <v>9514.8428571428558</v>
      </c>
      <c r="EI90">
        <v>46.821000000000012</v>
      </c>
      <c r="EJ90">
        <v>48.625</v>
      </c>
      <c r="EK90">
        <v>47.991</v>
      </c>
      <c r="EL90">
        <v>47.991</v>
      </c>
      <c r="EM90">
        <v>48.597999999999999</v>
      </c>
      <c r="EN90">
        <v>1144.762857142857</v>
      </c>
      <c r="EO90">
        <v>50.19714285714285</v>
      </c>
      <c r="EP90">
        <v>0</v>
      </c>
      <c r="EQ90">
        <v>79389.600000143051</v>
      </c>
      <c r="ER90">
        <v>0</v>
      </c>
      <c r="ES90">
        <v>686.3566538461539</v>
      </c>
      <c r="ET90">
        <v>-10.675384618032851</v>
      </c>
      <c r="EU90">
        <v>-114.3282050911907</v>
      </c>
      <c r="EV90">
        <v>8780.0392307692309</v>
      </c>
      <c r="EW90">
        <v>15</v>
      </c>
      <c r="EX90">
        <v>1657633192.5</v>
      </c>
      <c r="EY90" t="s">
        <v>416</v>
      </c>
      <c r="EZ90">
        <v>1657633191.5</v>
      </c>
      <c r="FA90">
        <v>1657633192.5</v>
      </c>
      <c r="FB90">
        <v>7</v>
      </c>
      <c r="FC90">
        <v>0.41399999999999998</v>
      </c>
      <c r="FD90">
        <v>8.1000000000000003E-2</v>
      </c>
      <c r="FE90">
        <v>-1.3580000000000001</v>
      </c>
      <c r="FF90">
        <v>0.44600000000000001</v>
      </c>
      <c r="FG90">
        <v>414</v>
      </c>
      <c r="FH90">
        <v>33</v>
      </c>
      <c r="FI90">
        <v>0.37</v>
      </c>
      <c r="FJ90">
        <v>0.2</v>
      </c>
      <c r="FK90">
        <v>-14.19724390243902</v>
      </c>
      <c r="FL90">
        <v>-1.6272648083624379</v>
      </c>
      <c r="FM90">
        <v>0.16854296701764929</v>
      </c>
      <c r="FN90">
        <v>0</v>
      </c>
      <c r="FO90">
        <v>687.04102941176473</v>
      </c>
      <c r="FP90">
        <v>-11.315828882920369</v>
      </c>
      <c r="FQ90">
        <v>1.1290072808939009</v>
      </c>
      <c r="FR90">
        <v>0</v>
      </c>
      <c r="FS90">
        <v>1.200005365853658</v>
      </c>
      <c r="FT90">
        <v>-1.9648641114979989E-2</v>
      </c>
      <c r="FU90">
        <v>3.8675139160113362E-3</v>
      </c>
      <c r="FV90">
        <v>1</v>
      </c>
      <c r="FW90">
        <v>1</v>
      </c>
      <c r="FX90">
        <v>3</v>
      </c>
      <c r="FY90" t="s">
        <v>426</v>
      </c>
      <c r="FZ90">
        <v>3.3716499999999998</v>
      </c>
      <c r="GA90">
        <v>2.8935599999999999</v>
      </c>
      <c r="GB90">
        <v>0.109379</v>
      </c>
      <c r="GC90">
        <v>0.11329</v>
      </c>
      <c r="GD90">
        <v>0.139268</v>
      </c>
      <c r="GE90">
        <v>0.13858799999999999</v>
      </c>
      <c r="GF90">
        <v>30888.9</v>
      </c>
      <c r="GG90">
        <v>26749.3</v>
      </c>
      <c r="GH90">
        <v>30989.7</v>
      </c>
      <c r="GI90">
        <v>28105.5</v>
      </c>
      <c r="GJ90">
        <v>35137.9</v>
      </c>
      <c r="GK90">
        <v>34168.300000000003</v>
      </c>
      <c r="GL90">
        <v>40398.1</v>
      </c>
      <c r="GM90">
        <v>39184.300000000003</v>
      </c>
      <c r="GN90">
        <v>2.2717499999999999</v>
      </c>
      <c r="GO90">
        <v>1.62625</v>
      </c>
      <c r="GP90">
        <v>0</v>
      </c>
      <c r="GQ90">
        <v>9.9576999999999999E-2</v>
      </c>
      <c r="GR90">
        <v>999.9</v>
      </c>
      <c r="GS90">
        <v>30.858899999999998</v>
      </c>
      <c r="GT90">
        <v>64.8</v>
      </c>
      <c r="GU90">
        <v>36.799999999999997</v>
      </c>
      <c r="GV90">
        <v>39.950600000000001</v>
      </c>
      <c r="GW90">
        <v>50.247300000000003</v>
      </c>
      <c r="GX90">
        <v>40.749200000000002</v>
      </c>
      <c r="GY90">
        <v>1</v>
      </c>
      <c r="GZ90">
        <v>0.46336899999999998</v>
      </c>
      <c r="HA90">
        <v>0.60972199999999999</v>
      </c>
      <c r="HB90">
        <v>20.211200000000002</v>
      </c>
      <c r="HC90">
        <v>5.2147399999999999</v>
      </c>
      <c r="HD90">
        <v>11.969099999999999</v>
      </c>
      <c r="HE90">
        <v>4.9908999999999999</v>
      </c>
      <c r="HF90">
        <v>3.2925300000000002</v>
      </c>
      <c r="HG90">
        <v>7622</v>
      </c>
      <c r="HH90">
        <v>9999</v>
      </c>
      <c r="HI90">
        <v>9999</v>
      </c>
      <c r="HJ90">
        <v>779</v>
      </c>
      <c r="HK90">
        <v>4.9712300000000003</v>
      </c>
      <c r="HL90">
        <v>1.87402</v>
      </c>
      <c r="HM90">
        <v>1.8703099999999999</v>
      </c>
      <c r="HN90">
        <v>1.86995</v>
      </c>
      <c r="HO90">
        <v>1.8745400000000001</v>
      </c>
      <c r="HP90">
        <v>1.8712899999999999</v>
      </c>
      <c r="HQ90">
        <v>1.8667499999999999</v>
      </c>
      <c r="HR90">
        <v>1.87775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-1.3580000000000001</v>
      </c>
      <c r="IG90">
        <v>0.4461</v>
      </c>
      <c r="IH90">
        <v>-1.3585</v>
      </c>
      <c r="II90">
        <v>0</v>
      </c>
      <c r="IJ90">
        <v>0</v>
      </c>
      <c r="IK90">
        <v>0</v>
      </c>
      <c r="IL90">
        <v>0.44610000000000838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61</v>
      </c>
      <c r="IU90">
        <v>61</v>
      </c>
      <c r="IV90">
        <v>1.2219199999999999</v>
      </c>
      <c r="IW90">
        <v>2.5622600000000002</v>
      </c>
      <c r="IX90">
        <v>1.49902</v>
      </c>
      <c r="IY90">
        <v>2.2985799999999998</v>
      </c>
      <c r="IZ90">
        <v>1.69678</v>
      </c>
      <c r="JA90">
        <v>2.2314500000000002</v>
      </c>
      <c r="JB90">
        <v>41.274099999999997</v>
      </c>
      <c r="JC90">
        <v>14.044499999999999</v>
      </c>
      <c r="JD90">
        <v>18</v>
      </c>
      <c r="JE90">
        <v>643.31700000000001</v>
      </c>
      <c r="JF90">
        <v>304.62299999999999</v>
      </c>
      <c r="JG90">
        <v>30</v>
      </c>
      <c r="JH90">
        <v>33.5124</v>
      </c>
      <c r="JI90">
        <v>29.999700000000001</v>
      </c>
      <c r="JJ90">
        <v>33.4099</v>
      </c>
      <c r="JK90">
        <v>33.396299999999997</v>
      </c>
      <c r="JL90">
        <v>24.5352</v>
      </c>
      <c r="JM90">
        <v>27.6296</v>
      </c>
      <c r="JN90">
        <v>98.139499999999998</v>
      </c>
      <c r="JO90">
        <v>30</v>
      </c>
      <c r="JP90">
        <v>505.16399999999999</v>
      </c>
      <c r="JQ90">
        <v>32.207799999999999</v>
      </c>
      <c r="JR90">
        <v>98.761200000000002</v>
      </c>
      <c r="JS90">
        <v>98.674499999999995</v>
      </c>
    </row>
    <row r="91" spans="1:279" x14ac:dyDescent="0.2">
      <c r="A91">
        <v>76</v>
      </c>
      <c r="B91">
        <v>1657636857</v>
      </c>
      <c r="C91">
        <v>299.5</v>
      </c>
      <c r="D91" t="s">
        <v>572</v>
      </c>
      <c r="E91" t="s">
        <v>573</v>
      </c>
      <c r="F91">
        <v>4</v>
      </c>
      <c r="G91">
        <v>1657636854.6875</v>
      </c>
      <c r="H91">
        <f t="shared" si="50"/>
        <v>1.3536624472640611E-3</v>
      </c>
      <c r="I91">
        <f t="shared" si="51"/>
        <v>1.353662447264061</v>
      </c>
      <c r="J91">
        <f t="shared" si="52"/>
        <v>5.4411054535747727</v>
      </c>
      <c r="K91">
        <f t="shared" si="53"/>
        <v>481.91375000000011</v>
      </c>
      <c r="L91">
        <f t="shared" si="54"/>
        <v>370.29429803448841</v>
      </c>
      <c r="M91">
        <f t="shared" si="55"/>
        <v>37.494228223829467</v>
      </c>
      <c r="N91">
        <f t="shared" si="56"/>
        <v>48.796279668931319</v>
      </c>
      <c r="O91">
        <f t="shared" si="57"/>
        <v>8.7561269006685566E-2</v>
      </c>
      <c r="P91">
        <f t="shared" si="58"/>
        <v>2.7647005041010932</v>
      </c>
      <c r="Q91">
        <f t="shared" si="59"/>
        <v>8.6049325133047458E-2</v>
      </c>
      <c r="R91">
        <f t="shared" si="60"/>
        <v>5.3914495758091027E-2</v>
      </c>
      <c r="S91">
        <f t="shared" si="61"/>
        <v>194.42259451446671</v>
      </c>
      <c r="T91">
        <f t="shared" si="62"/>
        <v>33.51323566214603</v>
      </c>
      <c r="U91">
        <f t="shared" si="63"/>
        <v>32.475050000000003</v>
      </c>
      <c r="V91">
        <f t="shared" si="64"/>
        <v>4.9049887194102979</v>
      </c>
      <c r="W91">
        <f t="shared" si="65"/>
        <v>68.069439651143995</v>
      </c>
      <c r="X91">
        <f t="shared" si="66"/>
        <v>3.3772638613663606</v>
      </c>
      <c r="Y91">
        <f t="shared" si="67"/>
        <v>4.9614979624848452</v>
      </c>
      <c r="Z91">
        <f t="shared" si="68"/>
        <v>1.5277248580439373</v>
      </c>
      <c r="AA91">
        <f t="shared" si="69"/>
        <v>-59.696513924345098</v>
      </c>
      <c r="AB91">
        <f t="shared" si="70"/>
        <v>30.292657817875511</v>
      </c>
      <c r="AC91">
        <f t="shared" si="71"/>
        <v>2.4989704438714773</v>
      </c>
      <c r="AD91">
        <f t="shared" si="72"/>
        <v>167.51770885186863</v>
      </c>
      <c r="AE91">
        <f t="shared" si="73"/>
        <v>14.980908285214124</v>
      </c>
      <c r="AF91">
        <f t="shared" si="74"/>
        <v>1.3523861933699282</v>
      </c>
      <c r="AG91">
        <f t="shared" si="75"/>
        <v>5.4411054535747727</v>
      </c>
      <c r="AH91">
        <v>513.49381962529071</v>
      </c>
      <c r="AI91">
        <v>501.62244848484852</v>
      </c>
      <c r="AJ91">
        <v>1.6993533719663869</v>
      </c>
      <c r="AK91">
        <v>64.289818059808184</v>
      </c>
      <c r="AL91">
        <f t="shared" si="76"/>
        <v>1.353662447264061</v>
      </c>
      <c r="AM91">
        <v>32.147748780048303</v>
      </c>
      <c r="AN91">
        <v>33.355233939393933</v>
      </c>
      <c r="AO91">
        <v>-2.0668260274942789E-5</v>
      </c>
      <c r="AP91">
        <v>87.702170361011625</v>
      </c>
      <c r="AQ91">
        <v>58</v>
      </c>
      <c r="AR91">
        <v>9</v>
      </c>
      <c r="AS91">
        <f t="shared" si="77"/>
        <v>1</v>
      </c>
      <c r="AT91">
        <f t="shared" si="78"/>
        <v>0</v>
      </c>
      <c r="AU91">
        <f t="shared" si="79"/>
        <v>47305.972254546432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1009.4887888675993</v>
      </c>
      <c r="BI91">
        <f t="shared" si="83"/>
        <v>5.4411054535747727</v>
      </c>
      <c r="BJ91" t="e">
        <f t="shared" si="84"/>
        <v>#DIV/0!</v>
      </c>
      <c r="BK91">
        <f t="shared" si="85"/>
        <v>5.3899612492758521E-3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1199.98</v>
      </c>
      <c r="CQ91">
        <f t="shared" si="97"/>
        <v>1009.4887888675993</v>
      </c>
      <c r="CR91">
        <f t="shared" si="98"/>
        <v>0.84125467830097111</v>
      </c>
      <c r="CS91">
        <f t="shared" si="99"/>
        <v>0.16202152912087428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1657636854.6875</v>
      </c>
      <c r="CZ91">
        <v>481.91375000000011</v>
      </c>
      <c r="DA91">
        <v>496.33812499999999</v>
      </c>
      <c r="DB91">
        <v>33.353974999999998</v>
      </c>
      <c r="DC91">
        <v>32.147737500000012</v>
      </c>
      <c r="DD91">
        <v>483.27237500000001</v>
      </c>
      <c r="DE91">
        <v>32.907887500000001</v>
      </c>
      <c r="DF91">
        <v>650.25937499999998</v>
      </c>
      <c r="DG91">
        <v>101.15525</v>
      </c>
      <c r="DH91">
        <v>9.9963549999999998E-2</v>
      </c>
      <c r="DI91">
        <v>32.678287500000003</v>
      </c>
      <c r="DJ91">
        <v>999.9</v>
      </c>
      <c r="DK91">
        <v>32.475050000000003</v>
      </c>
      <c r="DL91">
        <v>0</v>
      </c>
      <c r="DM91">
        <v>0</v>
      </c>
      <c r="DN91">
        <v>8984.7662500000006</v>
      </c>
      <c r="DO91">
        <v>0</v>
      </c>
      <c r="DP91">
        <v>196.34975</v>
      </c>
      <c r="DQ91">
        <v>-14.4243875</v>
      </c>
      <c r="DR91">
        <v>498.54225000000002</v>
      </c>
      <c r="DS91">
        <v>512.82425000000001</v>
      </c>
      <c r="DT91">
        <v>1.2062362499999999</v>
      </c>
      <c r="DU91">
        <v>496.33812499999999</v>
      </c>
      <c r="DV91">
        <v>32.147737500000012</v>
      </c>
      <c r="DW91">
        <v>3.3739275000000002</v>
      </c>
      <c r="DX91">
        <v>3.2519125</v>
      </c>
      <c r="DY91">
        <v>25.998337500000002</v>
      </c>
      <c r="DZ91">
        <v>25.377300000000002</v>
      </c>
      <c r="EA91">
        <v>1199.98</v>
      </c>
      <c r="EB91">
        <v>0.95800025</v>
      </c>
      <c r="EC91">
        <v>4.1999624999999999E-2</v>
      </c>
      <c r="ED91">
        <v>0</v>
      </c>
      <c r="EE91">
        <v>684.68712499999992</v>
      </c>
      <c r="EF91">
        <v>5.0001600000000002</v>
      </c>
      <c r="EG91">
        <v>8763.21875</v>
      </c>
      <c r="EH91">
        <v>9515.0212499999998</v>
      </c>
      <c r="EI91">
        <v>46.827749999999988</v>
      </c>
      <c r="EJ91">
        <v>48.625</v>
      </c>
      <c r="EK91">
        <v>48.007750000000001</v>
      </c>
      <c r="EL91">
        <v>48</v>
      </c>
      <c r="EM91">
        <v>48.609250000000003</v>
      </c>
      <c r="EN91">
        <v>1144.7925</v>
      </c>
      <c r="EO91">
        <v>50.186250000000001</v>
      </c>
      <c r="EP91">
        <v>0</v>
      </c>
      <c r="EQ91">
        <v>79393.200000047684</v>
      </c>
      <c r="ER91">
        <v>0</v>
      </c>
      <c r="ES91">
        <v>685.69780769230772</v>
      </c>
      <c r="ET91">
        <v>-11.14410255316754</v>
      </c>
      <c r="EU91">
        <v>-111.8444442492126</v>
      </c>
      <c r="EV91">
        <v>8773.1980769230759</v>
      </c>
      <c r="EW91">
        <v>15</v>
      </c>
      <c r="EX91">
        <v>1657633192.5</v>
      </c>
      <c r="EY91" t="s">
        <v>416</v>
      </c>
      <c r="EZ91">
        <v>1657633191.5</v>
      </c>
      <c r="FA91">
        <v>1657633192.5</v>
      </c>
      <c r="FB91">
        <v>7</v>
      </c>
      <c r="FC91">
        <v>0.41399999999999998</v>
      </c>
      <c r="FD91">
        <v>8.1000000000000003E-2</v>
      </c>
      <c r="FE91">
        <v>-1.3580000000000001</v>
      </c>
      <c r="FF91">
        <v>0.44600000000000001</v>
      </c>
      <c r="FG91">
        <v>414</v>
      </c>
      <c r="FH91">
        <v>33</v>
      </c>
      <c r="FI91">
        <v>0.37</v>
      </c>
      <c r="FJ91">
        <v>0.2</v>
      </c>
      <c r="FK91">
        <v>-14.305687499999999</v>
      </c>
      <c r="FL91">
        <v>-1.123588367729798</v>
      </c>
      <c r="FM91">
        <v>0.12051211181350199</v>
      </c>
      <c r="FN91">
        <v>0</v>
      </c>
      <c r="FO91">
        <v>686.12076470588238</v>
      </c>
      <c r="FP91">
        <v>-10.865760124451651</v>
      </c>
      <c r="FQ91">
        <v>1.0833132201131881</v>
      </c>
      <c r="FR91">
        <v>0</v>
      </c>
      <c r="FS91">
        <v>1.2000787500000001</v>
      </c>
      <c r="FT91">
        <v>2.9577748592870701E-2</v>
      </c>
      <c r="FU91">
        <v>4.0395458825838249E-3</v>
      </c>
      <c r="FV91">
        <v>1</v>
      </c>
      <c r="FW91">
        <v>1</v>
      </c>
      <c r="FX91">
        <v>3</v>
      </c>
      <c r="FY91" t="s">
        <v>426</v>
      </c>
      <c r="FZ91">
        <v>3.37141</v>
      </c>
      <c r="GA91">
        <v>2.8935900000000001</v>
      </c>
      <c r="GB91">
        <v>0.110485</v>
      </c>
      <c r="GC91">
        <v>0.11441999999999999</v>
      </c>
      <c r="GD91">
        <v>0.139269</v>
      </c>
      <c r="GE91">
        <v>0.13858699999999999</v>
      </c>
      <c r="GF91">
        <v>30850.799999999999</v>
      </c>
      <c r="GG91">
        <v>26714.2</v>
      </c>
      <c r="GH91">
        <v>30990</v>
      </c>
      <c r="GI91">
        <v>28104.5</v>
      </c>
      <c r="GJ91">
        <v>35138.199999999997</v>
      </c>
      <c r="GK91">
        <v>34167</v>
      </c>
      <c r="GL91">
        <v>40398.5</v>
      </c>
      <c r="GM91">
        <v>39182.699999999997</v>
      </c>
      <c r="GN91">
        <v>2.2715700000000001</v>
      </c>
      <c r="GO91">
        <v>1.62645</v>
      </c>
      <c r="GP91">
        <v>0</v>
      </c>
      <c r="GQ91">
        <v>9.9390699999999998E-2</v>
      </c>
      <c r="GR91">
        <v>999.9</v>
      </c>
      <c r="GS91">
        <v>30.863</v>
      </c>
      <c r="GT91">
        <v>64.8</v>
      </c>
      <c r="GU91">
        <v>36.799999999999997</v>
      </c>
      <c r="GV91">
        <v>39.9512</v>
      </c>
      <c r="GW91">
        <v>50.577300000000001</v>
      </c>
      <c r="GX91">
        <v>40.681100000000001</v>
      </c>
      <c r="GY91">
        <v>1</v>
      </c>
      <c r="GZ91">
        <v>0.46324199999999999</v>
      </c>
      <c r="HA91">
        <v>0.61089099999999996</v>
      </c>
      <c r="HB91">
        <v>20.211200000000002</v>
      </c>
      <c r="HC91">
        <v>5.2145900000000003</v>
      </c>
      <c r="HD91">
        <v>11.9686</v>
      </c>
      <c r="HE91">
        <v>4.9908000000000001</v>
      </c>
      <c r="HF91">
        <v>3.2925499999999999</v>
      </c>
      <c r="HG91">
        <v>7622</v>
      </c>
      <c r="HH91">
        <v>9999</v>
      </c>
      <c r="HI91">
        <v>9999</v>
      </c>
      <c r="HJ91">
        <v>779</v>
      </c>
      <c r="HK91">
        <v>4.9712699999999996</v>
      </c>
      <c r="HL91">
        <v>1.8740399999999999</v>
      </c>
      <c r="HM91">
        <v>1.87033</v>
      </c>
      <c r="HN91">
        <v>1.86995</v>
      </c>
      <c r="HO91">
        <v>1.8745499999999999</v>
      </c>
      <c r="HP91">
        <v>1.8712800000000001</v>
      </c>
      <c r="HQ91">
        <v>1.86676</v>
      </c>
      <c r="HR91">
        <v>1.8777600000000001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-1.3580000000000001</v>
      </c>
      <c r="IG91">
        <v>0.4461</v>
      </c>
      <c r="IH91">
        <v>-1.3585</v>
      </c>
      <c r="II91">
        <v>0</v>
      </c>
      <c r="IJ91">
        <v>0</v>
      </c>
      <c r="IK91">
        <v>0</v>
      </c>
      <c r="IL91">
        <v>0.44610000000000838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61.1</v>
      </c>
      <c r="IU91">
        <v>61.1</v>
      </c>
      <c r="IV91">
        <v>1.2353499999999999</v>
      </c>
      <c r="IW91">
        <v>2.5610400000000002</v>
      </c>
      <c r="IX91">
        <v>1.49902</v>
      </c>
      <c r="IY91">
        <v>2.3010299999999999</v>
      </c>
      <c r="IZ91">
        <v>1.69678</v>
      </c>
      <c r="JA91">
        <v>2.2570800000000002</v>
      </c>
      <c r="JB91">
        <v>41.274099999999997</v>
      </c>
      <c r="JC91">
        <v>14.044499999999999</v>
      </c>
      <c r="JD91">
        <v>18</v>
      </c>
      <c r="JE91">
        <v>643.12800000000004</v>
      </c>
      <c r="JF91">
        <v>304.69900000000001</v>
      </c>
      <c r="JG91">
        <v>30.0002</v>
      </c>
      <c r="JH91">
        <v>33.508000000000003</v>
      </c>
      <c r="JI91">
        <v>29.999700000000001</v>
      </c>
      <c r="JJ91">
        <v>33.404600000000002</v>
      </c>
      <c r="JK91">
        <v>33.391199999999998</v>
      </c>
      <c r="JL91">
        <v>24.799800000000001</v>
      </c>
      <c r="JM91">
        <v>27.6296</v>
      </c>
      <c r="JN91">
        <v>98.139499999999998</v>
      </c>
      <c r="JO91">
        <v>30</v>
      </c>
      <c r="JP91">
        <v>511.85</v>
      </c>
      <c r="JQ91">
        <v>32.207799999999999</v>
      </c>
      <c r="JR91">
        <v>98.762200000000007</v>
      </c>
      <c r="JS91">
        <v>98.670599999999993</v>
      </c>
    </row>
    <row r="92" spans="1:279" x14ac:dyDescent="0.2">
      <c r="A92">
        <v>77</v>
      </c>
      <c r="B92">
        <v>1657636861</v>
      </c>
      <c r="C92">
        <v>303.5</v>
      </c>
      <c r="D92" t="s">
        <v>574</v>
      </c>
      <c r="E92" t="s">
        <v>575</v>
      </c>
      <c r="F92">
        <v>4</v>
      </c>
      <c r="G92">
        <v>1657636859</v>
      </c>
      <c r="H92">
        <f t="shared" si="50"/>
        <v>1.3515360840747567E-3</v>
      </c>
      <c r="I92">
        <f t="shared" si="51"/>
        <v>1.3515360840747568</v>
      </c>
      <c r="J92">
        <f t="shared" si="52"/>
        <v>5.4584342595420381</v>
      </c>
      <c r="K92">
        <f t="shared" si="53"/>
        <v>488.99885714285722</v>
      </c>
      <c r="L92">
        <f t="shared" si="54"/>
        <v>376.64515119507678</v>
      </c>
      <c r="M92">
        <f t="shared" si="55"/>
        <v>38.137421817954902</v>
      </c>
      <c r="N92">
        <f t="shared" si="56"/>
        <v>49.513861055112876</v>
      </c>
      <c r="O92">
        <f t="shared" si="57"/>
        <v>8.7354089627566578E-2</v>
      </c>
      <c r="P92">
        <f t="shared" si="58"/>
        <v>2.7658269288897208</v>
      </c>
      <c r="Q92">
        <f t="shared" si="59"/>
        <v>8.5849827354631134E-2</v>
      </c>
      <c r="R92">
        <f t="shared" si="60"/>
        <v>5.3789136416797848E-2</v>
      </c>
      <c r="S92">
        <f t="shared" si="61"/>
        <v>194.41801715285297</v>
      </c>
      <c r="T92">
        <f t="shared" si="62"/>
        <v>33.515599570091069</v>
      </c>
      <c r="U92">
        <f t="shared" si="63"/>
        <v>32.478985714285713</v>
      </c>
      <c r="V92">
        <f t="shared" si="64"/>
        <v>4.906077684745564</v>
      </c>
      <c r="W92">
        <f t="shared" si="65"/>
        <v>68.060211451708199</v>
      </c>
      <c r="X92">
        <f t="shared" si="66"/>
        <v>3.3772105036408737</v>
      </c>
      <c r="Y92">
        <f t="shared" si="67"/>
        <v>4.9620922879987779</v>
      </c>
      <c r="Z92">
        <f t="shared" si="68"/>
        <v>1.5288671811046903</v>
      </c>
      <c r="AA92">
        <f t="shared" si="69"/>
        <v>-59.602741307696768</v>
      </c>
      <c r="AB92">
        <f t="shared" si="70"/>
        <v>30.035268365759979</v>
      </c>
      <c r="AC92">
        <f t="shared" si="71"/>
        <v>2.476801896684877</v>
      </c>
      <c r="AD92">
        <f t="shared" si="72"/>
        <v>167.32734610760107</v>
      </c>
      <c r="AE92">
        <f t="shared" si="73"/>
        <v>15.125825918659817</v>
      </c>
      <c r="AF92">
        <f t="shared" si="74"/>
        <v>1.3533608251827824</v>
      </c>
      <c r="AG92">
        <f t="shared" si="75"/>
        <v>5.4584342595420381</v>
      </c>
      <c r="AH92">
        <v>520.44354044888451</v>
      </c>
      <c r="AI92">
        <v>508.46009696969691</v>
      </c>
      <c r="AJ92">
        <v>1.7234940615340379</v>
      </c>
      <c r="AK92">
        <v>64.289818059808184</v>
      </c>
      <c r="AL92">
        <f t="shared" si="76"/>
        <v>1.3515360840747568</v>
      </c>
      <c r="AM92">
        <v>32.146603706045219</v>
      </c>
      <c r="AN92">
        <v>33.352320606060587</v>
      </c>
      <c r="AO92">
        <v>-3.2025668188193719E-5</v>
      </c>
      <c r="AP92">
        <v>87.702170361011625</v>
      </c>
      <c r="AQ92">
        <v>58</v>
      </c>
      <c r="AR92">
        <v>9</v>
      </c>
      <c r="AS92">
        <f t="shared" si="77"/>
        <v>1</v>
      </c>
      <c r="AT92">
        <f t="shared" si="78"/>
        <v>0</v>
      </c>
      <c r="AU92">
        <f t="shared" si="79"/>
        <v>47336.653338535616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1009.4636980066596</v>
      </c>
      <c r="BI92">
        <f t="shared" si="83"/>
        <v>5.4584342595420381</v>
      </c>
      <c r="BJ92" t="e">
        <f t="shared" si="84"/>
        <v>#DIV/0!</v>
      </c>
      <c r="BK92">
        <f t="shared" si="85"/>
        <v>5.4072615690099121E-3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1199.95</v>
      </c>
      <c r="CQ92">
        <f t="shared" si="97"/>
        <v>1009.4636980066596</v>
      </c>
      <c r="CR92">
        <f t="shared" si="98"/>
        <v>0.84125480062224223</v>
      </c>
      <c r="CS92">
        <f t="shared" si="99"/>
        <v>0.16202176520092751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1657636859</v>
      </c>
      <c r="CZ92">
        <v>488.99885714285722</v>
      </c>
      <c r="DA92">
        <v>503.56700000000001</v>
      </c>
      <c r="DB92">
        <v>33.35332857142857</v>
      </c>
      <c r="DC92">
        <v>32.146157142857142</v>
      </c>
      <c r="DD92">
        <v>490.35728571428581</v>
      </c>
      <c r="DE92">
        <v>32.907228571428568</v>
      </c>
      <c r="DF92">
        <v>650.22500000000002</v>
      </c>
      <c r="DG92">
        <v>101.15557142857141</v>
      </c>
      <c r="DH92">
        <v>0.1000048</v>
      </c>
      <c r="DI92">
        <v>32.680414285714278</v>
      </c>
      <c r="DJ92">
        <v>999.89999999999986</v>
      </c>
      <c r="DK92">
        <v>32.478985714285713</v>
      </c>
      <c r="DL92">
        <v>0</v>
      </c>
      <c r="DM92">
        <v>0</v>
      </c>
      <c r="DN92">
        <v>8990.7157142857141</v>
      </c>
      <c r="DO92">
        <v>0</v>
      </c>
      <c r="DP92">
        <v>196.82757142857139</v>
      </c>
      <c r="DQ92">
        <v>-14.56802857142857</v>
      </c>
      <c r="DR92">
        <v>505.87142857142862</v>
      </c>
      <c r="DS92">
        <v>520.29228571428564</v>
      </c>
      <c r="DT92">
        <v>1.2071799999999999</v>
      </c>
      <c r="DU92">
        <v>503.56700000000001</v>
      </c>
      <c r="DV92">
        <v>32.146157142857142</v>
      </c>
      <c r="DW92">
        <v>3.3738742857142849</v>
      </c>
      <c r="DX92">
        <v>3.251762857142857</v>
      </c>
      <c r="DY92">
        <v>25.998085714285718</v>
      </c>
      <c r="DZ92">
        <v>25.37652857142858</v>
      </c>
      <c r="EA92">
        <v>1199.95</v>
      </c>
      <c r="EB92">
        <v>0.95799742857142856</v>
      </c>
      <c r="EC92">
        <v>4.2002599999999987E-2</v>
      </c>
      <c r="ED92">
        <v>0</v>
      </c>
      <c r="EE92">
        <v>683.79742857142867</v>
      </c>
      <c r="EF92">
        <v>5.0001600000000002</v>
      </c>
      <c r="EG92">
        <v>8755.8414285714298</v>
      </c>
      <c r="EH92">
        <v>9514.7714285714283</v>
      </c>
      <c r="EI92">
        <v>46.875</v>
      </c>
      <c r="EJ92">
        <v>48.633857142857153</v>
      </c>
      <c r="EK92">
        <v>48.017714285714291</v>
      </c>
      <c r="EL92">
        <v>48</v>
      </c>
      <c r="EM92">
        <v>48.625</v>
      </c>
      <c r="EN92">
        <v>1144.761428571429</v>
      </c>
      <c r="EO92">
        <v>50.19</v>
      </c>
      <c r="EP92">
        <v>0</v>
      </c>
      <c r="EQ92">
        <v>79397.400000095367</v>
      </c>
      <c r="ER92">
        <v>0</v>
      </c>
      <c r="ES92">
        <v>684.84008000000006</v>
      </c>
      <c r="ET92">
        <v>-11.54284614651654</v>
      </c>
      <c r="EU92">
        <v>-107.9630768415356</v>
      </c>
      <c r="EV92">
        <v>8765.1503999999986</v>
      </c>
      <c r="EW92">
        <v>15</v>
      </c>
      <c r="EX92">
        <v>1657633192.5</v>
      </c>
      <c r="EY92" t="s">
        <v>416</v>
      </c>
      <c r="EZ92">
        <v>1657633191.5</v>
      </c>
      <c r="FA92">
        <v>1657633192.5</v>
      </c>
      <c r="FB92">
        <v>7</v>
      </c>
      <c r="FC92">
        <v>0.41399999999999998</v>
      </c>
      <c r="FD92">
        <v>8.1000000000000003E-2</v>
      </c>
      <c r="FE92">
        <v>-1.3580000000000001</v>
      </c>
      <c r="FF92">
        <v>0.44600000000000001</v>
      </c>
      <c r="FG92">
        <v>414</v>
      </c>
      <c r="FH92">
        <v>33</v>
      </c>
      <c r="FI92">
        <v>0.37</v>
      </c>
      <c r="FJ92">
        <v>0.2</v>
      </c>
      <c r="FK92">
        <v>-14.398565</v>
      </c>
      <c r="FL92">
        <v>-0.95106191369606308</v>
      </c>
      <c r="FM92">
        <v>0.1023118432782834</v>
      </c>
      <c r="FN92">
        <v>0</v>
      </c>
      <c r="FO92">
        <v>685.43658823529415</v>
      </c>
      <c r="FP92">
        <v>-11.088922846140161</v>
      </c>
      <c r="FQ92">
        <v>1.1067024446697851</v>
      </c>
      <c r="FR92">
        <v>0</v>
      </c>
      <c r="FS92">
        <v>1.20167175</v>
      </c>
      <c r="FT92">
        <v>4.6806641651029608E-2</v>
      </c>
      <c r="FU92">
        <v>4.8080036852627198E-3</v>
      </c>
      <c r="FV92">
        <v>1</v>
      </c>
      <c r="FW92">
        <v>1</v>
      </c>
      <c r="FX92">
        <v>3</v>
      </c>
      <c r="FY92" t="s">
        <v>426</v>
      </c>
      <c r="FZ92">
        <v>3.3712399999999998</v>
      </c>
      <c r="GA92">
        <v>2.8937200000000001</v>
      </c>
      <c r="GB92">
        <v>0.11160200000000001</v>
      </c>
      <c r="GC92">
        <v>0.115537</v>
      </c>
      <c r="GD92">
        <v>0.139269</v>
      </c>
      <c r="GE92">
        <v>0.13858500000000001</v>
      </c>
      <c r="GF92">
        <v>30812.3</v>
      </c>
      <c r="GG92">
        <v>26681.599999999999</v>
      </c>
      <c r="GH92">
        <v>30990.3</v>
      </c>
      <c r="GI92">
        <v>28105.599999999999</v>
      </c>
      <c r="GJ92">
        <v>35138.6</v>
      </c>
      <c r="GK92">
        <v>34168.400000000001</v>
      </c>
      <c r="GL92">
        <v>40399</v>
      </c>
      <c r="GM92">
        <v>39184.199999999997</v>
      </c>
      <c r="GN92">
        <v>2.2714799999999999</v>
      </c>
      <c r="GO92">
        <v>1.6263700000000001</v>
      </c>
      <c r="GP92">
        <v>0</v>
      </c>
      <c r="GQ92">
        <v>9.9465300000000006E-2</v>
      </c>
      <c r="GR92">
        <v>999.9</v>
      </c>
      <c r="GS92">
        <v>30.8644</v>
      </c>
      <c r="GT92">
        <v>64.8</v>
      </c>
      <c r="GU92">
        <v>36.799999999999997</v>
      </c>
      <c r="GV92">
        <v>39.952399999999997</v>
      </c>
      <c r="GW92">
        <v>50.307299999999998</v>
      </c>
      <c r="GX92">
        <v>41.27</v>
      </c>
      <c r="GY92">
        <v>1</v>
      </c>
      <c r="GZ92">
        <v>0.46272099999999999</v>
      </c>
      <c r="HA92">
        <v>0.61243499999999995</v>
      </c>
      <c r="HB92">
        <v>20.211200000000002</v>
      </c>
      <c r="HC92">
        <v>5.2145900000000003</v>
      </c>
      <c r="HD92">
        <v>11.9689</v>
      </c>
      <c r="HE92">
        <v>4.9907500000000002</v>
      </c>
      <c r="HF92">
        <v>3.2925300000000002</v>
      </c>
      <c r="HG92">
        <v>7622.2</v>
      </c>
      <c r="HH92">
        <v>9999</v>
      </c>
      <c r="HI92">
        <v>9999</v>
      </c>
      <c r="HJ92">
        <v>779</v>
      </c>
      <c r="HK92">
        <v>4.9712399999999999</v>
      </c>
      <c r="HL92">
        <v>1.8740300000000001</v>
      </c>
      <c r="HM92">
        <v>1.8703399999999999</v>
      </c>
      <c r="HN92">
        <v>1.86995</v>
      </c>
      <c r="HO92">
        <v>1.8745499999999999</v>
      </c>
      <c r="HP92">
        <v>1.8712800000000001</v>
      </c>
      <c r="HQ92">
        <v>1.86676</v>
      </c>
      <c r="HR92">
        <v>1.87775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-1.3580000000000001</v>
      </c>
      <c r="IG92">
        <v>0.4461</v>
      </c>
      <c r="IH92">
        <v>-1.3585</v>
      </c>
      <c r="II92">
        <v>0</v>
      </c>
      <c r="IJ92">
        <v>0</v>
      </c>
      <c r="IK92">
        <v>0</v>
      </c>
      <c r="IL92">
        <v>0.44610000000000838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61.2</v>
      </c>
      <c r="IU92">
        <v>61.1</v>
      </c>
      <c r="IV92">
        <v>1.24878</v>
      </c>
      <c r="IW92">
        <v>2.5610400000000002</v>
      </c>
      <c r="IX92">
        <v>1.49902</v>
      </c>
      <c r="IY92">
        <v>2.2997999999999998</v>
      </c>
      <c r="IZ92">
        <v>1.69678</v>
      </c>
      <c r="JA92">
        <v>2.3791500000000001</v>
      </c>
      <c r="JB92">
        <v>41.274099999999997</v>
      </c>
      <c r="JC92">
        <v>14.044499999999999</v>
      </c>
      <c r="JD92">
        <v>18</v>
      </c>
      <c r="JE92">
        <v>643.005</v>
      </c>
      <c r="JF92">
        <v>304.63900000000001</v>
      </c>
      <c r="JG92">
        <v>30.000399999999999</v>
      </c>
      <c r="JH92">
        <v>33.503300000000003</v>
      </c>
      <c r="JI92">
        <v>29.999600000000001</v>
      </c>
      <c r="JJ92">
        <v>33.400199999999998</v>
      </c>
      <c r="JK92">
        <v>33.386699999999998</v>
      </c>
      <c r="JL92">
        <v>25.0656</v>
      </c>
      <c r="JM92">
        <v>27.6296</v>
      </c>
      <c r="JN92">
        <v>98.139499999999998</v>
      </c>
      <c r="JO92">
        <v>30</v>
      </c>
      <c r="JP92">
        <v>518.529</v>
      </c>
      <c r="JQ92">
        <v>32.207799999999999</v>
      </c>
      <c r="JR92">
        <v>98.763300000000001</v>
      </c>
      <c r="JS92">
        <v>98.674400000000006</v>
      </c>
    </row>
    <row r="93" spans="1:279" x14ac:dyDescent="0.2">
      <c r="A93">
        <v>78</v>
      </c>
      <c r="B93">
        <v>1657636865</v>
      </c>
      <c r="C93">
        <v>307.5</v>
      </c>
      <c r="D93" t="s">
        <v>576</v>
      </c>
      <c r="E93" t="s">
        <v>577</v>
      </c>
      <c r="F93">
        <v>4</v>
      </c>
      <c r="G93">
        <v>1657636862.6875</v>
      </c>
      <c r="H93">
        <f t="shared" si="50"/>
        <v>1.3540919048539834E-3</v>
      </c>
      <c r="I93">
        <f t="shared" si="51"/>
        <v>1.3540919048539835</v>
      </c>
      <c r="J93">
        <f t="shared" si="52"/>
        <v>5.4357068395973052</v>
      </c>
      <c r="K93">
        <f t="shared" si="53"/>
        <v>495.16612500000002</v>
      </c>
      <c r="L93">
        <f t="shared" si="54"/>
        <v>383.22637898557451</v>
      </c>
      <c r="M93">
        <f t="shared" si="55"/>
        <v>38.803118040483731</v>
      </c>
      <c r="N93">
        <f t="shared" si="56"/>
        <v>50.137440039708686</v>
      </c>
      <c r="O93">
        <f t="shared" si="57"/>
        <v>8.7490326255694348E-2</v>
      </c>
      <c r="P93">
        <f t="shared" si="58"/>
        <v>2.7666031991700111</v>
      </c>
      <c r="Q93">
        <f t="shared" si="59"/>
        <v>8.5981827453670431E-2</v>
      </c>
      <c r="R93">
        <f t="shared" si="60"/>
        <v>5.387200832388718E-2</v>
      </c>
      <c r="S93">
        <f t="shared" si="61"/>
        <v>194.42962383499952</v>
      </c>
      <c r="T93">
        <f t="shared" si="62"/>
        <v>33.516566490097588</v>
      </c>
      <c r="U93">
        <f t="shared" si="63"/>
        <v>32.480775000000001</v>
      </c>
      <c r="V93">
        <f t="shared" si="64"/>
        <v>4.9065728283930525</v>
      </c>
      <c r="W93">
        <f t="shared" si="65"/>
        <v>68.053023312804555</v>
      </c>
      <c r="X93">
        <f t="shared" si="66"/>
        <v>3.3771982031210959</v>
      </c>
      <c r="Y93">
        <f t="shared" si="67"/>
        <v>4.9625983368848461</v>
      </c>
      <c r="Z93">
        <f t="shared" si="68"/>
        <v>1.5293746252719567</v>
      </c>
      <c r="AA93">
        <f t="shared" si="69"/>
        <v>-59.71545300406067</v>
      </c>
      <c r="AB93">
        <f t="shared" si="70"/>
        <v>30.046894346657712</v>
      </c>
      <c r="AC93">
        <f t="shared" si="71"/>
        <v>2.4771091596028261</v>
      </c>
      <c r="AD93">
        <f t="shared" si="72"/>
        <v>167.23817433719941</v>
      </c>
      <c r="AE93">
        <f t="shared" si="73"/>
        <v>15.070162489764325</v>
      </c>
      <c r="AF93">
        <f t="shared" si="74"/>
        <v>1.3526732052889523</v>
      </c>
      <c r="AG93">
        <f t="shared" si="75"/>
        <v>5.4357068395973052</v>
      </c>
      <c r="AH93">
        <v>527.28942835468945</v>
      </c>
      <c r="AI93">
        <v>515.3631939393938</v>
      </c>
      <c r="AJ93">
        <v>1.714611228159121</v>
      </c>
      <c r="AK93">
        <v>64.289818059808184</v>
      </c>
      <c r="AL93">
        <f t="shared" si="76"/>
        <v>1.3540919048539835</v>
      </c>
      <c r="AM93">
        <v>32.147066814175957</v>
      </c>
      <c r="AN93">
        <v>33.354635757575757</v>
      </c>
      <c r="AO93">
        <v>3.8749892603416518E-5</v>
      </c>
      <c r="AP93">
        <v>87.702170361011625</v>
      </c>
      <c r="AQ93">
        <v>58</v>
      </c>
      <c r="AR93">
        <v>9</v>
      </c>
      <c r="AS93">
        <f t="shared" si="77"/>
        <v>1</v>
      </c>
      <c r="AT93">
        <f t="shared" si="78"/>
        <v>0</v>
      </c>
      <c r="AU93">
        <f t="shared" si="79"/>
        <v>47357.732818446348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1009.5227232305698</v>
      </c>
      <c r="BI93">
        <f t="shared" si="83"/>
        <v>5.4357068395973052</v>
      </c>
      <c r="BJ93" t="e">
        <f t="shared" si="84"/>
        <v>#DIV/0!</v>
      </c>
      <c r="BK93">
        <f t="shared" si="85"/>
        <v>5.3844323802861227E-3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1200.02</v>
      </c>
      <c r="CQ93">
        <f t="shared" si="97"/>
        <v>1009.5227232305698</v>
      </c>
      <c r="CR93">
        <f t="shared" si="98"/>
        <v>0.84125491511022299</v>
      </c>
      <c r="CS93">
        <f t="shared" si="99"/>
        <v>0.16202198616273022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1657636862.6875</v>
      </c>
      <c r="CZ93">
        <v>495.16612500000002</v>
      </c>
      <c r="DA93">
        <v>509.68974999999989</v>
      </c>
      <c r="DB93">
        <v>33.353800000000007</v>
      </c>
      <c r="DC93">
        <v>32.147287499999997</v>
      </c>
      <c r="DD93">
        <v>496.52474999999998</v>
      </c>
      <c r="DE93">
        <v>32.907700000000013</v>
      </c>
      <c r="DF93">
        <v>650.24925000000007</v>
      </c>
      <c r="DG93">
        <v>101.15375</v>
      </c>
      <c r="DH93">
        <v>0.100026275</v>
      </c>
      <c r="DI93">
        <v>32.682225000000003</v>
      </c>
      <c r="DJ93">
        <v>999.9</v>
      </c>
      <c r="DK93">
        <v>32.480775000000001</v>
      </c>
      <c r="DL93">
        <v>0</v>
      </c>
      <c r="DM93">
        <v>0</v>
      </c>
      <c r="DN93">
        <v>8994.9987499999988</v>
      </c>
      <c r="DO93">
        <v>0</v>
      </c>
      <c r="DP93">
        <v>197.02924999999999</v>
      </c>
      <c r="DQ93">
        <v>-14.5236125</v>
      </c>
      <c r="DR93">
        <v>512.25175000000002</v>
      </c>
      <c r="DS93">
        <v>526.61899999999991</v>
      </c>
      <c r="DT93">
        <v>1.2064937499999999</v>
      </c>
      <c r="DU93">
        <v>509.68974999999989</v>
      </c>
      <c r="DV93">
        <v>32.147287499999997</v>
      </c>
      <c r="DW93">
        <v>3.3738625</v>
      </c>
      <c r="DX93">
        <v>3.2518212499999999</v>
      </c>
      <c r="DY93">
        <v>25.998024999999998</v>
      </c>
      <c r="DZ93">
        <v>25.376862500000001</v>
      </c>
      <c r="EA93">
        <v>1200.02</v>
      </c>
      <c r="EB93">
        <v>0.95799400000000001</v>
      </c>
      <c r="EC93">
        <v>4.2006099999999998E-2</v>
      </c>
      <c r="ED93">
        <v>0</v>
      </c>
      <c r="EE93">
        <v>683.23512499999993</v>
      </c>
      <c r="EF93">
        <v>5.0001600000000002</v>
      </c>
      <c r="EG93">
        <v>8749.9287499999991</v>
      </c>
      <c r="EH93">
        <v>9515.3250000000007</v>
      </c>
      <c r="EI93">
        <v>46.882750000000001</v>
      </c>
      <c r="EJ93">
        <v>48.655999999999999</v>
      </c>
      <c r="EK93">
        <v>48.038749999999993</v>
      </c>
      <c r="EL93">
        <v>48.023249999999997</v>
      </c>
      <c r="EM93">
        <v>48.625</v>
      </c>
      <c r="EN93">
        <v>1144.82375</v>
      </c>
      <c r="EO93">
        <v>50.197500000000012</v>
      </c>
      <c r="EP93">
        <v>0</v>
      </c>
      <c r="EQ93">
        <v>79401.600000143051</v>
      </c>
      <c r="ER93">
        <v>0</v>
      </c>
      <c r="ES93">
        <v>684.13580769230748</v>
      </c>
      <c r="ET93">
        <v>-10.99627349516283</v>
      </c>
      <c r="EU93">
        <v>-101.8321367217869</v>
      </c>
      <c r="EV93">
        <v>8758.3419230769232</v>
      </c>
      <c r="EW93">
        <v>15</v>
      </c>
      <c r="EX93">
        <v>1657633192.5</v>
      </c>
      <c r="EY93" t="s">
        <v>416</v>
      </c>
      <c r="EZ93">
        <v>1657633191.5</v>
      </c>
      <c r="FA93">
        <v>1657633192.5</v>
      </c>
      <c r="FB93">
        <v>7</v>
      </c>
      <c r="FC93">
        <v>0.41399999999999998</v>
      </c>
      <c r="FD93">
        <v>8.1000000000000003E-2</v>
      </c>
      <c r="FE93">
        <v>-1.3580000000000001</v>
      </c>
      <c r="FF93">
        <v>0.44600000000000001</v>
      </c>
      <c r="FG93">
        <v>414</v>
      </c>
      <c r="FH93">
        <v>33</v>
      </c>
      <c r="FI93">
        <v>0.37</v>
      </c>
      <c r="FJ93">
        <v>0.2</v>
      </c>
      <c r="FK93">
        <v>-14.448874999999999</v>
      </c>
      <c r="FL93">
        <v>-0.74745590994366418</v>
      </c>
      <c r="FM93">
        <v>8.6061535397644537E-2</v>
      </c>
      <c r="FN93">
        <v>0</v>
      </c>
      <c r="FO93">
        <v>684.69438235294103</v>
      </c>
      <c r="FP93">
        <v>-11.30479755534917</v>
      </c>
      <c r="FQ93">
        <v>1.1237421468600941</v>
      </c>
      <c r="FR93">
        <v>0</v>
      </c>
      <c r="FS93">
        <v>1.2037655</v>
      </c>
      <c r="FT93">
        <v>3.6627016885552331E-2</v>
      </c>
      <c r="FU93">
        <v>4.1616775163387972E-3</v>
      </c>
      <c r="FV93">
        <v>1</v>
      </c>
      <c r="FW93">
        <v>1</v>
      </c>
      <c r="FX93">
        <v>3</v>
      </c>
      <c r="FY93" t="s">
        <v>426</v>
      </c>
      <c r="FZ93">
        <v>3.3713700000000002</v>
      </c>
      <c r="GA93">
        <v>2.89371</v>
      </c>
      <c r="GB93">
        <v>0.11271299999999999</v>
      </c>
      <c r="GC93">
        <v>0.116661</v>
      </c>
      <c r="GD93">
        <v>0.13927300000000001</v>
      </c>
      <c r="GE93">
        <v>0.13859399999999999</v>
      </c>
      <c r="GF93">
        <v>30773.599999999999</v>
      </c>
      <c r="GG93">
        <v>26647.599999999999</v>
      </c>
      <c r="GH93">
        <v>30990.1</v>
      </c>
      <c r="GI93">
        <v>28105.599999999999</v>
      </c>
      <c r="GJ93">
        <v>35138.1</v>
      </c>
      <c r="GK93">
        <v>34167.9</v>
      </c>
      <c r="GL93">
        <v>40398.6</v>
      </c>
      <c r="GM93">
        <v>39184.1</v>
      </c>
      <c r="GN93">
        <v>2.2717299999999998</v>
      </c>
      <c r="GO93">
        <v>1.6265799999999999</v>
      </c>
      <c r="GP93">
        <v>0</v>
      </c>
      <c r="GQ93">
        <v>9.9390699999999998E-2</v>
      </c>
      <c r="GR93">
        <v>999.9</v>
      </c>
      <c r="GS93">
        <v>30.8626</v>
      </c>
      <c r="GT93">
        <v>64.8</v>
      </c>
      <c r="GU93">
        <v>36.9</v>
      </c>
      <c r="GV93">
        <v>40.167499999999997</v>
      </c>
      <c r="GW93">
        <v>50.667299999999997</v>
      </c>
      <c r="GX93">
        <v>41.578499999999998</v>
      </c>
      <c r="GY93">
        <v>1</v>
      </c>
      <c r="GZ93">
        <v>0.46242899999999998</v>
      </c>
      <c r="HA93">
        <v>0.61433800000000005</v>
      </c>
      <c r="HB93">
        <v>20.211400000000001</v>
      </c>
      <c r="HC93">
        <v>5.2148899999999996</v>
      </c>
      <c r="HD93">
        <v>11.9688</v>
      </c>
      <c r="HE93">
        <v>4.9908999999999999</v>
      </c>
      <c r="HF93">
        <v>3.2924799999999999</v>
      </c>
      <c r="HG93">
        <v>7622.2</v>
      </c>
      <c r="HH93">
        <v>9999</v>
      </c>
      <c r="HI93">
        <v>9999</v>
      </c>
      <c r="HJ93">
        <v>779</v>
      </c>
      <c r="HK93">
        <v>4.9712699999999996</v>
      </c>
      <c r="HL93">
        <v>1.87405</v>
      </c>
      <c r="HM93">
        <v>1.8703099999999999</v>
      </c>
      <c r="HN93">
        <v>1.86995</v>
      </c>
      <c r="HO93">
        <v>1.8745400000000001</v>
      </c>
      <c r="HP93">
        <v>1.87131</v>
      </c>
      <c r="HQ93">
        <v>1.86676</v>
      </c>
      <c r="HR93">
        <v>1.87775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-1.3580000000000001</v>
      </c>
      <c r="IG93">
        <v>0.4461</v>
      </c>
      <c r="IH93">
        <v>-1.3585</v>
      </c>
      <c r="II93">
        <v>0</v>
      </c>
      <c r="IJ93">
        <v>0</v>
      </c>
      <c r="IK93">
        <v>0</v>
      </c>
      <c r="IL93">
        <v>0.44610000000000838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61.2</v>
      </c>
      <c r="IU93">
        <v>61.2</v>
      </c>
      <c r="IV93">
        <v>1.2622100000000001</v>
      </c>
      <c r="IW93">
        <v>2.5512700000000001</v>
      </c>
      <c r="IX93">
        <v>1.49902</v>
      </c>
      <c r="IY93">
        <v>2.2985799999999998</v>
      </c>
      <c r="IZ93">
        <v>1.69678</v>
      </c>
      <c r="JA93">
        <v>2.3571800000000001</v>
      </c>
      <c r="JB93">
        <v>41.274099999999997</v>
      </c>
      <c r="JC93">
        <v>14.044499999999999</v>
      </c>
      <c r="JD93">
        <v>18</v>
      </c>
      <c r="JE93">
        <v>643.14099999999996</v>
      </c>
      <c r="JF93">
        <v>304.71600000000001</v>
      </c>
      <c r="JG93">
        <v>30.000499999999999</v>
      </c>
      <c r="JH93">
        <v>33.499000000000002</v>
      </c>
      <c r="JI93">
        <v>29.999700000000001</v>
      </c>
      <c r="JJ93">
        <v>33.395000000000003</v>
      </c>
      <c r="JK93">
        <v>33.382100000000001</v>
      </c>
      <c r="JL93">
        <v>25.33</v>
      </c>
      <c r="JM93">
        <v>27.6296</v>
      </c>
      <c r="JN93">
        <v>98.139499999999998</v>
      </c>
      <c r="JO93">
        <v>30</v>
      </c>
      <c r="JP93">
        <v>525.20799999999997</v>
      </c>
      <c r="JQ93">
        <v>32.207799999999999</v>
      </c>
      <c r="JR93">
        <v>98.7624</v>
      </c>
      <c r="JS93">
        <v>98.674099999999996</v>
      </c>
    </row>
    <row r="94" spans="1:279" x14ac:dyDescent="0.2">
      <c r="A94">
        <v>79</v>
      </c>
      <c r="B94">
        <v>1657636869</v>
      </c>
      <c r="C94">
        <v>311.5</v>
      </c>
      <c r="D94" t="s">
        <v>578</v>
      </c>
      <c r="E94" t="s">
        <v>579</v>
      </c>
      <c r="F94">
        <v>4</v>
      </c>
      <c r="G94">
        <v>1657636867</v>
      </c>
      <c r="H94">
        <f t="shared" si="50"/>
        <v>1.3506297360967811E-3</v>
      </c>
      <c r="I94">
        <f t="shared" si="51"/>
        <v>1.3506297360967812</v>
      </c>
      <c r="J94">
        <f t="shared" si="52"/>
        <v>5.6398757562226116</v>
      </c>
      <c r="K94">
        <f t="shared" si="53"/>
        <v>502.33971428571431</v>
      </c>
      <c r="L94">
        <f t="shared" si="54"/>
        <v>386.40536707651427</v>
      </c>
      <c r="M94">
        <f t="shared" si="55"/>
        <v>39.125382540442061</v>
      </c>
      <c r="N94">
        <f t="shared" si="56"/>
        <v>50.86428699318013</v>
      </c>
      <c r="O94">
        <f t="shared" si="57"/>
        <v>8.7412048447923552E-2</v>
      </c>
      <c r="P94">
        <f t="shared" si="58"/>
        <v>2.7650381875221033</v>
      </c>
      <c r="Q94">
        <f t="shared" si="59"/>
        <v>8.5905386250968413E-2</v>
      </c>
      <c r="R94">
        <f t="shared" si="60"/>
        <v>5.3824070896879322E-2</v>
      </c>
      <c r="S94">
        <f t="shared" si="61"/>
        <v>194.44027975530733</v>
      </c>
      <c r="T94">
        <f t="shared" si="62"/>
        <v>33.519902959757616</v>
      </c>
      <c r="U94">
        <f t="shared" si="63"/>
        <v>32.471771428571422</v>
      </c>
      <c r="V94">
        <f t="shared" si="64"/>
        <v>4.9040817383058952</v>
      </c>
      <c r="W94">
        <f t="shared" si="65"/>
        <v>68.046326988474789</v>
      </c>
      <c r="X94">
        <f t="shared" si="66"/>
        <v>3.3772252138072525</v>
      </c>
      <c r="Y94">
        <f t="shared" si="67"/>
        <v>4.9631263923756874</v>
      </c>
      <c r="Z94">
        <f t="shared" si="68"/>
        <v>1.5268565244986427</v>
      </c>
      <c r="AA94">
        <f t="shared" si="69"/>
        <v>-59.562771361868045</v>
      </c>
      <c r="AB94">
        <f t="shared" si="70"/>
        <v>31.653681900189223</v>
      </c>
      <c r="AC94">
        <f t="shared" si="71"/>
        <v>2.6109609048011015</v>
      </c>
      <c r="AD94">
        <f t="shared" si="72"/>
        <v>169.14215119842959</v>
      </c>
      <c r="AE94">
        <f t="shared" si="73"/>
        <v>15.249270779767318</v>
      </c>
      <c r="AF94">
        <f t="shared" si="74"/>
        <v>1.351074494079493</v>
      </c>
      <c r="AG94">
        <f t="shared" si="75"/>
        <v>5.6398757562226116</v>
      </c>
      <c r="AH94">
        <v>534.35156708974591</v>
      </c>
      <c r="AI94">
        <v>522.24009090909101</v>
      </c>
      <c r="AJ94">
        <v>1.712323605597829</v>
      </c>
      <c r="AK94">
        <v>64.289818059808184</v>
      </c>
      <c r="AL94">
        <f t="shared" si="76"/>
        <v>1.3506297360967812</v>
      </c>
      <c r="AM94">
        <v>32.148644499749032</v>
      </c>
      <c r="AN94">
        <v>33.353431515151513</v>
      </c>
      <c r="AO94">
        <v>-2.6177997619394782E-5</v>
      </c>
      <c r="AP94">
        <v>87.702170361011625</v>
      </c>
      <c r="AQ94">
        <v>58</v>
      </c>
      <c r="AR94">
        <v>9</v>
      </c>
      <c r="AS94">
        <f t="shared" si="77"/>
        <v>1</v>
      </c>
      <c r="AT94">
        <f t="shared" si="78"/>
        <v>0</v>
      </c>
      <c r="AU94">
        <f t="shared" si="79"/>
        <v>47314.361702601287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1009.5769283706256</v>
      </c>
      <c r="BI94">
        <f t="shared" si="83"/>
        <v>5.6398757562226116</v>
      </c>
      <c r="BJ94" t="e">
        <f t="shared" si="84"/>
        <v>#DIV/0!</v>
      </c>
      <c r="BK94">
        <f t="shared" si="85"/>
        <v>5.5863754387938608E-3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1200.0842857142859</v>
      </c>
      <c r="CQ94">
        <f t="shared" si="97"/>
        <v>1009.5769283706256</v>
      </c>
      <c r="CR94">
        <f t="shared" si="98"/>
        <v>0.84125501882538944</v>
      </c>
      <c r="CS94">
        <f t="shared" si="99"/>
        <v>0.16202218633300175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1657636867</v>
      </c>
      <c r="CZ94">
        <v>502.33971428571431</v>
      </c>
      <c r="DA94">
        <v>517.03628571428567</v>
      </c>
      <c r="DB94">
        <v>33.353742857142848</v>
      </c>
      <c r="DC94">
        <v>32.148699999999998</v>
      </c>
      <c r="DD94">
        <v>503.69842857142851</v>
      </c>
      <c r="DE94">
        <v>32.907642857142847</v>
      </c>
      <c r="DF94">
        <v>650.27285714285711</v>
      </c>
      <c r="DG94">
        <v>101.15471428571431</v>
      </c>
      <c r="DH94">
        <v>0.1000452857142857</v>
      </c>
      <c r="DI94">
        <v>32.68411428571428</v>
      </c>
      <c r="DJ94">
        <v>999.89999999999986</v>
      </c>
      <c r="DK94">
        <v>32.471771428571422</v>
      </c>
      <c r="DL94">
        <v>0</v>
      </c>
      <c r="DM94">
        <v>0</v>
      </c>
      <c r="DN94">
        <v>8986.6057142857153</v>
      </c>
      <c r="DO94">
        <v>0</v>
      </c>
      <c r="DP94">
        <v>197.3548571428571</v>
      </c>
      <c r="DQ94">
        <v>-14.696442857142859</v>
      </c>
      <c r="DR94">
        <v>519.6728571428572</v>
      </c>
      <c r="DS94">
        <v>534.21028571428565</v>
      </c>
      <c r="DT94">
        <v>1.2050428571428571</v>
      </c>
      <c r="DU94">
        <v>517.03628571428567</v>
      </c>
      <c r="DV94">
        <v>32.148699999999998</v>
      </c>
      <c r="DW94">
        <v>3.373888571428572</v>
      </c>
      <c r="DX94">
        <v>3.2519928571428571</v>
      </c>
      <c r="DY94">
        <v>25.998157142857139</v>
      </c>
      <c r="DZ94">
        <v>25.37772857142857</v>
      </c>
      <c r="EA94">
        <v>1200.0842857142859</v>
      </c>
      <c r="EB94">
        <v>0.9579915714285715</v>
      </c>
      <c r="EC94">
        <v>4.2008557142857138E-2</v>
      </c>
      <c r="ED94">
        <v>0</v>
      </c>
      <c r="EE94">
        <v>682.43900000000008</v>
      </c>
      <c r="EF94">
        <v>5.0001600000000002</v>
      </c>
      <c r="EG94">
        <v>8743.07</v>
      </c>
      <c r="EH94">
        <v>9515.8242857142868</v>
      </c>
      <c r="EI94">
        <v>46.892714285714291</v>
      </c>
      <c r="EJ94">
        <v>48.686999999999998</v>
      </c>
      <c r="EK94">
        <v>48.053142857142859</v>
      </c>
      <c r="EL94">
        <v>48.026571428571437</v>
      </c>
      <c r="EM94">
        <v>48.633857142857153</v>
      </c>
      <c r="EN94">
        <v>1144.8800000000001</v>
      </c>
      <c r="EO94">
        <v>50.204285714285717</v>
      </c>
      <c r="EP94">
        <v>0</v>
      </c>
      <c r="EQ94">
        <v>79405.200000047684</v>
      </c>
      <c r="ER94">
        <v>0</v>
      </c>
      <c r="ES94">
        <v>683.45811538461521</v>
      </c>
      <c r="ET94">
        <v>-10.69829058435645</v>
      </c>
      <c r="EU94">
        <v>-96.811623822426441</v>
      </c>
      <c r="EV94">
        <v>8752.3507692307685</v>
      </c>
      <c r="EW94">
        <v>15</v>
      </c>
      <c r="EX94">
        <v>1657633192.5</v>
      </c>
      <c r="EY94" t="s">
        <v>416</v>
      </c>
      <c r="EZ94">
        <v>1657633191.5</v>
      </c>
      <c r="FA94">
        <v>1657633192.5</v>
      </c>
      <c r="FB94">
        <v>7</v>
      </c>
      <c r="FC94">
        <v>0.41399999999999998</v>
      </c>
      <c r="FD94">
        <v>8.1000000000000003E-2</v>
      </c>
      <c r="FE94">
        <v>-1.3580000000000001</v>
      </c>
      <c r="FF94">
        <v>0.44600000000000001</v>
      </c>
      <c r="FG94">
        <v>414</v>
      </c>
      <c r="FH94">
        <v>33</v>
      </c>
      <c r="FI94">
        <v>0.37</v>
      </c>
      <c r="FJ94">
        <v>0.2</v>
      </c>
      <c r="FK94">
        <v>-14.5108525</v>
      </c>
      <c r="FL94">
        <v>-1.1267178236397279</v>
      </c>
      <c r="FM94">
        <v>0.11926681639815</v>
      </c>
      <c r="FN94">
        <v>0</v>
      </c>
      <c r="FO94">
        <v>683.90476470588237</v>
      </c>
      <c r="FP94">
        <v>-10.914499614382979</v>
      </c>
      <c r="FQ94">
        <v>1.0825609630659561</v>
      </c>
      <c r="FR94">
        <v>0</v>
      </c>
      <c r="FS94">
        <v>1.2054437499999999</v>
      </c>
      <c r="FT94">
        <v>1.0059174484046149E-2</v>
      </c>
      <c r="FU94">
        <v>2.2340162124523462E-3</v>
      </c>
      <c r="FV94">
        <v>1</v>
      </c>
      <c r="FW94">
        <v>1</v>
      </c>
      <c r="FX94">
        <v>3</v>
      </c>
      <c r="FY94" t="s">
        <v>426</v>
      </c>
      <c r="FZ94">
        <v>3.3715899999999999</v>
      </c>
      <c r="GA94">
        <v>2.8937599999999999</v>
      </c>
      <c r="GB94">
        <v>0.113813</v>
      </c>
      <c r="GC94">
        <v>0.117794</v>
      </c>
      <c r="GD94">
        <v>0.13927200000000001</v>
      </c>
      <c r="GE94">
        <v>0.1386</v>
      </c>
      <c r="GF94">
        <v>30735.5</v>
      </c>
      <c r="GG94">
        <v>26613.9</v>
      </c>
      <c r="GH94">
        <v>30990.2</v>
      </c>
      <c r="GI94">
        <v>28106.1</v>
      </c>
      <c r="GJ94">
        <v>35138</v>
      </c>
      <c r="GK94">
        <v>34168.6</v>
      </c>
      <c r="GL94">
        <v>40398.400000000001</v>
      </c>
      <c r="GM94">
        <v>39185.1</v>
      </c>
      <c r="GN94">
        <v>2.2722699999999998</v>
      </c>
      <c r="GO94">
        <v>1.6263300000000001</v>
      </c>
      <c r="GP94">
        <v>0</v>
      </c>
      <c r="GQ94">
        <v>9.9912299999999996E-2</v>
      </c>
      <c r="GR94">
        <v>999.9</v>
      </c>
      <c r="GS94">
        <v>30.858000000000001</v>
      </c>
      <c r="GT94">
        <v>64.7</v>
      </c>
      <c r="GU94">
        <v>36.799999999999997</v>
      </c>
      <c r="GV94">
        <v>39.892200000000003</v>
      </c>
      <c r="GW94">
        <v>50.517299999999999</v>
      </c>
      <c r="GX94">
        <v>40.953499999999998</v>
      </c>
      <c r="GY94">
        <v>1</v>
      </c>
      <c r="GZ94">
        <v>0.46199699999999999</v>
      </c>
      <c r="HA94">
        <v>0.61523700000000003</v>
      </c>
      <c r="HB94">
        <v>20.211600000000001</v>
      </c>
      <c r="HC94">
        <v>5.2141500000000001</v>
      </c>
      <c r="HD94">
        <v>11.968</v>
      </c>
      <c r="HE94">
        <v>4.9907500000000002</v>
      </c>
      <c r="HF94">
        <v>3.2924799999999999</v>
      </c>
      <c r="HG94">
        <v>7622.4</v>
      </c>
      <c r="HH94">
        <v>9999</v>
      </c>
      <c r="HI94">
        <v>9999</v>
      </c>
      <c r="HJ94">
        <v>779</v>
      </c>
      <c r="HK94">
        <v>4.9712500000000004</v>
      </c>
      <c r="HL94">
        <v>1.87405</v>
      </c>
      <c r="HM94">
        <v>1.87032</v>
      </c>
      <c r="HN94">
        <v>1.86995</v>
      </c>
      <c r="HO94">
        <v>1.8745499999999999</v>
      </c>
      <c r="HP94">
        <v>1.87131</v>
      </c>
      <c r="HQ94">
        <v>1.86676</v>
      </c>
      <c r="HR94">
        <v>1.87775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-1.359</v>
      </c>
      <c r="IG94">
        <v>0.4461</v>
      </c>
      <c r="IH94">
        <v>-1.3585</v>
      </c>
      <c r="II94">
        <v>0</v>
      </c>
      <c r="IJ94">
        <v>0</v>
      </c>
      <c r="IK94">
        <v>0</v>
      </c>
      <c r="IL94">
        <v>0.44610000000000838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61.3</v>
      </c>
      <c r="IU94">
        <v>61.3</v>
      </c>
      <c r="IV94">
        <v>1.27441</v>
      </c>
      <c r="IW94">
        <v>2.5549300000000001</v>
      </c>
      <c r="IX94">
        <v>1.49902</v>
      </c>
      <c r="IY94">
        <v>2.2997999999999998</v>
      </c>
      <c r="IZ94">
        <v>1.69678</v>
      </c>
      <c r="JA94">
        <v>2.2583000000000002</v>
      </c>
      <c r="JB94">
        <v>41.274099999999997</v>
      </c>
      <c r="JC94">
        <v>14.0357</v>
      </c>
      <c r="JD94">
        <v>18</v>
      </c>
      <c r="JE94">
        <v>643.50599999999997</v>
      </c>
      <c r="JF94">
        <v>304.56400000000002</v>
      </c>
      <c r="JG94">
        <v>30.000399999999999</v>
      </c>
      <c r="JH94">
        <v>33.494300000000003</v>
      </c>
      <c r="JI94">
        <v>29.999700000000001</v>
      </c>
      <c r="JJ94">
        <v>33.389699999999998</v>
      </c>
      <c r="JK94">
        <v>33.377000000000002</v>
      </c>
      <c r="JL94">
        <v>25.588899999999999</v>
      </c>
      <c r="JM94">
        <v>27.6296</v>
      </c>
      <c r="JN94">
        <v>98.139499999999998</v>
      </c>
      <c r="JO94">
        <v>30</v>
      </c>
      <c r="JP94">
        <v>531.91</v>
      </c>
      <c r="JQ94">
        <v>32.207799999999999</v>
      </c>
      <c r="JR94">
        <v>98.7624</v>
      </c>
      <c r="JS94">
        <v>98.676400000000001</v>
      </c>
    </row>
    <row r="95" spans="1:279" x14ac:dyDescent="0.2">
      <c r="A95">
        <v>80</v>
      </c>
      <c r="B95">
        <v>1657636872.5</v>
      </c>
      <c r="C95">
        <v>315</v>
      </c>
      <c r="D95" t="s">
        <v>580</v>
      </c>
      <c r="E95" t="s">
        <v>581</v>
      </c>
      <c r="F95">
        <v>4</v>
      </c>
      <c r="G95">
        <v>1657636870.428571</v>
      </c>
      <c r="H95">
        <f t="shared" si="50"/>
        <v>1.3488353302186038E-3</v>
      </c>
      <c r="I95">
        <f t="shared" si="51"/>
        <v>1.3488353302186038</v>
      </c>
      <c r="J95">
        <f t="shared" si="52"/>
        <v>5.6999689147775756</v>
      </c>
      <c r="K95">
        <f t="shared" si="53"/>
        <v>508.01100000000002</v>
      </c>
      <c r="L95">
        <f t="shared" si="54"/>
        <v>390.59682415217674</v>
      </c>
      <c r="M95">
        <f t="shared" si="55"/>
        <v>39.549413952089587</v>
      </c>
      <c r="N95">
        <f t="shared" si="56"/>
        <v>51.438045802920584</v>
      </c>
      <c r="O95">
        <f t="shared" si="57"/>
        <v>8.7218056649938314E-2</v>
      </c>
      <c r="P95">
        <f t="shared" si="58"/>
        <v>2.7684713241563865</v>
      </c>
      <c r="Q95">
        <f t="shared" si="59"/>
        <v>8.5719838319379696E-2</v>
      </c>
      <c r="R95">
        <f t="shared" si="60"/>
        <v>5.3707364207574479E-2</v>
      </c>
      <c r="S95">
        <f t="shared" si="61"/>
        <v>194.42473892957966</v>
      </c>
      <c r="T95">
        <f t="shared" si="62"/>
        <v>33.518382538106664</v>
      </c>
      <c r="U95">
        <f t="shared" si="63"/>
        <v>32.476171428571433</v>
      </c>
      <c r="V95">
        <f t="shared" si="64"/>
        <v>4.9052989839258929</v>
      </c>
      <c r="W95">
        <f t="shared" si="65"/>
        <v>68.049381471337256</v>
      </c>
      <c r="X95">
        <f t="shared" si="66"/>
        <v>3.3771947607704855</v>
      </c>
      <c r="Y95">
        <f t="shared" si="67"/>
        <v>4.9628588647686342</v>
      </c>
      <c r="Z95">
        <f t="shared" si="68"/>
        <v>1.5281042231554074</v>
      </c>
      <c r="AA95">
        <f t="shared" si="69"/>
        <v>-59.483638062640431</v>
      </c>
      <c r="AB95">
        <f t="shared" si="70"/>
        <v>30.893409790261433</v>
      </c>
      <c r="AC95">
        <f t="shared" si="71"/>
        <v>2.5451326465665249</v>
      </c>
      <c r="AD95">
        <f t="shared" si="72"/>
        <v>168.37964330376718</v>
      </c>
      <c r="AE95">
        <f t="shared" si="73"/>
        <v>15.342490876141088</v>
      </c>
      <c r="AF95">
        <f t="shared" si="74"/>
        <v>1.3485068097079267</v>
      </c>
      <c r="AG95">
        <f t="shared" si="75"/>
        <v>5.6999689147775756</v>
      </c>
      <c r="AH95">
        <v>540.43481884536232</v>
      </c>
      <c r="AI95">
        <v>528.24064242424231</v>
      </c>
      <c r="AJ95">
        <v>1.7187052240827161</v>
      </c>
      <c r="AK95">
        <v>64.289818059808184</v>
      </c>
      <c r="AL95">
        <f t="shared" si="76"/>
        <v>1.3488353302186038</v>
      </c>
      <c r="AM95">
        <v>32.15053356488432</v>
      </c>
      <c r="AN95">
        <v>33.35349575757575</v>
      </c>
      <c r="AO95">
        <v>2.178100563101958E-5</v>
      </c>
      <c r="AP95">
        <v>87.702170361011625</v>
      </c>
      <c r="AQ95">
        <v>58</v>
      </c>
      <c r="AR95">
        <v>9</v>
      </c>
      <c r="AS95">
        <f t="shared" si="77"/>
        <v>1</v>
      </c>
      <c r="AT95">
        <f t="shared" si="78"/>
        <v>0</v>
      </c>
      <c r="AU95">
        <f t="shared" si="79"/>
        <v>47409.035745980778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1009.4974730205075</v>
      </c>
      <c r="BI95">
        <f t="shared" si="83"/>
        <v>5.6999689147775756</v>
      </c>
      <c r="BJ95" t="e">
        <f t="shared" si="84"/>
        <v>#DIV/0!</v>
      </c>
      <c r="BK95">
        <f t="shared" si="85"/>
        <v>5.6463429251811343E-3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1199.99</v>
      </c>
      <c r="CQ95">
        <f t="shared" si="97"/>
        <v>1009.4974730205075</v>
      </c>
      <c r="CR95">
        <f t="shared" si="98"/>
        <v>0.84125490464129493</v>
      </c>
      <c r="CS95">
        <f t="shared" si="99"/>
        <v>0.16202196595769935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1657636870.428571</v>
      </c>
      <c r="CZ95">
        <v>508.01100000000002</v>
      </c>
      <c r="DA95">
        <v>522.79985714285715</v>
      </c>
      <c r="DB95">
        <v>33.353757142857141</v>
      </c>
      <c r="DC95">
        <v>32.150971428571417</v>
      </c>
      <c r="DD95">
        <v>509.3692857142857</v>
      </c>
      <c r="DE95">
        <v>32.90765714285714</v>
      </c>
      <c r="DF95">
        <v>650.255</v>
      </c>
      <c r="DG95">
        <v>101.15385714285711</v>
      </c>
      <c r="DH95">
        <v>9.9946028571428577E-2</v>
      </c>
      <c r="DI95">
        <v>32.683157142857127</v>
      </c>
      <c r="DJ95">
        <v>999.89999999999986</v>
      </c>
      <c r="DK95">
        <v>32.476171428571433</v>
      </c>
      <c r="DL95">
        <v>0</v>
      </c>
      <c r="DM95">
        <v>0</v>
      </c>
      <c r="DN95">
        <v>9004.9114285714277</v>
      </c>
      <c r="DO95">
        <v>0</v>
      </c>
      <c r="DP95">
        <v>197.84228571428571</v>
      </c>
      <c r="DQ95">
        <v>-14.78894285714286</v>
      </c>
      <c r="DR95">
        <v>525.53957142857143</v>
      </c>
      <c r="DS95">
        <v>540.1665714285715</v>
      </c>
      <c r="DT95">
        <v>1.202794285714285</v>
      </c>
      <c r="DU95">
        <v>522.79985714285715</v>
      </c>
      <c r="DV95">
        <v>32.150971428571417</v>
      </c>
      <c r="DW95">
        <v>3.3738628571428571</v>
      </c>
      <c r="DX95">
        <v>3.2521985714285711</v>
      </c>
      <c r="DY95">
        <v>25.998042857142849</v>
      </c>
      <c r="DZ95">
        <v>25.378799999999998</v>
      </c>
      <c r="EA95">
        <v>1199.99</v>
      </c>
      <c r="EB95">
        <v>0.9579915714285715</v>
      </c>
      <c r="EC95">
        <v>4.2008557142857152E-2</v>
      </c>
      <c r="ED95">
        <v>0</v>
      </c>
      <c r="EE95">
        <v>681.70585714285721</v>
      </c>
      <c r="EF95">
        <v>5.0001600000000002</v>
      </c>
      <c r="EG95">
        <v>8736.9814285714292</v>
      </c>
      <c r="EH95">
        <v>9515.0700000000015</v>
      </c>
      <c r="EI95">
        <v>46.928142857142859</v>
      </c>
      <c r="EJ95">
        <v>48.686999999999998</v>
      </c>
      <c r="EK95">
        <v>48.061999999999998</v>
      </c>
      <c r="EL95">
        <v>48.044285714285721</v>
      </c>
      <c r="EM95">
        <v>48.625</v>
      </c>
      <c r="EN95">
        <v>1144.792857142857</v>
      </c>
      <c r="EO95">
        <v>50.195714285714281</v>
      </c>
      <c r="EP95">
        <v>0</v>
      </c>
      <c r="EQ95">
        <v>79408.799999952316</v>
      </c>
      <c r="ER95">
        <v>0</v>
      </c>
      <c r="ES95">
        <v>682.79861538461546</v>
      </c>
      <c r="ET95">
        <v>-10.66974359700407</v>
      </c>
      <c r="EU95">
        <v>-101.0061538315811</v>
      </c>
      <c r="EV95">
        <v>8746.3119230769225</v>
      </c>
      <c r="EW95">
        <v>15</v>
      </c>
      <c r="EX95">
        <v>1657633192.5</v>
      </c>
      <c r="EY95" t="s">
        <v>416</v>
      </c>
      <c r="EZ95">
        <v>1657633191.5</v>
      </c>
      <c r="FA95">
        <v>1657633192.5</v>
      </c>
      <c r="FB95">
        <v>7</v>
      </c>
      <c r="FC95">
        <v>0.41399999999999998</v>
      </c>
      <c r="FD95">
        <v>8.1000000000000003E-2</v>
      </c>
      <c r="FE95">
        <v>-1.3580000000000001</v>
      </c>
      <c r="FF95">
        <v>0.44600000000000001</v>
      </c>
      <c r="FG95">
        <v>414</v>
      </c>
      <c r="FH95">
        <v>33</v>
      </c>
      <c r="FI95">
        <v>0.37</v>
      </c>
      <c r="FJ95">
        <v>0.2</v>
      </c>
      <c r="FK95">
        <v>-14.576575</v>
      </c>
      <c r="FL95">
        <v>-1.29118874296435</v>
      </c>
      <c r="FM95">
        <v>0.13507045522615219</v>
      </c>
      <c r="FN95">
        <v>0</v>
      </c>
      <c r="FO95">
        <v>683.45132352941164</v>
      </c>
      <c r="FP95">
        <v>-11.14745606304222</v>
      </c>
      <c r="FQ95">
        <v>1.1062809376355329</v>
      </c>
      <c r="FR95">
        <v>0</v>
      </c>
      <c r="FS95">
        <v>1.20572725</v>
      </c>
      <c r="FT95">
        <v>-1.0153283302066029E-2</v>
      </c>
      <c r="FU95">
        <v>1.5149240698794141E-3</v>
      </c>
      <c r="FV95">
        <v>1</v>
      </c>
      <c r="FW95">
        <v>1</v>
      </c>
      <c r="FX95">
        <v>3</v>
      </c>
      <c r="FY95" t="s">
        <v>426</v>
      </c>
      <c r="FZ95">
        <v>3.3712399999999998</v>
      </c>
      <c r="GA95">
        <v>2.89371</v>
      </c>
      <c r="GB95">
        <v>0.114772</v>
      </c>
      <c r="GC95">
        <v>0.118744</v>
      </c>
      <c r="GD95">
        <v>0.13927200000000001</v>
      </c>
      <c r="GE95">
        <v>0.13860700000000001</v>
      </c>
      <c r="GF95">
        <v>30702.6</v>
      </c>
      <c r="GG95">
        <v>26585.4</v>
      </c>
      <c r="GH95">
        <v>30990.6</v>
      </c>
      <c r="GI95">
        <v>28106.3</v>
      </c>
      <c r="GJ95">
        <v>35138.5</v>
      </c>
      <c r="GK95">
        <v>34168.5</v>
      </c>
      <c r="GL95">
        <v>40398.9</v>
      </c>
      <c r="GM95">
        <v>39185.300000000003</v>
      </c>
      <c r="GN95">
        <v>2.2719800000000001</v>
      </c>
      <c r="GO95">
        <v>1.6267199999999999</v>
      </c>
      <c r="GP95">
        <v>0</v>
      </c>
      <c r="GQ95">
        <v>9.96813E-2</v>
      </c>
      <c r="GR95">
        <v>999.9</v>
      </c>
      <c r="GS95">
        <v>30.851400000000002</v>
      </c>
      <c r="GT95">
        <v>64.7</v>
      </c>
      <c r="GU95">
        <v>36.9</v>
      </c>
      <c r="GV95">
        <v>40.109200000000001</v>
      </c>
      <c r="GW95">
        <v>50.577300000000001</v>
      </c>
      <c r="GX95">
        <v>41.526400000000002</v>
      </c>
      <c r="GY95">
        <v>1</v>
      </c>
      <c r="GZ95">
        <v>0.461837</v>
      </c>
      <c r="HA95">
        <v>0.61623399999999995</v>
      </c>
      <c r="HB95">
        <v>20.211400000000001</v>
      </c>
      <c r="HC95">
        <v>5.2148899999999996</v>
      </c>
      <c r="HD95">
        <v>11.968500000000001</v>
      </c>
      <c r="HE95">
        <v>4.99085</v>
      </c>
      <c r="HF95">
        <v>3.2926000000000002</v>
      </c>
      <c r="HG95">
        <v>7622.4</v>
      </c>
      <c r="HH95">
        <v>9999</v>
      </c>
      <c r="HI95">
        <v>9999</v>
      </c>
      <c r="HJ95">
        <v>779</v>
      </c>
      <c r="HK95">
        <v>4.9712800000000001</v>
      </c>
      <c r="HL95">
        <v>1.8740600000000001</v>
      </c>
      <c r="HM95">
        <v>1.8703000000000001</v>
      </c>
      <c r="HN95">
        <v>1.8699600000000001</v>
      </c>
      <c r="HO95">
        <v>1.8745400000000001</v>
      </c>
      <c r="HP95">
        <v>1.87131</v>
      </c>
      <c r="HQ95">
        <v>1.86676</v>
      </c>
      <c r="HR95">
        <v>1.8777600000000001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-1.3580000000000001</v>
      </c>
      <c r="IG95">
        <v>0.4461</v>
      </c>
      <c r="IH95">
        <v>-1.3585</v>
      </c>
      <c r="II95">
        <v>0</v>
      </c>
      <c r="IJ95">
        <v>0</v>
      </c>
      <c r="IK95">
        <v>0</v>
      </c>
      <c r="IL95">
        <v>0.44610000000000838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61.4</v>
      </c>
      <c r="IU95">
        <v>61.3</v>
      </c>
      <c r="IV95">
        <v>1.2854000000000001</v>
      </c>
      <c r="IW95">
        <v>2.5524900000000001</v>
      </c>
      <c r="IX95">
        <v>1.49902</v>
      </c>
      <c r="IY95">
        <v>2.2997999999999998</v>
      </c>
      <c r="IZ95">
        <v>1.69678</v>
      </c>
      <c r="JA95">
        <v>2.3706100000000001</v>
      </c>
      <c r="JB95">
        <v>41.274099999999997</v>
      </c>
      <c r="JC95">
        <v>14.0532</v>
      </c>
      <c r="JD95">
        <v>18</v>
      </c>
      <c r="JE95">
        <v>643.23400000000004</v>
      </c>
      <c r="JF95">
        <v>304.745</v>
      </c>
      <c r="JG95">
        <v>30.000399999999999</v>
      </c>
      <c r="JH95">
        <v>33.490900000000003</v>
      </c>
      <c r="JI95">
        <v>29.999600000000001</v>
      </c>
      <c r="JJ95">
        <v>33.3857</v>
      </c>
      <c r="JK95">
        <v>33.372900000000001</v>
      </c>
      <c r="JL95">
        <v>25.823699999999999</v>
      </c>
      <c r="JM95">
        <v>27.6296</v>
      </c>
      <c r="JN95">
        <v>98.139499999999998</v>
      </c>
      <c r="JO95">
        <v>30</v>
      </c>
      <c r="JP95">
        <v>538.58900000000006</v>
      </c>
      <c r="JQ95">
        <v>32.207900000000002</v>
      </c>
      <c r="JR95">
        <v>98.763599999999997</v>
      </c>
      <c r="JS95">
        <v>98.677000000000007</v>
      </c>
    </row>
    <row r="96" spans="1:279" x14ac:dyDescent="0.2">
      <c r="A96">
        <v>81</v>
      </c>
      <c r="B96">
        <v>1657636876.5</v>
      </c>
      <c r="C96">
        <v>319</v>
      </c>
      <c r="D96" t="s">
        <v>582</v>
      </c>
      <c r="E96" t="s">
        <v>583</v>
      </c>
      <c r="F96">
        <v>4</v>
      </c>
      <c r="G96">
        <v>1657636874.5</v>
      </c>
      <c r="H96">
        <f t="shared" si="50"/>
        <v>1.3504976509419143E-3</v>
      </c>
      <c r="I96">
        <f t="shared" si="51"/>
        <v>1.3504976509419142</v>
      </c>
      <c r="J96">
        <f t="shared" si="52"/>
        <v>5.7220960812006316</v>
      </c>
      <c r="K96">
        <f t="shared" si="53"/>
        <v>514.77728571428565</v>
      </c>
      <c r="L96">
        <f t="shared" si="54"/>
        <v>397.22918261594702</v>
      </c>
      <c r="M96">
        <f t="shared" si="55"/>
        <v>40.221314674717</v>
      </c>
      <c r="N96">
        <f t="shared" si="56"/>
        <v>52.123610505548406</v>
      </c>
      <c r="O96">
        <f t="shared" si="57"/>
        <v>8.7565830539455478E-2</v>
      </c>
      <c r="P96">
        <f t="shared" si="58"/>
        <v>2.7663335648152629</v>
      </c>
      <c r="Q96">
        <f t="shared" si="59"/>
        <v>8.6054606634416872E-2</v>
      </c>
      <c r="R96">
        <f t="shared" si="60"/>
        <v>5.3917734193127259E-2</v>
      </c>
      <c r="S96">
        <f t="shared" si="61"/>
        <v>194.41723161243706</v>
      </c>
      <c r="T96">
        <f t="shared" si="62"/>
        <v>33.514909006374992</v>
      </c>
      <c r="U96">
        <f t="shared" si="63"/>
        <v>32.46178571428571</v>
      </c>
      <c r="V96">
        <f t="shared" si="64"/>
        <v>4.901320198365581</v>
      </c>
      <c r="W96">
        <f t="shared" si="65"/>
        <v>68.06398187495985</v>
      </c>
      <c r="X96">
        <f t="shared" si="66"/>
        <v>3.3772399935084638</v>
      </c>
      <c r="Y96">
        <f t="shared" si="67"/>
        <v>4.9618607381989221</v>
      </c>
      <c r="Z96">
        <f t="shared" si="68"/>
        <v>1.5240802048571171</v>
      </c>
      <c r="AA96">
        <f t="shared" si="69"/>
        <v>-59.556946406538422</v>
      </c>
      <c r="AB96">
        <f t="shared" si="70"/>
        <v>32.482381666868136</v>
      </c>
      <c r="AC96">
        <f t="shared" si="71"/>
        <v>2.6778709751415475</v>
      </c>
      <c r="AD96">
        <f t="shared" si="72"/>
        <v>170.02053784790832</v>
      </c>
      <c r="AE96">
        <f t="shared" si="73"/>
        <v>15.330115611283706</v>
      </c>
      <c r="AF96">
        <f t="shared" si="74"/>
        <v>1.3477610648017297</v>
      </c>
      <c r="AG96">
        <f t="shared" si="75"/>
        <v>5.7220960812006316</v>
      </c>
      <c r="AH96">
        <v>547.29783608259368</v>
      </c>
      <c r="AI96">
        <v>535.10736969696973</v>
      </c>
      <c r="AJ96">
        <v>1.712378539932613</v>
      </c>
      <c r="AK96">
        <v>64.289818059808184</v>
      </c>
      <c r="AL96">
        <f t="shared" si="76"/>
        <v>1.3504976509419142</v>
      </c>
      <c r="AM96">
        <v>32.150932241760131</v>
      </c>
      <c r="AN96">
        <v>33.355595151515139</v>
      </c>
      <c r="AO96">
        <v>-2.0475422855089861E-5</v>
      </c>
      <c r="AP96">
        <v>87.702170361011625</v>
      </c>
      <c r="AQ96">
        <v>58</v>
      </c>
      <c r="AR96">
        <v>9</v>
      </c>
      <c r="AS96">
        <f t="shared" si="77"/>
        <v>1</v>
      </c>
      <c r="AT96">
        <f t="shared" si="78"/>
        <v>0</v>
      </c>
      <c r="AU96">
        <f t="shared" si="79"/>
        <v>47350.724378705083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1009.4567997991899</v>
      </c>
      <c r="BI96">
        <f t="shared" si="83"/>
        <v>5.7220960812006316</v>
      </c>
      <c r="BJ96" t="e">
        <f t="shared" si="84"/>
        <v>#DIV/0!</v>
      </c>
      <c r="BK96">
        <f t="shared" si="85"/>
        <v>5.6684903032392488E-3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1199.9414285714281</v>
      </c>
      <c r="CQ96">
        <f t="shared" si="97"/>
        <v>1009.4567997991899</v>
      </c>
      <c r="CR96">
        <f t="shared" si="98"/>
        <v>0.84125506109159276</v>
      </c>
      <c r="CS96">
        <f t="shared" si="99"/>
        <v>0.16202226790677401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1657636874.5</v>
      </c>
      <c r="CZ96">
        <v>514.77728571428565</v>
      </c>
      <c r="DA96">
        <v>529.56271428571438</v>
      </c>
      <c r="DB96">
        <v>33.353914285714289</v>
      </c>
      <c r="DC96">
        <v>32.151800000000001</v>
      </c>
      <c r="DD96">
        <v>516.13571428571436</v>
      </c>
      <c r="DE96">
        <v>32.907814285714288</v>
      </c>
      <c r="DF96">
        <v>650.25828571428576</v>
      </c>
      <c r="DG96">
        <v>101.15471428571431</v>
      </c>
      <c r="DH96">
        <v>9.9967985714285709E-2</v>
      </c>
      <c r="DI96">
        <v>32.679585714285707</v>
      </c>
      <c r="DJ96">
        <v>999.89999999999986</v>
      </c>
      <c r="DK96">
        <v>32.46178571428571</v>
      </c>
      <c r="DL96">
        <v>0</v>
      </c>
      <c r="DM96">
        <v>0</v>
      </c>
      <c r="DN96">
        <v>8993.4814285714292</v>
      </c>
      <c r="DO96">
        <v>0</v>
      </c>
      <c r="DP96">
        <v>197.90571428571431</v>
      </c>
      <c r="DQ96">
        <v>-14.785742857142861</v>
      </c>
      <c r="DR96">
        <v>532.53928571428571</v>
      </c>
      <c r="DS96">
        <v>547.15485714285717</v>
      </c>
      <c r="DT96">
        <v>1.2021285714285721</v>
      </c>
      <c r="DU96">
        <v>529.56271428571438</v>
      </c>
      <c r="DV96">
        <v>32.151800000000001</v>
      </c>
      <c r="DW96">
        <v>3.37391</v>
      </c>
      <c r="DX96">
        <v>3.2523071428571431</v>
      </c>
      <c r="DY96">
        <v>25.998242857142859</v>
      </c>
      <c r="DZ96">
        <v>25.379357142857138</v>
      </c>
      <c r="EA96">
        <v>1199.9414285714281</v>
      </c>
      <c r="EB96">
        <v>0.95798642857142846</v>
      </c>
      <c r="EC96">
        <v>4.201387142857143E-2</v>
      </c>
      <c r="ED96">
        <v>0</v>
      </c>
      <c r="EE96">
        <v>681.20414285714287</v>
      </c>
      <c r="EF96">
        <v>5.0001600000000002</v>
      </c>
      <c r="EG96">
        <v>8729.7771428571432</v>
      </c>
      <c r="EH96">
        <v>9514.677142857141</v>
      </c>
      <c r="EI96">
        <v>46.936999999999998</v>
      </c>
      <c r="EJ96">
        <v>48.686999999999998</v>
      </c>
      <c r="EK96">
        <v>48.061999999999998</v>
      </c>
      <c r="EL96">
        <v>48.061999999999998</v>
      </c>
      <c r="EM96">
        <v>48.686999999999998</v>
      </c>
      <c r="EN96">
        <v>1144.741428571429</v>
      </c>
      <c r="EO96">
        <v>50.2</v>
      </c>
      <c r="EP96">
        <v>0</v>
      </c>
      <c r="EQ96">
        <v>79413</v>
      </c>
      <c r="ER96">
        <v>0</v>
      </c>
      <c r="ES96">
        <v>682.00903999999991</v>
      </c>
      <c r="ET96">
        <v>-10.91161541090629</v>
      </c>
      <c r="EU96">
        <v>-100.1892309102483</v>
      </c>
      <c r="EV96">
        <v>8738.7508000000016</v>
      </c>
      <c r="EW96">
        <v>15</v>
      </c>
      <c r="EX96">
        <v>1657633192.5</v>
      </c>
      <c r="EY96" t="s">
        <v>416</v>
      </c>
      <c r="EZ96">
        <v>1657633191.5</v>
      </c>
      <c r="FA96">
        <v>1657633192.5</v>
      </c>
      <c r="FB96">
        <v>7</v>
      </c>
      <c r="FC96">
        <v>0.41399999999999998</v>
      </c>
      <c r="FD96">
        <v>8.1000000000000003E-2</v>
      </c>
      <c r="FE96">
        <v>-1.3580000000000001</v>
      </c>
      <c r="FF96">
        <v>0.44600000000000001</v>
      </c>
      <c r="FG96">
        <v>414</v>
      </c>
      <c r="FH96">
        <v>33</v>
      </c>
      <c r="FI96">
        <v>0.37</v>
      </c>
      <c r="FJ96">
        <v>0.2</v>
      </c>
      <c r="FK96">
        <v>-14.63969268292683</v>
      </c>
      <c r="FL96">
        <v>-1.143809059233416</v>
      </c>
      <c r="FM96">
        <v>0.12511169524838131</v>
      </c>
      <c r="FN96">
        <v>0</v>
      </c>
      <c r="FO96">
        <v>682.81400000000008</v>
      </c>
      <c r="FP96">
        <v>-10.524216961573829</v>
      </c>
      <c r="FQ96">
        <v>1.047642535578299</v>
      </c>
      <c r="FR96">
        <v>0</v>
      </c>
      <c r="FS96">
        <v>1.2050926829268289</v>
      </c>
      <c r="FT96">
        <v>-1.896898954703773E-2</v>
      </c>
      <c r="FU96">
        <v>2.0786815995114611E-3</v>
      </c>
      <c r="FV96">
        <v>1</v>
      </c>
      <c r="FW96">
        <v>1</v>
      </c>
      <c r="FX96">
        <v>3</v>
      </c>
      <c r="FY96" t="s">
        <v>426</v>
      </c>
      <c r="FZ96">
        <v>3.3713500000000001</v>
      </c>
      <c r="GA96">
        <v>2.8935499999999998</v>
      </c>
      <c r="GB96">
        <v>0.115853</v>
      </c>
      <c r="GC96">
        <v>0.11983000000000001</v>
      </c>
      <c r="GD96">
        <v>0.13927999999999999</v>
      </c>
      <c r="GE96">
        <v>0.13861299999999999</v>
      </c>
      <c r="GF96">
        <v>30665.3</v>
      </c>
      <c r="GG96">
        <v>26552.9</v>
      </c>
      <c r="GH96">
        <v>30990.799999999999</v>
      </c>
      <c r="GI96">
        <v>28106.6</v>
      </c>
      <c r="GJ96">
        <v>35138.300000000003</v>
      </c>
      <c r="GK96">
        <v>34168.800000000003</v>
      </c>
      <c r="GL96">
        <v>40399.1</v>
      </c>
      <c r="GM96">
        <v>39185.9</v>
      </c>
      <c r="GN96">
        <v>2.2722500000000001</v>
      </c>
      <c r="GO96">
        <v>1.62652</v>
      </c>
      <c r="GP96">
        <v>0</v>
      </c>
      <c r="GQ96">
        <v>9.96813E-2</v>
      </c>
      <c r="GR96">
        <v>999.9</v>
      </c>
      <c r="GS96">
        <v>30.842700000000001</v>
      </c>
      <c r="GT96">
        <v>64.7</v>
      </c>
      <c r="GU96">
        <v>36.9</v>
      </c>
      <c r="GV96">
        <v>40.106900000000003</v>
      </c>
      <c r="GW96">
        <v>50.577300000000001</v>
      </c>
      <c r="GX96">
        <v>41.101799999999997</v>
      </c>
      <c r="GY96">
        <v>1</v>
      </c>
      <c r="GZ96">
        <v>0.46135199999999998</v>
      </c>
      <c r="HA96">
        <v>0.61890299999999998</v>
      </c>
      <c r="HB96">
        <v>20.211200000000002</v>
      </c>
      <c r="HC96">
        <v>5.2153400000000003</v>
      </c>
      <c r="HD96">
        <v>11.969099999999999</v>
      </c>
      <c r="HE96">
        <v>4.99085</v>
      </c>
      <c r="HF96">
        <v>3.2926500000000001</v>
      </c>
      <c r="HG96">
        <v>7622.4</v>
      </c>
      <c r="HH96">
        <v>9999</v>
      </c>
      <c r="HI96">
        <v>9999</v>
      </c>
      <c r="HJ96">
        <v>779</v>
      </c>
      <c r="HK96">
        <v>4.9712199999999998</v>
      </c>
      <c r="HL96">
        <v>1.87405</v>
      </c>
      <c r="HM96">
        <v>1.8703099999999999</v>
      </c>
      <c r="HN96">
        <v>1.86995</v>
      </c>
      <c r="HO96">
        <v>1.8745400000000001</v>
      </c>
      <c r="HP96">
        <v>1.87131</v>
      </c>
      <c r="HQ96">
        <v>1.86676</v>
      </c>
      <c r="HR96">
        <v>1.87775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-1.359</v>
      </c>
      <c r="IG96">
        <v>0.4461</v>
      </c>
      <c r="IH96">
        <v>-1.3585</v>
      </c>
      <c r="II96">
        <v>0</v>
      </c>
      <c r="IJ96">
        <v>0</v>
      </c>
      <c r="IK96">
        <v>0</v>
      </c>
      <c r="IL96">
        <v>0.44610000000000838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61.4</v>
      </c>
      <c r="IU96">
        <v>61.4</v>
      </c>
      <c r="IV96">
        <v>1.2988299999999999</v>
      </c>
      <c r="IW96">
        <v>2.5598100000000001</v>
      </c>
      <c r="IX96">
        <v>1.49902</v>
      </c>
      <c r="IY96">
        <v>2.2985799999999998</v>
      </c>
      <c r="IZ96">
        <v>1.69678</v>
      </c>
      <c r="JA96">
        <v>2.2509800000000002</v>
      </c>
      <c r="JB96">
        <v>41.274099999999997</v>
      </c>
      <c r="JC96">
        <v>14.044499999999999</v>
      </c>
      <c r="JD96">
        <v>18</v>
      </c>
      <c r="JE96">
        <v>643.39599999999996</v>
      </c>
      <c r="JF96">
        <v>304.61799999999999</v>
      </c>
      <c r="JG96">
        <v>30.000699999999998</v>
      </c>
      <c r="JH96">
        <v>33.485999999999997</v>
      </c>
      <c r="JI96">
        <v>29.999700000000001</v>
      </c>
      <c r="JJ96">
        <v>33.381100000000004</v>
      </c>
      <c r="JK96">
        <v>33.367699999999999</v>
      </c>
      <c r="JL96">
        <v>26.088899999999999</v>
      </c>
      <c r="JM96">
        <v>27.6296</v>
      </c>
      <c r="JN96">
        <v>98.139499999999998</v>
      </c>
      <c r="JO96">
        <v>30</v>
      </c>
      <c r="JP96">
        <v>545.27099999999996</v>
      </c>
      <c r="JQ96">
        <v>32.207900000000002</v>
      </c>
      <c r="JR96">
        <v>98.764200000000002</v>
      </c>
      <c r="JS96">
        <v>98.678299999999993</v>
      </c>
    </row>
    <row r="97" spans="1:279" x14ac:dyDescent="0.2">
      <c r="A97">
        <v>82</v>
      </c>
      <c r="B97">
        <v>1657636880.5</v>
      </c>
      <c r="C97">
        <v>323</v>
      </c>
      <c r="D97" t="s">
        <v>584</v>
      </c>
      <c r="E97" t="s">
        <v>585</v>
      </c>
      <c r="F97">
        <v>4</v>
      </c>
      <c r="G97">
        <v>1657636878.1875</v>
      </c>
      <c r="H97">
        <f t="shared" si="50"/>
        <v>1.3442039152628373E-3</v>
      </c>
      <c r="I97">
        <f t="shared" si="51"/>
        <v>1.3442039152628373</v>
      </c>
      <c r="J97">
        <f t="shared" si="52"/>
        <v>5.7147696215559165</v>
      </c>
      <c r="K97">
        <f t="shared" si="53"/>
        <v>520.84899999999993</v>
      </c>
      <c r="L97">
        <f t="shared" si="54"/>
        <v>402.6534881195318</v>
      </c>
      <c r="M97">
        <f t="shared" si="55"/>
        <v>40.769998409849748</v>
      </c>
      <c r="N97">
        <f t="shared" si="56"/>
        <v>52.737685201594473</v>
      </c>
      <c r="O97">
        <f t="shared" si="57"/>
        <v>8.7044261784356869E-2</v>
      </c>
      <c r="P97">
        <f t="shared" si="58"/>
        <v>2.7670260359285135</v>
      </c>
      <c r="Q97">
        <f t="shared" si="59"/>
        <v>8.5551188224147354E-2</v>
      </c>
      <c r="R97">
        <f t="shared" si="60"/>
        <v>5.3601506105457095E-2</v>
      </c>
      <c r="S97">
        <f t="shared" si="61"/>
        <v>194.41640511243546</v>
      </c>
      <c r="T97">
        <f t="shared" si="62"/>
        <v>33.505275814814752</v>
      </c>
      <c r="U97">
        <f t="shared" si="63"/>
        <v>32.468625000000003</v>
      </c>
      <c r="V97">
        <f t="shared" si="64"/>
        <v>4.9032114503449966</v>
      </c>
      <c r="W97">
        <f t="shared" si="65"/>
        <v>68.108890586388384</v>
      </c>
      <c r="X97">
        <f t="shared" si="66"/>
        <v>3.3773446526215176</v>
      </c>
      <c r="Y97">
        <f t="shared" si="67"/>
        <v>4.958742718526211</v>
      </c>
      <c r="Z97">
        <f t="shared" si="68"/>
        <v>1.525866797723479</v>
      </c>
      <c r="AA97">
        <f t="shared" si="69"/>
        <v>-59.279392663091123</v>
      </c>
      <c r="AB97">
        <f t="shared" si="70"/>
        <v>29.805346348265246</v>
      </c>
      <c r="AC97">
        <f t="shared" si="71"/>
        <v>2.4565071636660378</v>
      </c>
      <c r="AD97">
        <f t="shared" si="72"/>
        <v>167.39886596127559</v>
      </c>
      <c r="AE97">
        <f t="shared" si="73"/>
        <v>15.359638679183769</v>
      </c>
      <c r="AF97">
        <f t="shared" si="74"/>
        <v>1.3454465288354238</v>
      </c>
      <c r="AG97">
        <f t="shared" si="75"/>
        <v>5.7147696215559165</v>
      </c>
      <c r="AH97">
        <v>554.13048936953805</v>
      </c>
      <c r="AI97">
        <v>541.92909696969718</v>
      </c>
      <c r="AJ97">
        <v>1.7167508170129659</v>
      </c>
      <c r="AK97">
        <v>64.289818059808184</v>
      </c>
      <c r="AL97">
        <f t="shared" si="76"/>
        <v>1.3442039152628373</v>
      </c>
      <c r="AM97">
        <v>32.155559796472403</v>
      </c>
      <c r="AN97">
        <v>33.354486666666674</v>
      </c>
      <c r="AO97">
        <v>1.2278562557820201E-5</v>
      </c>
      <c r="AP97">
        <v>87.702170361011625</v>
      </c>
      <c r="AQ97">
        <v>58</v>
      </c>
      <c r="AR97">
        <v>9</v>
      </c>
      <c r="AS97">
        <f t="shared" si="77"/>
        <v>1</v>
      </c>
      <c r="AT97">
        <f t="shared" si="78"/>
        <v>0</v>
      </c>
      <c r="AU97">
        <f t="shared" si="79"/>
        <v>47371.512657039166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1009.4524497991894</v>
      </c>
      <c r="BI97">
        <f t="shared" si="83"/>
        <v>5.7147696215559165</v>
      </c>
      <c r="BJ97" t="e">
        <f t="shared" si="84"/>
        <v>#DIV/0!</v>
      </c>
      <c r="BK97">
        <f t="shared" si="85"/>
        <v>5.6612568751433084E-3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1199.93625</v>
      </c>
      <c r="CQ97">
        <f t="shared" si="97"/>
        <v>1009.4524497991894</v>
      </c>
      <c r="CR97">
        <f t="shared" si="98"/>
        <v>0.84125506650806603</v>
      </c>
      <c r="CS97">
        <f t="shared" si="99"/>
        <v>0.16202227836056746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1657636878.1875</v>
      </c>
      <c r="CZ97">
        <v>520.84899999999993</v>
      </c>
      <c r="DA97">
        <v>535.66874999999993</v>
      </c>
      <c r="DB97">
        <v>33.355400000000003</v>
      </c>
      <c r="DC97">
        <v>32.155299999999997</v>
      </c>
      <c r="DD97">
        <v>522.20749999999998</v>
      </c>
      <c r="DE97">
        <v>32.909300000000002</v>
      </c>
      <c r="DF97">
        <v>650.23012500000004</v>
      </c>
      <c r="DG97">
        <v>101.15349999999999</v>
      </c>
      <c r="DH97">
        <v>9.98098875E-2</v>
      </c>
      <c r="DI97">
        <v>32.668424999999999</v>
      </c>
      <c r="DJ97">
        <v>999.9</v>
      </c>
      <c r="DK97">
        <v>32.468625000000003</v>
      </c>
      <c r="DL97">
        <v>0</v>
      </c>
      <c r="DM97">
        <v>0</v>
      </c>
      <c r="DN97">
        <v>8997.2662500000006</v>
      </c>
      <c r="DO97">
        <v>0</v>
      </c>
      <c r="DP97">
        <v>197.998875</v>
      </c>
      <c r="DQ97">
        <v>-14.8197625</v>
      </c>
      <c r="DR97">
        <v>538.82150000000001</v>
      </c>
      <c r="DS97">
        <v>553.46550000000002</v>
      </c>
      <c r="DT97">
        <v>1.2000912500000001</v>
      </c>
      <c r="DU97">
        <v>535.66874999999993</v>
      </c>
      <c r="DV97">
        <v>32.155299999999997</v>
      </c>
      <c r="DW97">
        <v>3.3740225000000001</v>
      </c>
      <c r="DX97">
        <v>3.2526275</v>
      </c>
      <c r="DY97">
        <v>25.998799999999999</v>
      </c>
      <c r="DZ97">
        <v>25.381012500000001</v>
      </c>
      <c r="EA97">
        <v>1199.93625</v>
      </c>
      <c r="EB97">
        <v>0.95798625000000004</v>
      </c>
      <c r="EC97">
        <v>4.2014062499999998E-2</v>
      </c>
      <c r="ED97">
        <v>0</v>
      </c>
      <c r="EE97">
        <v>680.50487500000008</v>
      </c>
      <c r="EF97">
        <v>5.0001600000000002</v>
      </c>
      <c r="EG97">
        <v>8724.0375000000004</v>
      </c>
      <c r="EH97">
        <v>9514.6400000000012</v>
      </c>
      <c r="EI97">
        <v>46.936999999999998</v>
      </c>
      <c r="EJ97">
        <v>48.686999999999998</v>
      </c>
      <c r="EK97">
        <v>48.061999999999998</v>
      </c>
      <c r="EL97">
        <v>48.061999999999998</v>
      </c>
      <c r="EM97">
        <v>48.686999999999998</v>
      </c>
      <c r="EN97">
        <v>1144.7362499999999</v>
      </c>
      <c r="EO97">
        <v>50.2</v>
      </c>
      <c r="EP97">
        <v>0</v>
      </c>
      <c r="EQ97">
        <v>79417.200000047684</v>
      </c>
      <c r="ER97">
        <v>0</v>
      </c>
      <c r="ES97">
        <v>681.3364230769231</v>
      </c>
      <c r="ET97">
        <v>-9.7048546926231651</v>
      </c>
      <c r="EU97">
        <v>-101.4276921295714</v>
      </c>
      <c r="EV97">
        <v>8732.2723076923085</v>
      </c>
      <c r="EW97">
        <v>15</v>
      </c>
      <c r="EX97">
        <v>1657633192.5</v>
      </c>
      <c r="EY97" t="s">
        <v>416</v>
      </c>
      <c r="EZ97">
        <v>1657633191.5</v>
      </c>
      <c r="FA97">
        <v>1657633192.5</v>
      </c>
      <c r="FB97">
        <v>7</v>
      </c>
      <c r="FC97">
        <v>0.41399999999999998</v>
      </c>
      <c r="FD97">
        <v>8.1000000000000003E-2</v>
      </c>
      <c r="FE97">
        <v>-1.3580000000000001</v>
      </c>
      <c r="FF97">
        <v>0.44600000000000001</v>
      </c>
      <c r="FG97">
        <v>414</v>
      </c>
      <c r="FH97">
        <v>33</v>
      </c>
      <c r="FI97">
        <v>0.37</v>
      </c>
      <c r="FJ97">
        <v>0.2</v>
      </c>
      <c r="FK97">
        <v>-14.69539512195122</v>
      </c>
      <c r="FL97">
        <v>-1.0728564459929919</v>
      </c>
      <c r="FM97">
        <v>0.11840400238624819</v>
      </c>
      <c r="FN97">
        <v>0</v>
      </c>
      <c r="FO97">
        <v>682.06791176470597</v>
      </c>
      <c r="FP97">
        <v>-10.61572193336249</v>
      </c>
      <c r="FQ97">
        <v>1.0576144735051141</v>
      </c>
      <c r="FR97">
        <v>0</v>
      </c>
      <c r="FS97">
        <v>1.2038743902439031</v>
      </c>
      <c r="FT97">
        <v>-2.4460975609757241E-2</v>
      </c>
      <c r="FU97">
        <v>2.5137291787889768E-3</v>
      </c>
      <c r="FV97">
        <v>1</v>
      </c>
      <c r="FW97">
        <v>1</v>
      </c>
      <c r="FX97">
        <v>3</v>
      </c>
      <c r="FY97" t="s">
        <v>426</v>
      </c>
      <c r="FZ97">
        <v>3.3713099999999998</v>
      </c>
      <c r="GA97">
        <v>2.8936500000000001</v>
      </c>
      <c r="GB97">
        <v>0.116933</v>
      </c>
      <c r="GC97">
        <v>0.120925</v>
      </c>
      <c r="GD97">
        <v>0.13927899999999999</v>
      </c>
      <c r="GE97">
        <v>0.13861999999999999</v>
      </c>
      <c r="GF97">
        <v>30627.8</v>
      </c>
      <c r="GG97">
        <v>26520.5</v>
      </c>
      <c r="GH97">
        <v>30990.9</v>
      </c>
      <c r="GI97">
        <v>28107.200000000001</v>
      </c>
      <c r="GJ97">
        <v>35138.400000000001</v>
      </c>
      <c r="GK97">
        <v>34169.300000000003</v>
      </c>
      <c r="GL97">
        <v>40399.199999999997</v>
      </c>
      <c r="GM97">
        <v>39186.800000000003</v>
      </c>
      <c r="GN97">
        <v>2.2715700000000001</v>
      </c>
      <c r="GO97">
        <v>1.6267799999999999</v>
      </c>
      <c r="GP97">
        <v>0</v>
      </c>
      <c r="GQ97">
        <v>0.101566</v>
      </c>
      <c r="GR97">
        <v>999.9</v>
      </c>
      <c r="GS97">
        <v>30.834499999999998</v>
      </c>
      <c r="GT97">
        <v>64.7</v>
      </c>
      <c r="GU97">
        <v>36.9</v>
      </c>
      <c r="GV97">
        <v>40.109299999999998</v>
      </c>
      <c r="GW97">
        <v>50.397300000000001</v>
      </c>
      <c r="GX97">
        <v>41.670699999999997</v>
      </c>
      <c r="GY97">
        <v>1</v>
      </c>
      <c r="GZ97">
        <v>0.46090999999999999</v>
      </c>
      <c r="HA97">
        <v>0.62094199999999999</v>
      </c>
      <c r="HB97">
        <v>20.211200000000002</v>
      </c>
      <c r="HC97">
        <v>5.2150400000000001</v>
      </c>
      <c r="HD97">
        <v>11.968299999999999</v>
      </c>
      <c r="HE97">
        <v>4.9908000000000001</v>
      </c>
      <c r="HF97">
        <v>3.2927</v>
      </c>
      <c r="HG97">
        <v>7622.6</v>
      </c>
      <c r="HH97">
        <v>9999</v>
      </c>
      <c r="HI97">
        <v>9999</v>
      </c>
      <c r="HJ97">
        <v>779</v>
      </c>
      <c r="HK97">
        <v>4.9712500000000004</v>
      </c>
      <c r="HL97">
        <v>1.87405</v>
      </c>
      <c r="HM97">
        <v>1.8703099999999999</v>
      </c>
      <c r="HN97">
        <v>1.8699600000000001</v>
      </c>
      <c r="HO97">
        <v>1.8745400000000001</v>
      </c>
      <c r="HP97">
        <v>1.8713</v>
      </c>
      <c r="HQ97">
        <v>1.86676</v>
      </c>
      <c r="HR97">
        <v>1.87775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-1.359</v>
      </c>
      <c r="IG97">
        <v>0.4461</v>
      </c>
      <c r="IH97">
        <v>-1.3585</v>
      </c>
      <c r="II97">
        <v>0</v>
      </c>
      <c r="IJ97">
        <v>0</v>
      </c>
      <c r="IK97">
        <v>0</v>
      </c>
      <c r="IL97">
        <v>0.44610000000000838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61.5</v>
      </c>
      <c r="IU97">
        <v>61.5</v>
      </c>
      <c r="IV97">
        <v>1.31104</v>
      </c>
      <c r="IW97">
        <v>2.5512700000000001</v>
      </c>
      <c r="IX97">
        <v>1.49902</v>
      </c>
      <c r="IY97">
        <v>2.2997999999999998</v>
      </c>
      <c r="IZ97">
        <v>1.69678</v>
      </c>
      <c r="JA97">
        <v>2.33643</v>
      </c>
      <c r="JB97">
        <v>41.274099999999997</v>
      </c>
      <c r="JC97">
        <v>14.0532</v>
      </c>
      <c r="JD97">
        <v>18</v>
      </c>
      <c r="JE97">
        <v>642.83299999999997</v>
      </c>
      <c r="JF97">
        <v>304.72199999999998</v>
      </c>
      <c r="JG97">
        <v>30.000599999999999</v>
      </c>
      <c r="JH97">
        <v>33.481900000000003</v>
      </c>
      <c r="JI97">
        <v>29.999700000000001</v>
      </c>
      <c r="JJ97">
        <v>33.376600000000003</v>
      </c>
      <c r="JK97">
        <v>33.363199999999999</v>
      </c>
      <c r="JL97">
        <v>26.350200000000001</v>
      </c>
      <c r="JM97">
        <v>27.6296</v>
      </c>
      <c r="JN97">
        <v>98.139499999999998</v>
      </c>
      <c r="JO97">
        <v>30</v>
      </c>
      <c r="JP97">
        <v>551.95799999999997</v>
      </c>
      <c r="JQ97">
        <v>32.207900000000002</v>
      </c>
      <c r="JR97">
        <v>98.764399999999995</v>
      </c>
      <c r="JS97">
        <v>98.680499999999995</v>
      </c>
    </row>
    <row r="98" spans="1:279" x14ac:dyDescent="0.2">
      <c r="A98">
        <v>83</v>
      </c>
      <c r="B98">
        <v>1657636884.5</v>
      </c>
      <c r="C98">
        <v>327</v>
      </c>
      <c r="D98" t="s">
        <v>586</v>
      </c>
      <c r="E98" t="s">
        <v>587</v>
      </c>
      <c r="F98">
        <v>4</v>
      </c>
      <c r="G98">
        <v>1657636882.5</v>
      </c>
      <c r="H98">
        <f t="shared" si="50"/>
        <v>1.3456080051381162E-3</v>
      </c>
      <c r="I98">
        <f t="shared" si="51"/>
        <v>1.3456080051381161</v>
      </c>
      <c r="J98">
        <f t="shared" si="52"/>
        <v>5.8109562628890679</v>
      </c>
      <c r="K98">
        <f t="shared" si="53"/>
        <v>528.02957142857144</v>
      </c>
      <c r="L98">
        <f t="shared" si="54"/>
        <v>407.43099858058855</v>
      </c>
      <c r="M98">
        <f t="shared" si="55"/>
        <v>41.253655309259159</v>
      </c>
      <c r="N98">
        <f t="shared" si="56"/>
        <v>53.464635751080408</v>
      </c>
      <c r="O98">
        <f t="shared" si="57"/>
        <v>8.6718628700072478E-2</v>
      </c>
      <c r="P98">
        <f t="shared" si="58"/>
        <v>2.7641323364309649</v>
      </c>
      <c r="Q98">
        <f t="shared" si="59"/>
        <v>8.5235080034704744E-2</v>
      </c>
      <c r="R98">
        <f t="shared" si="60"/>
        <v>5.3403101931852423E-2</v>
      </c>
      <c r="S98">
        <f t="shared" si="61"/>
        <v>194.42498361245282</v>
      </c>
      <c r="T98">
        <f t="shared" si="62"/>
        <v>33.486298762704422</v>
      </c>
      <c r="U98">
        <f t="shared" si="63"/>
        <v>32.49482857142857</v>
      </c>
      <c r="V98">
        <f t="shared" si="64"/>
        <v>4.910463343435878</v>
      </c>
      <c r="W98">
        <f t="shared" si="65"/>
        <v>68.18471051148606</v>
      </c>
      <c r="X98">
        <f t="shared" si="66"/>
        <v>3.3773987038039985</v>
      </c>
      <c r="Y98">
        <f t="shared" si="67"/>
        <v>4.9533079754515619</v>
      </c>
      <c r="Z98">
        <f t="shared" si="68"/>
        <v>1.5330646396318794</v>
      </c>
      <c r="AA98">
        <f t="shared" si="69"/>
        <v>-59.341313026590925</v>
      </c>
      <c r="AB98">
        <f t="shared" si="70"/>
        <v>22.968224690089471</v>
      </c>
      <c r="AC98">
        <f t="shared" si="71"/>
        <v>1.8950472599019184</v>
      </c>
      <c r="AD98">
        <f t="shared" si="72"/>
        <v>159.94694253585328</v>
      </c>
      <c r="AE98">
        <f t="shared" si="73"/>
        <v>15.460977438272064</v>
      </c>
      <c r="AF98">
        <f t="shared" si="74"/>
        <v>1.3444058966780281</v>
      </c>
      <c r="AG98">
        <f t="shared" si="75"/>
        <v>5.8109562628890679</v>
      </c>
      <c r="AH98">
        <v>561.13652475323056</v>
      </c>
      <c r="AI98">
        <v>548.82990909090938</v>
      </c>
      <c r="AJ98">
        <v>1.7203464348681941</v>
      </c>
      <c r="AK98">
        <v>64.289818059808184</v>
      </c>
      <c r="AL98">
        <f t="shared" si="76"/>
        <v>1.3456080051381161</v>
      </c>
      <c r="AM98">
        <v>32.156276132248358</v>
      </c>
      <c r="AN98">
        <v>33.356243636363637</v>
      </c>
      <c r="AO98">
        <v>3.275873145553684E-5</v>
      </c>
      <c r="AP98">
        <v>87.702170361011625</v>
      </c>
      <c r="AQ98">
        <v>58</v>
      </c>
      <c r="AR98">
        <v>9</v>
      </c>
      <c r="AS98">
        <f t="shared" si="77"/>
        <v>1</v>
      </c>
      <c r="AT98">
        <f t="shared" si="78"/>
        <v>0</v>
      </c>
      <c r="AU98">
        <f t="shared" si="79"/>
        <v>47294.855842686804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1009.4975997991983</v>
      </c>
      <c r="BI98">
        <f t="shared" si="83"/>
        <v>5.8109562628890679</v>
      </c>
      <c r="BJ98" t="e">
        <f t="shared" si="84"/>
        <v>#DIV/0!</v>
      </c>
      <c r="BK98">
        <f t="shared" si="85"/>
        <v>5.7562853681325642E-3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1199.99</v>
      </c>
      <c r="CQ98">
        <f t="shared" si="97"/>
        <v>1009.4975997991983</v>
      </c>
      <c r="CR98">
        <f t="shared" si="98"/>
        <v>0.84125501029108429</v>
      </c>
      <c r="CS98">
        <f t="shared" si="99"/>
        <v>0.16202216986179285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1657636882.5</v>
      </c>
      <c r="CZ98">
        <v>528.02957142857144</v>
      </c>
      <c r="DA98">
        <v>542.94999999999993</v>
      </c>
      <c r="DB98">
        <v>33.356000000000002</v>
      </c>
      <c r="DC98">
        <v>32.156928571428573</v>
      </c>
      <c r="DD98">
        <v>529.38771428571431</v>
      </c>
      <c r="DE98">
        <v>32.9099</v>
      </c>
      <c r="DF98">
        <v>650.2841428571428</v>
      </c>
      <c r="DG98">
        <v>101.1528571428571</v>
      </c>
      <c r="DH98">
        <v>0.1002518571428572</v>
      </c>
      <c r="DI98">
        <v>32.648957142857142</v>
      </c>
      <c r="DJ98">
        <v>999.89999999999986</v>
      </c>
      <c r="DK98">
        <v>32.49482857142857</v>
      </c>
      <c r="DL98">
        <v>0</v>
      </c>
      <c r="DM98">
        <v>0</v>
      </c>
      <c r="DN98">
        <v>8981.9642857142862</v>
      </c>
      <c r="DO98">
        <v>0</v>
      </c>
      <c r="DP98">
        <v>198.77128571428571</v>
      </c>
      <c r="DQ98">
        <v>-14.9206</v>
      </c>
      <c r="DR98">
        <v>546.25028571428572</v>
      </c>
      <c r="DS98">
        <v>560.98971428571429</v>
      </c>
      <c r="DT98">
        <v>1.199092857142857</v>
      </c>
      <c r="DU98">
        <v>542.94999999999993</v>
      </c>
      <c r="DV98">
        <v>32.156928571428573</v>
      </c>
      <c r="DW98">
        <v>3.3740557142857139</v>
      </c>
      <c r="DX98">
        <v>3.2527628571428568</v>
      </c>
      <c r="DY98">
        <v>25.998985714285709</v>
      </c>
      <c r="DZ98">
        <v>25.381728571428571</v>
      </c>
      <c r="EA98">
        <v>1199.99</v>
      </c>
      <c r="EB98">
        <v>0.95798785714285717</v>
      </c>
      <c r="EC98">
        <v>4.2012342857142858E-2</v>
      </c>
      <c r="ED98">
        <v>0</v>
      </c>
      <c r="EE98">
        <v>679.755</v>
      </c>
      <c r="EF98">
        <v>5.0001600000000002</v>
      </c>
      <c r="EG98">
        <v>8717.6442857142865</v>
      </c>
      <c r="EH98">
        <v>9515.0528571428586</v>
      </c>
      <c r="EI98">
        <v>46.972999999999999</v>
      </c>
      <c r="EJ98">
        <v>48.686999999999998</v>
      </c>
      <c r="EK98">
        <v>48.089000000000013</v>
      </c>
      <c r="EL98">
        <v>48.088999999999999</v>
      </c>
      <c r="EM98">
        <v>48.686999999999998</v>
      </c>
      <c r="EN98">
        <v>1144.79</v>
      </c>
      <c r="EO98">
        <v>50.2</v>
      </c>
      <c r="EP98">
        <v>0</v>
      </c>
      <c r="EQ98">
        <v>79420.799999952316</v>
      </c>
      <c r="ER98">
        <v>0</v>
      </c>
      <c r="ES98">
        <v>680.71557692307692</v>
      </c>
      <c r="ET98">
        <v>-9.8600683766493056</v>
      </c>
      <c r="EU98">
        <v>-94.862564088758049</v>
      </c>
      <c r="EV98">
        <v>8726.3257692307707</v>
      </c>
      <c r="EW98">
        <v>15</v>
      </c>
      <c r="EX98">
        <v>1657633192.5</v>
      </c>
      <c r="EY98" t="s">
        <v>416</v>
      </c>
      <c r="EZ98">
        <v>1657633191.5</v>
      </c>
      <c r="FA98">
        <v>1657633192.5</v>
      </c>
      <c r="FB98">
        <v>7</v>
      </c>
      <c r="FC98">
        <v>0.41399999999999998</v>
      </c>
      <c r="FD98">
        <v>8.1000000000000003E-2</v>
      </c>
      <c r="FE98">
        <v>-1.3580000000000001</v>
      </c>
      <c r="FF98">
        <v>0.44600000000000001</v>
      </c>
      <c r="FG98">
        <v>414</v>
      </c>
      <c r="FH98">
        <v>33</v>
      </c>
      <c r="FI98">
        <v>0.37</v>
      </c>
      <c r="FJ98">
        <v>0.2</v>
      </c>
      <c r="FK98">
        <v>-14.768617073170731</v>
      </c>
      <c r="FL98">
        <v>-0.93994912891987348</v>
      </c>
      <c r="FM98">
        <v>0.1033227642436354</v>
      </c>
      <c r="FN98">
        <v>0</v>
      </c>
      <c r="FO98">
        <v>681.34367647058821</v>
      </c>
      <c r="FP98">
        <v>-10.347181045397811</v>
      </c>
      <c r="FQ98">
        <v>1.0342800485642889</v>
      </c>
      <c r="FR98">
        <v>0</v>
      </c>
      <c r="FS98">
        <v>1.202355121951219</v>
      </c>
      <c r="FT98">
        <v>-2.2895331010452678E-2</v>
      </c>
      <c r="FU98">
        <v>2.3665536555591048E-3</v>
      </c>
      <c r="FV98">
        <v>1</v>
      </c>
      <c r="FW98">
        <v>1</v>
      </c>
      <c r="FX98">
        <v>3</v>
      </c>
      <c r="FY98" t="s">
        <v>426</v>
      </c>
      <c r="FZ98">
        <v>3.3713500000000001</v>
      </c>
      <c r="GA98">
        <v>2.8937400000000002</v>
      </c>
      <c r="GB98">
        <v>0.11801300000000001</v>
      </c>
      <c r="GC98">
        <v>0.122007</v>
      </c>
      <c r="GD98">
        <v>0.13928299999999999</v>
      </c>
      <c r="GE98">
        <v>0.138628</v>
      </c>
      <c r="GF98">
        <v>30591.3</v>
      </c>
      <c r="GG98">
        <v>26487.9</v>
      </c>
      <c r="GH98">
        <v>30991.8</v>
      </c>
      <c r="GI98">
        <v>28107.3</v>
      </c>
      <c r="GJ98">
        <v>35139.599999999999</v>
      </c>
      <c r="GK98">
        <v>34169</v>
      </c>
      <c r="GL98">
        <v>40400.699999999997</v>
      </c>
      <c r="GM98">
        <v>39186.699999999997</v>
      </c>
      <c r="GN98">
        <v>2.2723499999999999</v>
      </c>
      <c r="GO98">
        <v>1.62663</v>
      </c>
      <c r="GP98">
        <v>0</v>
      </c>
      <c r="GQ98">
        <v>0.102866</v>
      </c>
      <c r="GR98">
        <v>999.9</v>
      </c>
      <c r="GS98">
        <v>30.823799999999999</v>
      </c>
      <c r="GT98">
        <v>64.7</v>
      </c>
      <c r="GU98">
        <v>36.9</v>
      </c>
      <c r="GV98">
        <v>40.110799999999998</v>
      </c>
      <c r="GW98">
        <v>50.607300000000002</v>
      </c>
      <c r="GX98">
        <v>41.225999999999999</v>
      </c>
      <c r="GY98">
        <v>1</v>
      </c>
      <c r="GZ98">
        <v>0.46066299999999999</v>
      </c>
      <c r="HA98">
        <v>0.62257099999999999</v>
      </c>
      <c r="HB98">
        <v>20.211300000000001</v>
      </c>
      <c r="HC98">
        <v>5.2141500000000001</v>
      </c>
      <c r="HD98">
        <v>11.9689</v>
      </c>
      <c r="HE98">
        <v>4.9905999999999997</v>
      </c>
      <c r="HF98">
        <v>3.2924799999999999</v>
      </c>
      <c r="HG98">
        <v>7622.6</v>
      </c>
      <c r="HH98">
        <v>9999</v>
      </c>
      <c r="HI98">
        <v>9999</v>
      </c>
      <c r="HJ98">
        <v>779</v>
      </c>
      <c r="HK98">
        <v>4.9712399999999999</v>
      </c>
      <c r="HL98">
        <v>1.87405</v>
      </c>
      <c r="HM98">
        <v>1.87035</v>
      </c>
      <c r="HN98">
        <v>1.8699600000000001</v>
      </c>
      <c r="HO98">
        <v>1.8745499999999999</v>
      </c>
      <c r="HP98">
        <v>1.8712800000000001</v>
      </c>
      <c r="HQ98">
        <v>1.86676</v>
      </c>
      <c r="HR98">
        <v>1.87775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-1.3580000000000001</v>
      </c>
      <c r="IG98">
        <v>0.4461</v>
      </c>
      <c r="IH98">
        <v>-1.3585</v>
      </c>
      <c r="II98">
        <v>0</v>
      </c>
      <c r="IJ98">
        <v>0</v>
      </c>
      <c r="IK98">
        <v>0</v>
      </c>
      <c r="IL98">
        <v>0.44610000000000838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61.5</v>
      </c>
      <c r="IU98">
        <v>61.5</v>
      </c>
      <c r="IV98">
        <v>1.32446</v>
      </c>
      <c r="IW98">
        <v>2.5573700000000001</v>
      </c>
      <c r="IX98">
        <v>1.49902</v>
      </c>
      <c r="IY98">
        <v>2.2997999999999998</v>
      </c>
      <c r="IZ98">
        <v>1.69678</v>
      </c>
      <c r="JA98">
        <v>2.3828100000000001</v>
      </c>
      <c r="JB98">
        <v>41.274099999999997</v>
      </c>
      <c r="JC98">
        <v>14.0532</v>
      </c>
      <c r="JD98">
        <v>18</v>
      </c>
      <c r="JE98">
        <v>643.36400000000003</v>
      </c>
      <c r="JF98">
        <v>304.61900000000003</v>
      </c>
      <c r="JG98">
        <v>30.000599999999999</v>
      </c>
      <c r="JH98">
        <v>33.476999999999997</v>
      </c>
      <c r="JI98">
        <v>29.999600000000001</v>
      </c>
      <c r="JJ98">
        <v>33.370899999999999</v>
      </c>
      <c r="JK98">
        <v>33.3581</v>
      </c>
      <c r="JL98">
        <v>26.613</v>
      </c>
      <c r="JM98">
        <v>27.6296</v>
      </c>
      <c r="JN98">
        <v>97.767899999999997</v>
      </c>
      <c r="JO98">
        <v>30</v>
      </c>
      <c r="JP98">
        <v>558.63800000000003</v>
      </c>
      <c r="JQ98">
        <v>32.207900000000002</v>
      </c>
      <c r="JR98">
        <v>98.767799999999994</v>
      </c>
      <c r="JS98">
        <v>98.680599999999998</v>
      </c>
    </row>
    <row r="99" spans="1:279" x14ac:dyDescent="0.2">
      <c r="A99">
        <v>84</v>
      </c>
      <c r="B99">
        <v>1657636888.5</v>
      </c>
      <c r="C99">
        <v>331</v>
      </c>
      <c r="D99" t="s">
        <v>588</v>
      </c>
      <c r="E99" t="s">
        <v>589</v>
      </c>
      <c r="F99">
        <v>4</v>
      </c>
      <c r="G99">
        <v>1657636886.1875</v>
      </c>
      <c r="H99">
        <f t="shared" si="50"/>
        <v>1.3426595890472781E-3</v>
      </c>
      <c r="I99">
        <f t="shared" si="51"/>
        <v>1.3426595890472781</v>
      </c>
      <c r="J99">
        <f t="shared" si="52"/>
        <v>5.8954013585110836</v>
      </c>
      <c r="K99">
        <f t="shared" si="53"/>
        <v>534.16599999999994</v>
      </c>
      <c r="L99">
        <f t="shared" si="54"/>
        <v>412.03531173550107</v>
      </c>
      <c r="M99">
        <f t="shared" si="55"/>
        <v>41.7195649756843</v>
      </c>
      <c r="N99">
        <f t="shared" si="56"/>
        <v>54.085590506638319</v>
      </c>
      <c r="O99">
        <f t="shared" si="57"/>
        <v>8.6831306853002166E-2</v>
      </c>
      <c r="P99">
        <f t="shared" si="58"/>
        <v>2.7672129127710083</v>
      </c>
      <c r="Q99">
        <f t="shared" si="59"/>
        <v>8.5345561277315338E-2</v>
      </c>
      <c r="R99">
        <f t="shared" si="60"/>
        <v>5.3472346578061533E-2</v>
      </c>
      <c r="S99">
        <f t="shared" si="61"/>
        <v>194.42199111244679</v>
      </c>
      <c r="T99">
        <f t="shared" si="62"/>
        <v>33.494611851955</v>
      </c>
      <c r="U99">
        <f t="shared" si="63"/>
        <v>32.475412499999997</v>
      </c>
      <c r="V99">
        <f t="shared" si="64"/>
        <v>4.905089010052686</v>
      </c>
      <c r="W99">
        <f t="shared" si="65"/>
        <v>68.151137783788187</v>
      </c>
      <c r="X99">
        <f t="shared" si="66"/>
        <v>3.3773320850886481</v>
      </c>
      <c r="Y99">
        <f t="shared" si="67"/>
        <v>4.9556503308915394</v>
      </c>
      <c r="Z99">
        <f t="shared" si="68"/>
        <v>1.5277569249640379</v>
      </c>
      <c r="AA99">
        <f t="shared" si="69"/>
        <v>-59.211287876984969</v>
      </c>
      <c r="AB99">
        <f t="shared" si="70"/>
        <v>27.142524700793494</v>
      </c>
      <c r="AC99">
        <f t="shared" si="71"/>
        <v>2.2368436312252751</v>
      </c>
      <c r="AD99">
        <f t="shared" si="72"/>
        <v>164.59007156748061</v>
      </c>
      <c r="AE99">
        <f t="shared" si="73"/>
        <v>15.487644704811389</v>
      </c>
      <c r="AF99">
        <f t="shared" si="74"/>
        <v>1.3451005119839827</v>
      </c>
      <c r="AG99">
        <f t="shared" si="75"/>
        <v>5.8954013585110836</v>
      </c>
      <c r="AH99">
        <v>568.0429273334413</v>
      </c>
      <c r="AI99">
        <v>555.69826060606056</v>
      </c>
      <c r="AJ99">
        <v>1.709555225915772</v>
      </c>
      <c r="AK99">
        <v>64.289818059808184</v>
      </c>
      <c r="AL99">
        <f t="shared" si="76"/>
        <v>1.3426595890472781</v>
      </c>
      <c r="AM99">
        <v>32.157827326034749</v>
      </c>
      <c r="AN99">
        <v>33.355489090909082</v>
      </c>
      <c r="AO99">
        <v>-2.352856123629606E-5</v>
      </c>
      <c r="AP99">
        <v>87.702170361011625</v>
      </c>
      <c r="AQ99">
        <v>58</v>
      </c>
      <c r="AR99">
        <v>9</v>
      </c>
      <c r="AS99">
        <f t="shared" si="77"/>
        <v>1</v>
      </c>
      <c r="AT99">
        <f t="shared" si="78"/>
        <v>0</v>
      </c>
      <c r="AU99">
        <f t="shared" si="79"/>
        <v>47378.367576469645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1009.4818497991952</v>
      </c>
      <c r="BI99">
        <f t="shared" si="83"/>
        <v>5.8954013585110836</v>
      </c>
      <c r="BJ99" t="e">
        <f t="shared" si="84"/>
        <v>#DIV/0!</v>
      </c>
      <c r="BK99">
        <f t="shared" si="85"/>
        <v>5.8400270987376242E-3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1199.9712500000001</v>
      </c>
      <c r="CQ99">
        <f t="shared" si="97"/>
        <v>1009.4818497991952</v>
      </c>
      <c r="CR99">
        <f t="shared" si="98"/>
        <v>0.84125502990108736</v>
      </c>
      <c r="CS99">
        <f t="shared" si="99"/>
        <v>0.16202220770909867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1657636886.1875</v>
      </c>
      <c r="CZ99">
        <v>534.16599999999994</v>
      </c>
      <c r="DA99">
        <v>549.11924999999997</v>
      </c>
      <c r="DB99">
        <v>33.355575000000002</v>
      </c>
      <c r="DC99">
        <v>32.155862499999998</v>
      </c>
      <c r="DD99">
        <v>535.52449999999999</v>
      </c>
      <c r="DE99">
        <v>32.909475</v>
      </c>
      <c r="DF99">
        <v>650.27274999999997</v>
      </c>
      <c r="DG99">
        <v>101.15237500000001</v>
      </c>
      <c r="DH99">
        <v>0.10002688749999999</v>
      </c>
      <c r="DI99">
        <v>32.657350000000001</v>
      </c>
      <c r="DJ99">
        <v>999.9</v>
      </c>
      <c r="DK99">
        <v>32.475412499999997</v>
      </c>
      <c r="DL99">
        <v>0</v>
      </c>
      <c r="DM99">
        <v>0</v>
      </c>
      <c r="DN99">
        <v>8998.3587499999994</v>
      </c>
      <c r="DO99">
        <v>0</v>
      </c>
      <c r="DP99">
        <v>199.51474999999999</v>
      </c>
      <c r="DQ99">
        <v>-14.9535125</v>
      </c>
      <c r="DR99">
        <v>552.59825000000001</v>
      </c>
      <c r="DS99">
        <v>567.36337500000002</v>
      </c>
      <c r="DT99">
        <v>1.1997212500000001</v>
      </c>
      <c r="DU99">
        <v>549.11924999999997</v>
      </c>
      <c r="DV99">
        <v>32.155862499999998</v>
      </c>
      <c r="DW99">
        <v>3.3739924999999999</v>
      </c>
      <c r="DX99">
        <v>3.25263875</v>
      </c>
      <c r="DY99">
        <v>25.998674999999999</v>
      </c>
      <c r="DZ99">
        <v>25.381062499999999</v>
      </c>
      <c r="EA99">
        <v>1199.9712500000001</v>
      </c>
      <c r="EB99">
        <v>0.95798749999999999</v>
      </c>
      <c r="EC99">
        <v>4.2012725000000001E-2</v>
      </c>
      <c r="ED99">
        <v>0</v>
      </c>
      <c r="EE99">
        <v>679.03975000000003</v>
      </c>
      <c r="EF99">
        <v>5.0001600000000002</v>
      </c>
      <c r="EG99">
        <v>8711.5337500000005</v>
      </c>
      <c r="EH99">
        <v>9514.9174999999996</v>
      </c>
      <c r="EI99">
        <v>46.976374999999997</v>
      </c>
      <c r="EJ99">
        <v>48.686999999999998</v>
      </c>
      <c r="EK99">
        <v>48.125</v>
      </c>
      <c r="EL99">
        <v>48.061999999999998</v>
      </c>
      <c r="EM99">
        <v>48.686999999999998</v>
      </c>
      <c r="EN99">
        <v>1144.77125</v>
      </c>
      <c r="EO99">
        <v>50.2</v>
      </c>
      <c r="EP99">
        <v>0</v>
      </c>
      <c r="EQ99">
        <v>79425</v>
      </c>
      <c r="ER99">
        <v>0</v>
      </c>
      <c r="ES99">
        <v>679.93892000000005</v>
      </c>
      <c r="ET99">
        <v>-10.21076924325007</v>
      </c>
      <c r="EU99">
        <v>-95.606923202872949</v>
      </c>
      <c r="EV99">
        <v>8719.2276000000002</v>
      </c>
      <c r="EW99">
        <v>15</v>
      </c>
      <c r="EX99">
        <v>1657633192.5</v>
      </c>
      <c r="EY99" t="s">
        <v>416</v>
      </c>
      <c r="EZ99">
        <v>1657633191.5</v>
      </c>
      <c r="FA99">
        <v>1657633192.5</v>
      </c>
      <c r="FB99">
        <v>7</v>
      </c>
      <c r="FC99">
        <v>0.41399999999999998</v>
      </c>
      <c r="FD99">
        <v>8.1000000000000003E-2</v>
      </c>
      <c r="FE99">
        <v>-1.3580000000000001</v>
      </c>
      <c r="FF99">
        <v>0.44600000000000001</v>
      </c>
      <c r="FG99">
        <v>414</v>
      </c>
      <c r="FH99">
        <v>33</v>
      </c>
      <c r="FI99">
        <v>0.37</v>
      </c>
      <c r="FJ99">
        <v>0.2</v>
      </c>
      <c r="FK99">
        <v>-14.836112195121951</v>
      </c>
      <c r="FL99">
        <v>-0.66452404181187086</v>
      </c>
      <c r="FM99">
        <v>7.1731219842266131E-2</v>
      </c>
      <c r="FN99">
        <v>0</v>
      </c>
      <c r="FO99">
        <v>680.70067647058841</v>
      </c>
      <c r="FP99">
        <v>-10.411107717331699</v>
      </c>
      <c r="FQ99">
        <v>1.0416024622889291</v>
      </c>
      <c r="FR99">
        <v>0</v>
      </c>
      <c r="FS99">
        <v>1.2009114634146341</v>
      </c>
      <c r="FT99">
        <v>-2.0257839721252689E-2</v>
      </c>
      <c r="FU99">
        <v>2.2357882453241992E-3</v>
      </c>
      <c r="FV99">
        <v>1</v>
      </c>
      <c r="FW99">
        <v>1</v>
      </c>
      <c r="FX99">
        <v>3</v>
      </c>
      <c r="FY99" t="s">
        <v>426</v>
      </c>
      <c r="FZ99">
        <v>3.37134</v>
      </c>
      <c r="GA99">
        <v>2.8938000000000001</v>
      </c>
      <c r="GB99">
        <v>0.119077</v>
      </c>
      <c r="GC99">
        <v>0.123095</v>
      </c>
      <c r="GD99">
        <v>0.13927899999999999</v>
      </c>
      <c r="GE99">
        <v>0.1386</v>
      </c>
      <c r="GF99">
        <v>30553.4</v>
      </c>
      <c r="GG99">
        <v>26455.5</v>
      </c>
      <c r="GH99">
        <v>30990.9</v>
      </c>
      <c r="GI99">
        <v>28107.8</v>
      </c>
      <c r="GJ99">
        <v>35138.800000000003</v>
      </c>
      <c r="GK99">
        <v>34170.5</v>
      </c>
      <c r="GL99">
        <v>40399.5</v>
      </c>
      <c r="GM99">
        <v>39187.199999999997</v>
      </c>
      <c r="GN99">
        <v>2.2725</v>
      </c>
      <c r="GO99">
        <v>1.6268199999999999</v>
      </c>
      <c r="GP99">
        <v>0</v>
      </c>
      <c r="GQ99">
        <v>0.101231</v>
      </c>
      <c r="GR99">
        <v>999.9</v>
      </c>
      <c r="GS99">
        <v>30.812999999999999</v>
      </c>
      <c r="GT99">
        <v>64.7</v>
      </c>
      <c r="GU99">
        <v>36.9</v>
      </c>
      <c r="GV99">
        <v>40.1096</v>
      </c>
      <c r="GW99">
        <v>50.457299999999996</v>
      </c>
      <c r="GX99">
        <v>41.610599999999998</v>
      </c>
      <c r="GY99">
        <v>1</v>
      </c>
      <c r="GZ99">
        <v>0.46020800000000001</v>
      </c>
      <c r="HA99">
        <v>0.62487199999999998</v>
      </c>
      <c r="HB99">
        <v>20.211300000000001</v>
      </c>
      <c r="HC99">
        <v>5.2142900000000001</v>
      </c>
      <c r="HD99">
        <v>11.968500000000001</v>
      </c>
      <c r="HE99">
        <v>4.9906499999999996</v>
      </c>
      <c r="HF99">
        <v>3.2925300000000002</v>
      </c>
      <c r="HG99">
        <v>7622.6</v>
      </c>
      <c r="HH99">
        <v>9999</v>
      </c>
      <c r="HI99">
        <v>9999</v>
      </c>
      <c r="HJ99">
        <v>779</v>
      </c>
      <c r="HK99">
        <v>4.9712800000000001</v>
      </c>
      <c r="HL99">
        <v>1.87405</v>
      </c>
      <c r="HM99">
        <v>1.8703399999999999</v>
      </c>
      <c r="HN99">
        <v>1.86995</v>
      </c>
      <c r="HO99">
        <v>1.8745400000000001</v>
      </c>
      <c r="HP99">
        <v>1.8712599999999999</v>
      </c>
      <c r="HQ99">
        <v>1.86676</v>
      </c>
      <c r="HR99">
        <v>1.87775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-1.359</v>
      </c>
      <c r="IG99">
        <v>0.4461</v>
      </c>
      <c r="IH99">
        <v>-1.3585</v>
      </c>
      <c r="II99">
        <v>0</v>
      </c>
      <c r="IJ99">
        <v>0</v>
      </c>
      <c r="IK99">
        <v>0</v>
      </c>
      <c r="IL99">
        <v>0.44610000000000838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61.6</v>
      </c>
      <c r="IU99">
        <v>61.6</v>
      </c>
      <c r="IV99">
        <v>1.33667</v>
      </c>
      <c r="IW99">
        <v>2.5500500000000001</v>
      </c>
      <c r="IX99">
        <v>1.49902</v>
      </c>
      <c r="IY99">
        <v>2.2985799999999998</v>
      </c>
      <c r="IZ99">
        <v>1.69678</v>
      </c>
      <c r="JA99">
        <v>2.3706100000000001</v>
      </c>
      <c r="JB99">
        <v>41.3001</v>
      </c>
      <c r="JC99">
        <v>14.0532</v>
      </c>
      <c r="JD99">
        <v>18</v>
      </c>
      <c r="JE99">
        <v>643.42899999999997</v>
      </c>
      <c r="JF99">
        <v>304.69799999999998</v>
      </c>
      <c r="JG99">
        <v>30.000699999999998</v>
      </c>
      <c r="JH99">
        <v>33.472099999999998</v>
      </c>
      <c r="JI99">
        <v>29.999700000000001</v>
      </c>
      <c r="JJ99">
        <v>33.366199999999999</v>
      </c>
      <c r="JK99">
        <v>33.353499999999997</v>
      </c>
      <c r="JL99">
        <v>26.8706</v>
      </c>
      <c r="JM99">
        <v>27.6296</v>
      </c>
      <c r="JN99">
        <v>97.767899999999997</v>
      </c>
      <c r="JO99">
        <v>30</v>
      </c>
      <c r="JP99">
        <v>565.31799999999998</v>
      </c>
      <c r="JQ99">
        <v>32.207900000000002</v>
      </c>
      <c r="JR99">
        <v>98.764899999999997</v>
      </c>
      <c r="JS99">
        <v>98.682000000000002</v>
      </c>
    </row>
    <row r="100" spans="1:279" x14ac:dyDescent="0.2">
      <c r="A100">
        <v>85</v>
      </c>
      <c r="B100">
        <v>1657636892.5</v>
      </c>
      <c r="C100">
        <v>335</v>
      </c>
      <c r="D100" t="s">
        <v>590</v>
      </c>
      <c r="E100" t="s">
        <v>591</v>
      </c>
      <c r="F100">
        <v>4</v>
      </c>
      <c r="G100">
        <v>1657636890.5</v>
      </c>
      <c r="H100">
        <f t="shared" si="50"/>
        <v>1.3532268167943645E-3</v>
      </c>
      <c r="I100">
        <f t="shared" si="51"/>
        <v>1.3532268167943644</v>
      </c>
      <c r="J100">
        <f t="shared" si="52"/>
        <v>6.0961596176865021</v>
      </c>
      <c r="K100">
        <f t="shared" si="53"/>
        <v>541.29714285714283</v>
      </c>
      <c r="L100">
        <f t="shared" si="54"/>
        <v>416.92155625674815</v>
      </c>
      <c r="M100">
        <f t="shared" si="55"/>
        <v>42.214267276770087</v>
      </c>
      <c r="N100">
        <f t="shared" si="56"/>
        <v>54.807581718446052</v>
      </c>
      <c r="O100">
        <f t="shared" si="57"/>
        <v>8.807342722131252E-2</v>
      </c>
      <c r="P100">
        <f t="shared" si="58"/>
        <v>2.770715302322456</v>
      </c>
      <c r="Q100">
        <f t="shared" si="59"/>
        <v>8.6547169321219794E-2</v>
      </c>
      <c r="R100">
        <f t="shared" si="60"/>
        <v>5.4226905955050711E-2</v>
      </c>
      <c r="S100">
        <f t="shared" si="61"/>
        <v>194.42780232673303</v>
      </c>
      <c r="T100">
        <f t="shared" si="62"/>
        <v>33.48801082292718</v>
      </c>
      <c r="U100">
        <f t="shared" si="63"/>
        <v>32.441328571428578</v>
      </c>
      <c r="V100">
        <f t="shared" si="64"/>
        <v>4.8956670207746029</v>
      </c>
      <c r="W100">
        <f t="shared" si="65"/>
        <v>68.158957410580484</v>
      </c>
      <c r="X100">
        <f t="shared" si="66"/>
        <v>3.3771909740179473</v>
      </c>
      <c r="Y100">
        <f t="shared" si="67"/>
        <v>4.9548747550145151</v>
      </c>
      <c r="Z100">
        <f t="shared" si="68"/>
        <v>1.5184760467566556</v>
      </c>
      <c r="AA100">
        <f t="shared" si="69"/>
        <v>-59.677302620631473</v>
      </c>
      <c r="AB100">
        <f t="shared" si="70"/>
        <v>31.853109857648807</v>
      </c>
      <c r="AC100">
        <f t="shared" si="71"/>
        <v>2.6212552884585287</v>
      </c>
      <c r="AD100">
        <f t="shared" si="72"/>
        <v>169.2248648522089</v>
      </c>
      <c r="AE100">
        <f t="shared" si="73"/>
        <v>15.666120694022187</v>
      </c>
      <c r="AF100">
        <f t="shared" si="74"/>
        <v>1.3542822556466174</v>
      </c>
      <c r="AG100">
        <f t="shared" si="75"/>
        <v>6.0961596176865021</v>
      </c>
      <c r="AH100">
        <v>575.0565497170038</v>
      </c>
      <c r="AI100">
        <v>562.53313939393934</v>
      </c>
      <c r="AJ100">
        <v>1.706234109660882</v>
      </c>
      <c r="AK100">
        <v>64.289818059808184</v>
      </c>
      <c r="AL100">
        <f t="shared" si="76"/>
        <v>1.3532268167943644</v>
      </c>
      <c r="AM100">
        <v>32.146624115877557</v>
      </c>
      <c r="AN100">
        <v>33.353656969696956</v>
      </c>
      <c r="AO100">
        <v>-5.7197646170564358E-6</v>
      </c>
      <c r="AP100">
        <v>87.702170361011625</v>
      </c>
      <c r="AQ100">
        <v>58</v>
      </c>
      <c r="AR100">
        <v>9</v>
      </c>
      <c r="AS100">
        <f t="shared" si="77"/>
        <v>1</v>
      </c>
      <c r="AT100">
        <f t="shared" si="78"/>
        <v>0</v>
      </c>
      <c r="AU100">
        <f t="shared" si="79"/>
        <v>47475.285996816165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1009.5120426563384</v>
      </c>
      <c r="BI100">
        <f t="shared" si="83"/>
        <v>6.0961596176865021</v>
      </c>
      <c r="BJ100" t="e">
        <f t="shared" si="84"/>
        <v>#DIV/0!</v>
      </c>
      <c r="BK100">
        <f t="shared" si="85"/>
        <v>6.0387190643566976E-3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1200.007142857143</v>
      </c>
      <c r="CQ100">
        <f t="shared" si="97"/>
        <v>1009.5120426563384</v>
      </c>
      <c r="CR100">
        <f t="shared" si="98"/>
        <v>0.8412550280765434</v>
      </c>
      <c r="CS100">
        <f t="shared" si="99"/>
        <v>0.16202220418772878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1657636890.5</v>
      </c>
      <c r="CZ100">
        <v>541.29714285714283</v>
      </c>
      <c r="DA100">
        <v>556.42899999999997</v>
      </c>
      <c r="DB100">
        <v>33.354214285714278</v>
      </c>
      <c r="DC100">
        <v>32.146271428571417</v>
      </c>
      <c r="DD100">
        <v>542.65557142857142</v>
      </c>
      <c r="DE100">
        <v>32.90812857142857</v>
      </c>
      <c r="DF100">
        <v>650.25157142857154</v>
      </c>
      <c r="DG100">
        <v>101.1524285714286</v>
      </c>
      <c r="DH100">
        <v>9.987331428571429E-2</v>
      </c>
      <c r="DI100">
        <v>32.65457142857143</v>
      </c>
      <c r="DJ100">
        <v>999.89999999999986</v>
      </c>
      <c r="DK100">
        <v>32.441328571428578</v>
      </c>
      <c r="DL100">
        <v>0</v>
      </c>
      <c r="DM100">
        <v>0</v>
      </c>
      <c r="DN100">
        <v>9016.9657142857141</v>
      </c>
      <c r="DO100">
        <v>0</v>
      </c>
      <c r="DP100">
        <v>200.3854285714286</v>
      </c>
      <c r="DQ100">
        <v>-15.131928571428571</v>
      </c>
      <c r="DR100">
        <v>559.97442857142858</v>
      </c>
      <c r="DS100">
        <v>574.91014285714289</v>
      </c>
      <c r="DT100">
        <v>1.2079614285714291</v>
      </c>
      <c r="DU100">
        <v>556.42899999999997</v>
      </c>
      <c r="DV100">
        <v>32.146271428571417</v>
      </c>
      <c r="DW100">
        <v>3.373855714285714</v>
      </c>
      <c r="DX100">
        <v>3.2516685714285711</v>
      </c>
      <c r="DY100">
        <v>25.997985714285711</v>
      </c>
      <c r="DZ100">
        <v>25.37604285714286</v>
      </c>
      <c r="EA100">
        <v>1200.007142857143</v>
      </c>
      <c r="EB100">
        <v>0.95799014285714279</v>
      </c>
      <c r="EC100">
        <v>4.201008571428571E-2</v>
      </c>
      <c r="ED100">
        <v>0</v>
      </c>
      <c r="EE100">
        <v>678.62971428571416</v>
      </c>
      <c r="EF100">
        <v>5.0001600000000002</v>
      </c>
      <c r="EG100">
        <v>8704.9357142857134</v>
      </c>
      <c r="EH100">
        <v>9515.2157142857159</v>
      </c>
      <c r="EI100">
        <v>47</v>
      </c>
      <c r="EJ100">
        <v>48.713999999999999</v>
      </c>
      <c r="EK100">
        <v>48.107000000000014</v>
      </c>
      <c r="EL100">
        <v>48.089000000000013</v>
      </c>
      <c r="EM100">
        <v>48.713999999999999</v>
      </c>
      <c r="EN100">
        <v>1144.805714285714</v>
      </c>
      <c r="EO100">
        <v>50.201428571428558</v>
      </c>
      <c r="EP100">
        <v>0</v>
      </c>
      <c r="EQ100">
        <v>79429.200000047684</v>
      </c>
      <c r="ER100">
        <v>0</v>
      </c>
      <c r="ES100">
        <v>679.34626923076928</v>
      </c>
      <c r="ET100">
        <v>-9.771521341582126</v>
      </c>
      <c r="EU100">
        <v>-91.814700743904822</v>
      </c>
      <c r="EV100">
        <v>8713.1384615384613</v>
      </c>
      <c r="EW100">
        <v>15</v>
      </c>
      <c r="EX100">
        <v>1657633192.5</v>
      </c>
      <c r="EY100" t="s">
        <v>416</v>
      </c>
      <c r="EZ100">
        <v>1657633191.5</v>
      </c>
      <c r="FA100">
        <v>1657633192.5</v>
      </c>
      <c r="FB100">
        <v>7</v>
      </c>
      <c r="FC100">
        <v>0.41399999999999998</v>
      </c>
      <c r="FD100">
        <v>8.1000000000000003E-2</v>
      </c>
      <c r="FE100">
        <v>-1.3580000000000001</v>
      </c>
      <c r="FF100">
        <v>0.44600000000000001</v>
      </c>
      <c r="FG100">
        <v>414</v>
      </c>
      <c r="FH100">
        <v>33</v>
      </c>
      <c r="FI100">
        <v>0.37</v>
      </c>
      <c r="FJ100">
        <v>0.2</v>
      </c>
      <c r="FK100">
        <v>-14.895373170731711</v>
      </c>
      <c r="FL100">
        <v>-1.060363066202082</v>
      </c>
      <c r="FM100">
        <v>0.1108646197591311</v>
      </c>
      <c r="FN100">
        <v>0</v>
      </c>
      <c r="FO100">
        <v>680.03038235294105</v>
      </c>
      <c r="FP100">
        <v>-9.6601527911743865</v>
      </c>
      <c r="FQ100">
        <v>0.97284092813433864</v>
      </c>
      <c r="FR100">
        <v>0</v>
      </c>
      <c r="FS100">
        <v>1.2014199999999999</v>
      </c>
      <c r="FT100">
        <v>9.754076655053812E-3</v>
      </c>
      <c r="FU100">
        <v>3.12435671427717E-3</v>
      </c>
      <c r="FV100">
        <v>1</v>
      </c>
      <c r="FW100">
        <v>1</v>
      </c>
      <c r="FX100">
        <v>3</v>
      </c>
      <c r="FY100" t="s">
        <v>426</v>
      </c>
      <c r="FZ100">
        <v>3.3713500000000001</v>
      </c>
      <c r="GA100">
        <v>2.8937599999999999</v>
      </c>
      <c r="GB100">
        <v>0.12013500000000001</v>
      </c>
      <c r="GC100">
        <v>0.12417499999999999</v>
      </c>
      <c r="GD100">
        <v>0.13927899999999999</v>
      </c>
      <c r="GE100">
        <v>0.13859399999999999</v>
      </c>
      <c r="GF100">
        <v>30517.8</v>
      </c>
      <c r="GG100">
        <v>26423.200000000001</v>
      </c>
      <c r="GH100">
        <v>30991.9</v>
      </c>
      <c r="GI100">
        <v>28108</v>
      </c>
      <c r="GJ100">
        <v>35140</v>
      </c>
      <c r="GK100">
        <v>34171</v>
      </c>
      <c r="GL100">
        <v>40401</v>
      </c>
      <c r="GM100">
        <v>39187.4</v>
      </c>
      <c r="GN100">
        <v>2.2722000000000002</v>
      </c>
      <c r="GO100">
        <v>1.6266499999999999</v>
      </c>
      <c r="GP100">
        <v>0</v>
      </c>
      <c r="GQ100">
        <v>0.100464</v>
      </c>
      <c r="GR100">
        <v>999.9</v>
      </c>
      <c r="GS100">
        <v>30.803799999999999</v>
      </c>
      <c r="GT100">
        <v>64.7</v>
      </c>
      <c r="GU100">
        <v>36.9</v>
      </c>
      <c r="GV100">
        <v>40.107900000000001</v>
      </c>
      <c r="GW100">
        <v>50.1873</v>
      </c>
      <c r="GX100">
        <v>41.145800000000001</v>
      </c>
      <c r="GY100">
        <v>1</v>
      </c>
      <c r="GZ100">
        <v>0.45996199999999998</v>
      </c>
      <c r="HA100">
        <v>0.62828399999999995</v>
      </c>
      <c r="HB100">
        <v>20.211099999999998</v>
      </c>
      <c r="HC100">
        <v>5.2147399999999999</v>
      </c>
      <c r="HD100">
        <v>11.9695</v>
      </c>
      <c r="HE100">
        <v>4.9904999999999999</v>
      </c>
      <c r="HF100">
        <v>3.2925</v>
      </c>
      <c r="HG100">
        <v>7622.8</v>
      </c>
      <c r="HH100">
        <v>9999</v>
      </c>
      <c r="HI100">
        <v>9999</v>
      </c>
      <c r="HJ100">
        <v>779</v>
      </c>
      <c r="HK100">
        <v>4.9712800000000001</v>
      </c>
      <c r="HL100">
        <v>1.8740699999999999</v>
      </c>
      <c r="HM100">
        <v>1.87036</v>
      </c>
      <c r="HN100">
        <v>1.8699600000000001</v>
      </c>
      <c r="HO100">
        <v>1.8745499999999999</v>
      </c>
      <c r="HP100">
        <v>1.8713299999999999</v>
      </c>
      <c r="HQ100">
        <v>1.86676</v>
      </c>
      <c r="HR100">
        <v>1.87775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-1.359</v>
      </c>
      <c r="IG100">
        <v>0.44600000000000001</v>
      </c>
      <c r="IH100">
        <v>-1.3585</v>
      </c>
      <c r="II100">
        <v>0</v>
      </c>
      <c r="IJ100">
        <v>0</v>
      </c>
      <c r="IK100">
        <v>0</v>
      </c>
      <c r="IL100">
        <v>0.44610000000000838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61.7</v>
      </c>
      <c r="IU100">
        <v>61.7</v>
      </c>
      <c r="IV100">
        <v>1.3501000000000001</v>
      </c>
      <c r="IW100">
        <v>2.5561500000000001</v>
      </c>
      <c r="IX100">
        <v>1.49902</v>
      </c>
      <c r="IY100">
        <v>2.2997999999999998</v>
      </c>
      <c r="IZ100">
        <v>1.69678</v>
      </c>
      <c r="JA100">
        <v>2.34985</v>
      </c>
      <c r="JB100">
        <v>41.274099999999997</v>
      </c>
      <c r="JC100">
        <v>14.044499999999999</v>
      </c>
      <c r="JD100">
        <v>18</v>
      </c>
      <c r="JE100">
        <v>643.15300000000002</v>
      </c>
      <c r="JF100">
        <v>304.58600000000001</v>
      </c>
      <c r="JG100">
        <v>30.000900000000001</v>
      </c>
      <c r="JH100">
        <v>33.467799999999997</v>
      </c>
      <c r="JI100">
        <v>29.999600000000001</v>
      </c>
      <c r="JJ100">
        <v>33.361699999999999</v>
      </c>
      <c r="JK100">
        <v>33.3489</v>
      </c>
      <c r="JL100">
        <v>27.128599999999999</v>
      </c>
      <c r="JM100">
        <v>27.6296</v>
      </c>
      <c r="JN100">
        <v>97.767899999999997</v>
      </c>
      <c r="JO100">
        <v>30</v>
      </c>
      <c r="JP100">
        <v>572.005</v>
      </c>
      <c r="JQ100">
        <v>32.207900000000002</v>
      </c>
      <c r="JR100">
        <v>98.7684</v>
      </c>
      <c r="JS100">
        <v>98.682599999999994</v>
      </c>
    </row>
    <row r="101" spans="1:279" x14ac:dyDescent="0.2">
      <c r="A101">
        <v>86</v>
      </c>
      <c r="B101">
        <v>1657636896.5</v>
      </c>
      <c r="C101">
        <v>339</v>
      </c>
      <c r="D101" t="s">
        <v>592</v>
      </c>
      <c r="E101" t="s">
        <v>593</v>
      </c>
      <c r="F101">
        <v>4</v>
      </c>
      <c r="G101">
        <v>1657636894.1875</v>
      </c>
      <c r="H101">
        <f t="shared" si="50"/>
        <v>1.3532635109010115E-3</v>
      </c>
      <c r="I101">
        <f t="shared" si="51"/>
        <v>1.3532635109010116</v>
      </c>
      <c r="J101">
        <f t="shared" si="52"/>
        <v>6.066898123928838</v>
      </c>
      <c r="K101">
        <f t="shared" si="53"/>
        <v>547.37599999999998</v>
      </c>
      <c r="L101">
        <f t="shared" si="54"/>
        <v>423.73422095294615</v>
      </c>
      <c r="M101">
        <f t="shared" si="55"/>
        <v>42.903998071634916</v>
      </c>
      <c r="N101">
        <f t="shared" si="56"/>
        <v>55.422993204665197</v>
      </c>
      <c r="O101">
        <f t="shared" si="57"/>
        <v>8.8331171535760158E-2</v>
      </c>
      <c r="P101">
        <f t="shared" si="58"/>
        <v>2.7691207040287642</v>
      </c>
      <c r="Q101">
        <f t="shared" si="59"/>
        <v>8.6795183962307898E-2</v>
      </c>
      <c r="R101">
        <f t="shared" si="60"/>
        <v>5.4382767615380564E-2</v>
      </c>
      <c r="S101">
        <f t="shared" si="61"/>
        <v>194.43686361251608</v>
      </c>
      <c r="T101">
        <f t="shared" si="62"/>
        <v>33.48404412329905</v>
      </c>
      <c r="U101">
        <f t="shared" si="63"/>
        <v>32.425424999999997</v>
      </c>
      <c r="V101">
        <f t="shared" si="64"/>
        <v>4.8912761099925044</v>
      </c>
      <c r="W101">
        <f t="shared" si="65"/>
        <v>68.17354178998302</v>
      </c>
      <c r="X101">
        <f t="shared" si="66"/>
        <v>3.3770652676223079</v>
      </c>
      <c r="Y101">
        <f t="shared" si="67"/>
        <v>4.9536303659061351</v>
      </c>
      <c r="Z101">
        <f t="shared" si="68"/>
        <v>1.5142108423701965</v>
      </c>
      <c r="AA101">
        <f t="shared" si="69"/>
        <v>-59.678920830734612</v>
      </c>
      <c r="AB101">
        <f t="shared" si="70"/>
        <v>33.543335202948846</v>
      </c>
      <c r="AC101">
        <f t="shared" si="71"/>
        <v>2.7616607671972266</v>
      </c>
      <c r="AD101">
        <f t="shared" si="72"/>
        <v>171.06293875192753</v>
      </c>
      <c r="AE101">
        <f t="shared" si="73"/>
        <v>15.722805543851921</v>
      </c>
      <c r="AF101">
        <f t="shared" si="74"/>
        <v>1.3536612242853263</v>
      </c>
      <c r="AG101">
        <f t="shared" si="75"/>
        <v>6.066898123928838</v>
      </c>
      <c r="AH101">
        <v>581.91351065882236</v>
      </c>
      <c r="AI101">
        <v>569.37310909090888</v>
      </c>
      <c r="AJ101">
        <v>1.7176675377439219</v>
      </c>
      <c r="AK101">
        <v>64.289818059808184</v>
      </c>
      <c r="AL101">
        <f t="shared" si="76"/>
        <v>1.3532635109010116</v>
      </c>
      <c r="AM101">
        <v>32.145282634992583</v>
      </c>
      <c r="AN101">
        <v>33.352420606060633</v>
      </c>
      <c r="AO101">
        <v>-2.179463680573625E-5</v>
      </c>
      <c r="AP101">
        <v>87.702170361011625</v>
      </c>
      <c r="AQ101">
        <v>58</v>
      </c>
      <c r="AR101">
        <v>9</v>
      </c>
      <c r="AS101">
        <f t="shared" si="77"/>
        <v>1</v>
      </c>
      <c r="AT101">
        <f t="shared" si="78"/>
        <v>0</v>
      </c>
      <c r="AU101">
        <f t="shared" si="79"/>
        <v>47432.038285115115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1009.5614997992312</v>
      </c>
      <c r="BI101">
        <f t="shared" si="83"/>
        <v>6.066898123928838</v>
      </c>
      <c r="BJ101" t="e">
        <f t="shared" si="84"/>
        <v>#DIV/0!</v>
      </c>
      <c r="BK101">
        <f t="shared" si="85"/>
        <v>6.0094388753288881E-3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1200.0662500000001</v>
      </c>
      <c r="CQ101">
        <f t="shared" si="97"/>
        <v>1009.5614997992312</v>
      </c>
      <c r="CR101">
        <f t="shared" si="98"/>
        <v>0.84125480555696919</v>
      </c>
      <c r="CS101">
        <f t="shared" si="99"/>
        <v>0.16202177472495044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1657636894.1875</v>
      </c>
      <c r="CZ101">
        <v>547.37599999999998</v>
      </c>
      <c r="DA101">
        <v>562.56725000000006</v>
      </c>
      <c r="DB101">
        <v>33.353025000000002</v>
      </c>
      <c r="DC101">
        <v>32.145650000000003</v>
      </c>
      <c r="DD101">
        <v>548.73462500000005</v>
      </c>
      <c r="DE101">
        <v>32.906925000000001</v>
      </c>
      <c r="DF101">
        <v>650.25987499999997</v>
      </c>
      <c r="DG101">
        <v>101.152125</v>
      </c>
      <c r="DH101">
        <v>0.10001832500000001</v>
      </c>
      <c r="DI101">
        <v>32.650112499999999</v>
      </c>
      <c r="DJ101">
        <v>999.9</v>
      </c>
      <c r="DK101">
        <v>32.425424999999997</v>
      </c>
      <c r="DL101">
        <v>0</v>
      </c>
      <c r="DM101">
        <v>0</v>
      </c>
      <c r="DN101">
        <v>9008.5162500000006</v>
      </c>
      <c r="DO101">
        <v>0</v>
      </c>
      <c r="DP101">
        <v>201.376</v>
      </c>
      <c r="DQ101">
        <v>-15.19125</v>
      </c>
      <c r="DR101">
        <v>566.26237500000002</v>
      </c>
      <c r="DS101">
        <v>581.25199999999995</v>
      </c>
      <c r="DT101">
        <v>1.20735875</v>
      </c>
      <c r="DU101">
        <v>562.56725000000006</v>
      </c>
      <c r="DV101">
        <v>32.145650000000003</v>
      </c>
      <c r="DW101">
        <v>3.3737249999999999</v>
      </c>
      <c r="DX101">
        <v>3.2515987499999999</v>
      </c>
      <c r="DY101">
        <v>25.997325</v>
      </c>
      <c r="DZ101">
        <v>25.375699999999998</v>
      </c>
      <c r="EA101">
        <v>1200.0662500000001</v>
      </c>
      <c r="EB101">
        <v>0.95799637500000001</v>
      </c>
      <c r="EC101">
        <v>4.2003499999999999E-2</v>
      </c>
      <c r="ED101">
        <v>0</v>
      </c>
      <c r="EE101">
        <v>677.91112500000008</v>
      </c>
      <c r="EF101">
        <v>5.0001600000000002</v>
      </c>
      <c r="EG101">
        <v>8699.3150000000005</v>
      </c>
      <c r="EH101">
        <v>9515.6899999999987</v>
      </c>
      <c r="EI101">
        <v>47</v>
      </c>
      <c r="EJ101">
        <v>48.726374999999997</v>
      </c>
      <c r="EK101">
        <v>48.140500000000003</v>
      </c>
      <c r="EL101">
        <v>48.132750000000001</v>
      </c>
      <c r="EM101">
        <v>48.726374999999997</v>
      </c>
      <c r="EN101">
        <v>1144.8712499999999</v>
      </c>
      <c r="EO101">
        <v>50.195</v>
      </c>
      <c r="EP101">
        <v>0</v>
      </c>
      <c r="EQ101">
        <v>79432.799999952316</v>
      </c>
      <c r="ER101">
        <v>0</v>
      </c>
      <c r="ES101">
        <v>678.74584615384617</v>
      </c>
      <c r="ET101">
        <v>-8.8090256384908141</v>
      </c>
      <c r="EU101">
        <v>-96.087179481721137</v>
      </c>
      <c r="EV101">
        <v>8707.4288461538454</v>
      </c>
      <c r="EW101">
        <v>15</v>
      </c>
      <c r="EX101">
        <v>1657633192.5</v>
      </c>
      <c r="EY101" t="s">
        <v>416</v>
      </c>
      <c r="EZ101">
        <v>1657633191.5</v>
      </c>
      <c r="FA101">
        <v>1657633192.5</v>
      </c>
      <c r="FB101">
        <v>7</v>
      </c>
      <c r="FC101">
        <v>0.41399999999999998</v>
      </c>
      <c r="FD101">
        <v>8.1000000000000003E-2</v>
      </c>
      <c r="FE101">
        <v>-1.3580000000000001</v>
      </c>
      <c r="FF101">
        <v>0.44600000000000001</v>
      </c>
      <c r="FG101">
        <v>414</v>
      </c>
      <c r="FH101">
        <v>33</v>
      </c>
      <c r="FI101">
        <v>0.37</v>
      </c>
      <c r="FJ101">
        <v>0.2</v>
      </c>
      <c r="FK101">
        <v>-14.97534634146341</v>
      </c>
      <c r="FL101">
        <v>-1.4056369337979091</v>
      </c>
      <c r="FM101">
        <v>0.14321198869552529</v>
      </c>
      <c r="FN101">
        <v>0</v>
      </c>
      <c r="FO101">
        <v>679.33082352941187</v>
      </c>
      <c r="FP101">
        <v>-9.4382582001947721</v>
      </c>
      <c r="FQ101">
        <v>0.94682725521136146</v>
      </c>
      <c r="FR101">
        <v>0</v>
      </c>
      <c r="FS101">
        <v>1.202528536585366</v>
      </c>
      <c r="FT101">
        <v>2.9458118466899441E-2</v>
      </c>
      <c r="FU101">
        <v>4.0126073033144921E-3</v>
      </c>
      <c r="FV101">
        <v>1</v>
      </c>
      <c r="FW101">
        <v>1</v>
      </c>
      <c r="FX101">
        <v>3</v>
      </c>
      <c r="FY101" t="s">
        <v>426</v>
      </c>
      <c r="FZ101">
        <v>3.3715000000000002</v>
      </c>
      <c r="GA101">
        <v>2.89377</v>
      </c>
      <c r="GB101">
        <v>0.121185</v>
      </c>
      <c r="GC101">
        <v>0.125227</v>
      </c>
      <c r="GD101">
        <v>0.13927700000000001</v>
      </c>
      <c r="GE101">
        <v>0.138597</v>
      </c>
      <c r="GF101">
        <v>30481.7</v>
      </c>
      <c r="GG101">
        <v>26391.200000000001</v>
      </c>
      <c r="GH101">
        <v>30992.3</v>
      </c>
      <c r="GI101">
        <v>28107.9</v>
      </c>
      <c r="GJ101">
        <v>35140.6</v>
      </c>
      <c r="GK101">
        <v>34170.6</v>
      </c>
      <c r="GL101">
        <v>40401.5</v>
      </c>
      <c r="GM101">
        <v>39187</v>
      </c>
      <c r="GN101">
        <v>2.2725499999999998</v>
      </c>
      <c r="GO101">
        <v>1.6268199999999999</v>
      </c>
      <c r="GP101">
        <v>0</v>
      </c>
      <c r="GQ101">
        <v>9.9971900000000002E-2</v>
      </c>
      <c r="GR101">
        <v>999.9</v>
      </c>
      <c r="GS101">
        <v>30.794</v>
      </c>
      <c r="GT101">
        <v>64.7</v>
      </c>
      <c r="GU101">
        <v>36.9</v>
      </c>
      <c r="GV101">
        <v>40.107799999999997</v>
      </c>
      <c r="GW101">
        <v>50.577300000000001</v>
      </c>
      <c r="GX101">
        <v>40.677100000000003</v>
      </c>
      <c r="GY101">
        <v>1</v>
      </c>
      <c r="GZ101">
        <v>0.459596</v>
      </c>
      <c r="HA101">
        <v>0.63119000000000003</v>
      </c>
      <c r="HB101">
        <v>20.211400000000001</v>
      </c>
      <c r="HC101">
        <v>5.2148899999999996</v>
      </c>
      <c r="HD101">
        <v>11.968500000000001</v>
      </c>
      <c r="HE101">
        <v>4.9905999999999997</v>
      </c>
      <c r="HF101">
        <v>3.2925</v>
      </c>
      <c r="HG101">
        <v>7622.8</v>
      </c>
      <c r="HH101">
        <v>9999</v>
      </c>
      <c r="HI101">
        <v>9999</v>
      </c>
      <c r="HJ101">
        <v>779</v>
      </c>
      <c r="HK101">
        <v>4.9712899999999998</v>
      </c>
      <c r="HL101">
        <v>1.87408</v>
      </c>
      <c r="HM101">
        <v>1.87033</v>
      </c>
      <c r="HN101">
        <v>1.8699600000000001</v>
      </c>
      <c r="HO101">
        <v>1.8745700000000001</v>
      </c>
      <c r="HP101">
        <v>1.8713299999999999</v>
      </c>
      <c r="HQ101">
        <v>1.86676</v>
      </c>
      <c r="HR101">
        <v>1.8777900000000001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-1.3580000000000001</v>
      </c>
      <c r="IG101">
        <v>0.4461</v>
      </c>
      <c r="IH101">
        <v>-1.3585</v>
      </c>
      <c r="II101">
        <v>0</v>
      </c>
      <c r="IJ101">
        <v>0</v>
      </c>
      <c r="IK101">
        <v>0</v>
      </c>
      <c r="IL101">
        <v>0.44610000000000838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61.8</v>
      </c>
      <c r="IU101">
        <v>61.7</v>
      </c>
      <c r="IV101">
        <v>1.3623000000000001</v>
      </c>
      <c r="IW101">
        <v>2.5598100000000001</v>
      </c>
      <c r="IX101">
        <v>1.49902</v>
      </c>
      <c r="IY101">
        <v>2.2985799999999998</v>
      </c>
      <c r="IZ101">
        <v>1.69678</v>
      </c>
      <c r="JA101">
        <v>2.2290000000000001</v>
      </c>
      <c r="JB101">
        <v>41.274099999999997</v>
      </c>
      <c r="JC101">
        <v>14.0357</v>
      </c>
      <c r="JD101">
        <v>18</v>
      </c>
      <c r="JE101">
        <v>643.37199999999996</v>
      </c>
      <c r="JF101">
        <v>304.65199999999999</v>
      </c>
      <c r="JG101">
        <v>30.000900000000001</v>
      </c>
      <c r="JH101">
        <v>33.463700000000003</v>
      </c>
      <c r="JI101">
        <v>29.999700000000001</v>
      </c>
      <c r="JJ101">
        <v>33.357100000000003</v>
      </c>
      <c r="JK101">
        <v>33.344499999999996</v>
      </c>
      <c r="JL101">
        <v>27.3872</v>
      </c>
      <c r="JM101">
        <v>27.6296</v>
      </c>
      <c r="JN101">
        <v>97.767899999999997</v>
      </c>
      <c r="JO101">
        <v>30</v>
      </c>
      <c r="JP101">
        <v>578.69200000000001</v>
      </c>
      <c r="JQ101">
        <v>32.207900000000002</v>
      </c>
      <c r="JR101">
        <v>98.769599999999997</v>
      </c>
      <c r="JS101">
        <v>98.681899999999999</v>
      </c>
    </row>
    <row r="102" spans="1:279" x14ac:dyDescent="0.2">
      <c r="A102">
        <v>87</v>
      </c>
      <c r="B102">
        <v>1657636900.5</v>
      </c>
      <c r="C102">
        <v>343</v>
      </c>
      <c r="D102" t="s">
        <v>594</v>
      </c>
      <c r="E102" t="s">
        <v>595</v>
      </c>
      <c r="F102">
        <v>4</v>
      </c>
      <c r="G102">
        <v>1657636898.5</v>
      </c>
      <c r="H102">
        <f t="shared" si="50"/>
        <v>1.3511455925840972E-3</v>
      </c>
      <c r="I102">
        <f t="shared" si="51"/>
        <v>1.3511455925840972</v>
      </c>
      <c r="J102">
        <f t="shared" si="52"/>
        <v>6.2364105611531482</v>
      </c>
      <c r="K102">
        <f t="shared" si="53"/>
        <v>554.50685714285714</v>
      </c>
      <c r="L102">
        <f t="shared" si="54"/>
        <v>427.50874856059374</v>
      </c>
      <c r="M102">
        <f t="shared" si="55"/>
        <v>43.286338846678639</v>
      </c>
      <c r="N102">
        <f t="shared" si="56"/>
        <v>56.145217593577485</v>
      </c>
      <c r="O102">
        <f t="shared" si="57"/>
        <v>8.8246238338271485E-2</v>
      </c>
      <c r="P102">
        <f t="shared" si="58"/>
        <v>2.7655385387622458</v>
      </c>
      <c r="Q102">
        <f t="shared" si="59"/>
        <v>8.6711226992989124E-2</v>
      </c>
      <c r="R102">
        <f t="shared" si="60"/>
        <v>5.4330207488336481E-2</v>
      </c>
      <c r="S102">
        <f t="shared" si="61"/>
        <v>194.42788504100773</v>
      </c>
      <c r="T102">
        <f t="shared" si="62"/>
        <v>33.481012501852859</v>
      </c>
      <c r="U102">
        <f t="shared" si="63"/>
        <v>32.422214285714283</v>
      </c>
      <c r="V102">
        <f t="shared" si="64"/>
        <v>4.8903900609256734</v>
      </c>
      <c r="W102">
        <f t="shared" si="65"/>
        <v>68.191183786980062</v>
      </c>
      <c r="X102">
        <f t="shared" si="66"/>
        <v>3.3770724638073806</v>
      </c>
      <c r="Y102">
        <f t="shared" si="67"/>
        <v>4.9523593465643501</v>
      </c>
      <c r="Z102">
        <f t="shared" si="68"/>
        <v>1.5133175971182928</v>
      </c>
      <c r="AA102">
        <f t="shared" si="69"/>
        <v>-59.585520632958691</v>
      </c>
      <c r="AB102">
        <f t="shared" si="70"/>
        <v>33.29946268590281</v>
      </c>
      <c r="AC102">
        <f t="shared" si="71"/>
        <v>2.7450289364080733</v>
      </c>
      <c r="AD102">
        <f t="shared" si="72"/>
        <v>170.88685603035992</v>
      </c>
      <c r="AE102">
        <f t="shared" si="73"/>
        <v>15.760704747791845</v>
      </c>
      <c r="AF102">
        <f t="shared" si="74"/>
        <v>1.3510268159656038</v>
      </c>
      <c r="AG102">
        <f t="shared" si="75"/>
        <v>6.2364105611531482</v>
      </c>
      <c r="AH102">
        <v>588.80514693842861</v>
      </c>
      <c r="AI102">
        <v>576.18331515151499</v>
      </c>
      <c r="AJ102">
        <v>1.69720449393943</v>
      </c>
      <c r="AK102">
        <v>64.289818059808184</v>
      </c>
      <c r="AL102">
        <f t="shared" si="76"/>
        <v>1.3511455925840972</v>
      </c>
      <c r="AM102">
        <v>32.147904427441198</v>
      </c>
      <c r="AN102">
        <v>33.35299818181818</v>
      </c>
      <c r="AO102">
        <v>1.025157286345521E-5</v>
      </c>
      <c r="AP102">
        <v>87.702170361011625</v>
      </c>
      <c r="AQ102">
        <v>58</v>
      </c>
      <c r="AR102">
        <v>9</v>
      </c>
      <c r="AS102">
        <f t="shared" si="77"/>
        <v>1</v>
      </c>
      <c r="AT102">
        <f t="shared" si="78"/>
        <v>0</v>
      </c>
      <c r="AU102">
        <f t="shared" si="79"/>
        <v>47334.08966679524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1009.5120855134755</v>
      </c>
      <c r="BI102">
        <f t="shared" si="83"/>
        <v>6.2364105611531482</v>
      </c>
      <c r="BJ102" t="e">
        <f t="shared" si="84"/>
        <v>#DIV/0!</v>
      </c>
      <c r="BK102">
        <f t="shared" si="85"/>
        <v>6.177648242795505E-3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1200.007142857143</v>
      </c>
      <c r="CQ102">
        <f t="shared" si="97"/>
        <v>1009.5120855134755</v>
      </c>
      <c r="CR102">
        <f t="shared" si="98"/>
        <v>0.84125506379061177</v>
      </c>
      <c r="CS102">
        <f t="shared" si="99"/>
        <v>0.16202227311588074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1657636898.5</v>
      </c>
      <c r="CZ102">
        <v>554.50685714285714</v>
      </c>
      <c r="DA102">
        <v>569.74085714285718</v>
      </c>
      <c r="DB102">
        <v>33.352971428571429</v>
      </c>
      <c r="DC102">
        <v>32.147928571428572</v>
      </c>
      <c r="DD102">
        <v>555.86557142857134</v>
      </c>
      <c r="DE102">
        <v>32.906871428571428</v>
      </c>
      <c r="DF102">
        <v>650.25042857142864</v>
      </c>
      <c r="DG102">
        <v>101.1524285714286</v>
      </c>
      <c r="DH102">
        <v>0.10009314285714289</v>
      </c>
      <c r="DI102">
        <v>32.645557142857143</v>
      </c>
      <c r="DJ102">
        <v>999.89999999999986</v>
      </c>
      <c r="DK102">
        <v>32.422214285714283</v>
      </c>
      <c r="DL102">
        <v>0</v>
      </c>
      <c r="DM102">
        <v>0</v>
      </c>
      <c r="DN102">
        <v>8989.4642857142862</v>
      </c>
      <c r="DO102">
        <v>0</v>
      </c>
      <c r="DP102">
        <v>202.65742857142851</v>
      </c>
      <c r="DQ102">
        <v>-15.23395714285714</v>
      </c>
      <c r="DR102">
        <v>573.63957142857146</v>
      </c>
      <c r="DS102">
        <v>588.66514285714288</v>
      </c>
      <c r="DT102">
        <v>1.205041428571429</v>
      </c>
      <c r="DU102">
        <v>569.74085714285718</v>
      </c>
      <c r="DV102">
        <v>32.147928571428572</v>
      </c>
      <c r="DW102">
        <v>3.3737314285714288</v>
      </c>
      <c r="DX102">
        <v>3.2518385714285709</v>
      </c>
      <c r="DY102">
        <v>25.99737142857143</v>
      </c>
      <c r="DZ102">
        <v>25.37695714285714</v>
      </c>
      <c r="EA102">
        <v>1200.007142857143</v>
      </c>
      <c r="EB102">
        <v>0.95798785714285717</v>
      </c>
      <c r="EC102">
        <v>4.2012214285714278E-2</v>
      </c>
      <c r="ED102">
        <v>0</v>
      </c>
      <c r="EE102">
        <v>677.30228571428574</v>
      </c>
      <c r="EF102">
        <v>5.0001600000000002</v>
      </c>
      <c r="EG102">
        <v>8691.9242857142854</v>
      </c>
      <c r="EH102">
        <v>9515.204285714286</v>
      </c>
      <c r="EI102">
        <v>47.026571428571437</v>
      </c>
      <c r="EJ102">
        <v>48.75</v>
      </c>
      <c r="EK102">
        <v>48.133857142857153</v>
      </c>
      <c r="EL102">
        <v>48.125</v>
      </c>
      <c r="EM102">
        <v>48.732000000000014</v>
      </c>
      <c r="EN102">
        <v>1144.8042857142859</v>
      </c>
      <c r="EO102">
        <v>50.202857142857148</v>
      </c>
      <c r="EP102">
        <v>0</v>
      </c>
      <c r="EQ102">
        <v>79437</v>
      </c>
      <c r="ER102">
        <v>0</v>
      </c>
      <c r="ES102">
        <v>678.07752000000005</v>
      </c>
      <c r="ET102">
        <v>-9.3600000078339676</v>
      </c>
      <c r="EU102">
        <v>-97.732307805992278</v>
      </c>
      <c r="EV102">
        <v>8700.242400000001</v>
      </c>
      <c r="EW102">
        <v>15</v>
      </c>
      <c r="EX102">
        <v>1657633192.5</v>
      </c>
      <c r="EY102" t="s">
        <v>416</v>
      </c>
      <c r="EZ102">
        <v>1657633191.5</v>
      </c>
      <c r="FA102">
        <v>1657633192.5</v>
      </c>
      <c r="FB102">
        <v>7</v>
      </c>
      <c r="FC102">
        <v>0.41399999999999998</v>
      </c>
      <c r="FD102">
        <v>8.1000000000000003E-2</v>
      </c>
      <c r="FE102">
        <v>-1.3580000000000001</v>
      </c>
      <c r="FF102">
        <v>0.44600000000000001</v>
      </c>
      <c r="FG102">
        <v>414</v>
      </c>
      <c r="FH102">
        <v>33</v>
      </c>
      <c r="FI102">
        <v>0.37</v>
      </c>
      <c r="FJ102">
        <v>0.2</v>
      </c>
      <c r="FK102">
        <v>-15.0571731707317</v>
      </c>
      <c r="FL102">
        <v>-1.3276390243902429</v>
      </c>
      <c r="FM102">
        <v>0.1365059563149485</v>
      </c>
      <c r="FN102">
        <v>0</v>
      </c>
      <c r="FO102">
        <v>678.80529411764712</v>
      </c>
      <c r="FP102">
        <v>-9.1788235240098164</v>
      </c>
      <c r="FQ102">
        <v>0.92241618555681604</v>
      </c>
      <c r="FR102">
        <v>0</v>
      </c>
      <c r="FS102">
        <v>1.2034080487804879</v>
      </c>
      <c r="FT102">
        <v>3.1518815331011661E-2</v>
      </c>
      <c r="FU102">
        <v>4.078470671956682E-3</v>
      </c>
      <c r="FV102">
        <v>1</v>
      </c>
      <c r="FW102">
        <v>1</v>
      </c>
      <c r="FX102">
        <v>3</v>
      </c>
      <c r="FY102" t="s">
        <v>426</v>
      </c>
      <c r="FZ102">
        <v>3.37154</v>
      </c>
      <c r="GA102">
        <v>2.8936199999999999</v>
      </c>
      <c r="GB102">
        <v>0.122227</v>
      </c>
      <c r="GC102">
        <v>0.126281</v>
      </c>
      <c r="GD102">
        <v>0.13927800000000001</v>
      </c>
      <c r="GE102">
        <v>0.138603</v>
      </c>
      <c r="GF102">
        <v>30445.200000000001</v>
      </c>
      <c r="GG102">
        <v>26359.599999999999</v>
      </c>
      <c r="GH102">
        <v>30992</v>
      </c>
      <c r="GI102">
        <v>28108</v>
      </c>
      <c r="GJ102">
        <v>35140.199999999997</v>
      </c>
      <c r="GK102">
        <v>34170.300000000003</v>
      </c>
      <c r="GL102">
        <v>40401.1</v>
      </c>
      <c r="GM102">
        <v>39187</v>
      </c>
      <c r="GN102">
        <v>2.2725499999999998</v>
      </c>
      <c r="GO102">
        <v>1.6269800000000001</v>
      </c>
      <c r="GP102">
        <v>0</v>
      </c>
      <c r="GQ102">
        <v>0.100911</v>
      </c>
      <c r="GR102">
        <v>999.9</v>
      </c>
      <c r="GS102">
        <v>30.783200000000001</v>
      </c>
      <c r="GT102">
        <v>64.7</v>
      </c>
      <c r="GU102">
        <v>36.9</v>
      </c>
      <c r="GV102">
        <v>40.1068</v>
      </c>
      <c r="GW102">
        <v>50.697299999999998</v>
      </c>
      <c r="GX102">
        <v>41.450299999999999</v>
      </c>
      <c r="GY102">
        <v>1</v>
      </c>
      <c r="GZ102">
        <v>0.45918399999999998</v>
      </c>
      <c r="HA102">
        <v>0.63409599999999999</v>
      </c>
      <c r="HB102">
        <v>20.211099999999998</v>
      </c>
      <c r="HC102">
        <v>5.2148899999999996</v>
      </c>
      <c r="HD102">
        <v>11.968500000000001</v>
      </c>
      <c r="HE102">
        <v>4.9907500000000002</v>
      </c>
      <c r="HF102">
        <v>3.2925</v>
      </c>
      <c r="HG102">
        <v>7623.1</v>
      </c>
      <c r="HH102">
        <v>9999</v>
      </c>
      <c r="HI102">
        <v>9999</v>
      </c>
      <c r="HJ102">
        <v>779</v>
      </c>
      <c r="HK102">
        <v>4.9712800000000001</v>
      </c>
      <c r="HL102">
        <v>1.8740699999999999</v>
      </c>
      <c r="HM102">
        <v>1.87033</v>
      </c>
      <c r="HN102">
        <v>1.8699600000000001</v>
      </c>
      <c r="HO102">
        <v>1.8745400000000001</v>
      </c>
      <c r="HP102">
        <v>1.8713</v>
      </c>
      <c r="HQ102">
        <v>1.86676</v>
      </c>
      <c r="HR102">
        <v>1.8777600000000001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-1.359</v>
      </c>
      <c r="IG102">
        <v>0.4461</v>
      </c>
      <c r="IH102">
        <v>-1.3585</v>
      </c>
      <c r="II102">
        <v>0</v>
      </c>
      <c r="IJ102">
        <v>0</v>
      </c>
      <c r="IK102">
        <v>0</v>
      </c>
      <c r="IL102">
        <v>0.44610000000000838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61.8</v>
      </c>
      <c r="IU102">
        <v>61.8</v>
      </c>
      <c r="IV102">
        <v>1.3757299999999999</v>
      </c>
      <c r="IW102">
        <v>2.5512700000000001</v>
      </c>
      <c r="IX102">
        <v>1.49902</v>
      </c>
      <c r="IY102">
        <v>2.2997999999999998</v>
      </c>
      <c r="IZ102">
        <v>1.69678</v>
      </c>
      <c r="JA102">
        <v>2.3083499999999999</v>
      </c>
      <c r="JB102">
        <v>41.274099999999997</v>
      </c>
      <c r="JC102">
        <v>14.0532</v>
      </c>
      <c r="JD102">
        <v>18</v>
      </c>
      <c r="JE102">
        <v>643.327</v>
      </c>
      <c r="JF102">
        <v>304.70499999999998</v>
      </c>
      <c r="JG102">
        <v>30.000800000000002</v>
      </c>
      <c r="JH102">
        <v>33.4589</v>
      </c>
      <c r="JI102">
        <v>29.999600000000001</v>
      </c>
      <c r="JJ102">
        <v>33.352899999999998</v>
      </c>
      <c r="JK102">
        <v>33.340200000000003</v>
      </c>
      <c r="JL102">
        <v>27.646999999999998</v>
      </c>
      <c r="JM102">
        <v>27.6296</v>
      </c>
      <c r="JN102">
        <v>97.767899999999997</v>
      </c>
      <c r="JO102">
        <v>30</v>
      </c>
      <c r="JP102">
        <v>585.37300000000005</v>
      </c>
      <c r="JQ102">
        <v>32.207900000000002</v>
      </c>
      <c r="JR102">
        <v>98.768600000000006</v>
      </c>
      <c r="JS102">
        <v>98.682100000000005</v>
      </c>
    </row>
    <row r="103" spans="1:279" x14ac:dyDescent="0.2">
      <c r="A103">
        <v>88</v>
      </c>
      <c r="B103">
        <v>1657636904.5</v>
      </c>
      <c r="C103">
        <v>347</v>
      </c>
      <c r="D103" t="s">
        <v>596</v>
      </c>
      <c r="E103" t="s">
        <v>597</v>
      </c>
      <c r="F103">
        <v>4</v>
      </c>
      <c r="G103">
        <v>1657636902.1875</v>
      </c>
      <c r="H103">
        <f t="shared" si="50"/>
        <v>1.3539175099355767E-3</v>
      </c>
      <c r="I103">
        <f t="shared" si="51"/>
        <v>1.3539175099355767</v>
      </c>
      <c r="J103">
        <f t="shared" si="52"/>
        <v>6.341195533358154</v>
      </c>
      <c r="K103">
        <f t="shared" si="53"/>
        <v>560.56537500000002</v>
      </c>
      <c r="L103">
        <f t="shared" si="54"/>
        <v>431.93665141171886</v>
      </c>
      <c r="M103">
        <f t="shared" si="55"/>
        <v>43.73448825490371</v>
      </c>
      <c r="N103">
        <f t="shared" si="56"/>
        <v>56.758415218797168</v>
      </c>
      <c r="O103">
        <f t="shared" si="57"/>
        <v>8.8561601002777157E-2</v>
      </c>
      <c r="P103">
        <f t="shared" si="58"/>
        <v>2.7669293285526155</v>
      </c>
      <c r="Q103">
        <f t="shared" si="59"/>
        <v>8.7016464834652252E-2</v>
      </c>
      <c r="R103">
        <f t="shared" si="60"/>
        <v>5.4521869406933682E-2</v>
      </c>
      <c r="S103">
        <f t="shared" si="61"/>
        <v>194.43033486252239</v>
      </c>
      <c r="T103">
        <f t="shared" si="62"/>
        <v>33.479313413604956</v>
      </c>
      <c r="U103">
        <f t="shared" si="63"/>
        <v>32.414612499999997</v>
      </c>
      <c r="V103">
        <f t="shared" si="64"/>
        <v>4.8882927808571823</v>
      </c>
      <c r="W103">
        <f t="shared" si="65"/>
        <v>68.19556699934455</v>
      </c>
      <c r="X103">
        <f t="shared" si="66"/>
        <v>3.3771811600219039</v>
      </c>
      <c r="Y103">
        <f t="shared" si="67"/>
        <v>4.9522004268317961</v>
      </c>
      <c r="Z103">
        <f t="shared" si="68"/>
        <v>1.5111116208352784</v>
      </c>
      <c r="AA103">
        <f t="shared" si="69"/>
        <v>-59.707762188158931</v>
      </c>
      <c r="AB103">
        <f t="shared" si="70"/>
        <v>34.365198621249263</v>
      </c>
      <c r="AC103">
        <f t="shared" si="71"/>
        <v>2.8313449802969668</v>
      </c>
      <c r="AD103">
        <f t="shared" si="72"/>
        <v>171.91911627590969</v>
      </c>
      <c r="AE103">
        <f t="shared" si="73"/>
        <v>15.903137468202697</v>
      </c>
      <c r="AF103">
        <f t="shared" si="74"/>
        <v>1.3512215129037466</v>
      </c>
      <c r="AG103">
        <f t="shared" si="75"/>
        <v>6.341195533358154</v>
      </c>
      <c r="AH103">
        <v>595.75616381307009</v>
      </c>
      <c r="AI103">
        <v>582.99929696969673</v>
      </c>
      <c r="AJ103">
        <v>1.7063117748501131</v>
      </c>
      <c r="AK103">
        <v>64.289818059808184</v>
      </c>
      <c r="AL103">
        <f t="shared" si="76"/>
        <v>1.3539175099355767</v>
      </c>
      <c r="AM103">
        <v>32.148246475850229</v>
      </c>
      <c r="AN103">
        <v>33.355798181818173</v>
      </c>
      <c r="AO103">
        <v>1.5519791386686489E-7</v>
      </c>
      <c r="AP103">
        <v>87.702170361011625</v>
      </c>
      <c r="AQ103">
        <v>58</v>
      </c>
      <c r="AR103">
        <v>9</v>
      </c>
      <c r="AS103">
        <f t="shared" si="77"/>
        <v>1</v>
      </c>
      <c r="AT103">
        <f t="shared" si="78"/>
        <v>0</v>
      </c>
      <c r="AU103">
        <f t="shared" si="79"/>
        <v>47372.472203443074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1009.5278247992343</v>
      </c>
      <c r="BI103">
        <f t="shared" si="83"/>
        <v>6.341195533358154</v>
      </c>
      <c r="BJ103" t="e">
        <f t="shared" si="84"/>
        <v>#DIV/0!</v>
      </c>
      <c r="BK103">
        <f t="shared" si="85"/>
        <v>6.2813479505819799E-3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1200.0262499999999</v>
      </c>
      <c r="CQ103">
        <f t="shared" si="97"/>
        <v>1009.5278247992343</v>
      </c>
      <c r="CR103">
        <f t="shared" si="98"/>
        <v>0.84125478488427596</v>
      </c>
      <c r="CS103">
        <f t="shared" si="99"/>
        <v>0.16202173482665266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1657636902.1875</v>
      </c>
      <c r="CZ103">
        <v>560.56537500000002</v>
      </c>
      <c r="DA103">
        <v>575.93762500000003</v>
      </c>
      <c r="DB103">
        <v>33.354187499999988</v>
      </c>
      <c r="DC103">
        <v>32.149037499999999</v>
      </c>
      <c r="DD103">
        <v>561.92362500000002</v>
      </c>
      <c r="DE103">
        <v>32.908087500000001</v>
      </c>
      <c r="DF103">
        <v>650.28549999999996</v>
      </c>
      <c r="DG103">
        <v>101.152125</v>
      </c>
      <c r="DH103">
        <v>9.9963962500000003E-2</v>
      </c>
      <c r="DI103">
        <v>32.644987499999999</v>
      </c>
      <c r="DJ103">
        <v>999.9</v>
      </c>
      <c r="DK103">
        <v>32.414612499999997</v>
      </c>
      <c r="DL103">
        <v>0</v>
      </c>
      <c r="DM103">
        <v>0</v>
      </c>
      <c r="DN103">
        <v>8996.875</v>
      </c>
      <c r="DO103">
        <v>0</v>
      </c>
      <c r="DP103">
        <v>203.72874999999999</v>
      </c>
      <c r="DQ103">
        <v>-15.3725</v>
      </c>
      <c r="DR103">
        <v>579.907375</v>
      </c>
      <c r="DS103">
        <v>595.06849999999997</v>
      </c>
      <c r="DT103">
        <v>1.20513</v>
      </c>
      <c r="DU103">
        <v>575.93762500000003</v>
      </c>
      <c r="DV103">
        <v>32.149037499999999</v>
      </c>
      <c r="DW103">
        <v>3.3738424999999999</v>
      </c>
      <c r="DX103">
        <v>3.2519412499999998</v>
      </c>
      <c r="DY103">
        <v>25.997900000000001</v>
      </c>
      <c r="DZ103">
        <v>25.377475</v>
      </c>
      <c r="EA103">
        <v>1200.0262499999999</v>
      </c>
      <c r="EB103">
        <v>0.95799637500000001</v>
      </c>
      <c r="EC103">
        <v>4.2003499999999999E-2</v>
      </c>
      <c r="ED103">
        <v>0</v>
      </c>
      <c r="EE103">
        <v>676.44650000000001</v>
      </c>
      <c r="EF103">
        <v>5.0001600000000002</v>
      </c>
      <c r="EG103">
        <v>8685.9912499999991</v>
      </c>
      <c r="EH103">
        <v>9515.3675000000003</v>
      </c>
      <c r="EI103">
        <v>47.015500000000003</v>
      </c>
      <c r="EJ103">
        <v>48.75</v>
      </c>
      <c r="EK103">
        <v>48.171499999999988</v>
      </c>
      <c r="EL103">
        <v>48.140500000000003</v>
      </c>
      <c r="EM103">
        <v>48.75</v>
      </c>
      <c r="EN103">
        <v>1144.83375</v>
      </c>
      <c r="EO103">
        <v>50.192500000000003</v>
      </c>
      <c r="EP103">
        <v>0</v>
      </c>
      <c r="EQ103">
        <v>79441.200000047684</v>
      </c>
      <c r="ER103">
        <v>0</v>
      </c>
      <c r="ES103">
        <v>677.40711538461539</v>
      </c>
      <c r="ET103">
        <v>-10.57555554508081</v>
      </c>
      <c r="EU103">
        <v>-102.7675211825669</v>
      </c>
      <c r="EV103">
        <v>8693.7842307692317</v>
      </c>
      <c r="EW103">
        <v>15</v>
      </c>
      <c r="EX103">
        <v>1657633192.5</v>
      </c>
      <c r="EY103" t="s">
        <v>416</v>
      </c>
      <c r="EZ103">
        <v>1657633191.5</v>
      </c>
      <c r="FA103">
        <v>1657633192.5</v>
      </c>
      <c r="FB103">
        <v>7</v>
      </c>
      <c r="FC103">
        <v>0.41399999999999998</v>
      </c>
      <c r="FD103">
        <v>8.1000000000000003E-2</v>
      </c>
      <c r="FE103">
        <v>-1.3580000000000001</v>
      </c>
      <c r="FF103">
        <v>0.44600000000000001</v>
      </c>
      <c r="FG103">
        <v>414</v>
      </c>
      <c r="FH103">
        <v>33</v>
      </c>
      <c r="FI103">
        <v>0.37</v>
      </c>
      <c r="FJ103">
        <v>0.2</v>
      </c>
      <c r="FK103">
        <v>-15.144419512195119</v>
      </c>
      <c r="FL103">
        <v>-1.3657233449477419</v>
      </c>
      <c r="FM103">
        <v>0.14124063917959151</v>
      </c>
      <c r="FN103">
        <v>0</v>
      </c>
      <c r="FO103">
        <v>678.07688235294108</v>
      </c>
      <c r="FP103">
        <v>-9.7292589815307444</v>
      </c>
      <c r="FQ103">
        <v>0.98163764024583644</v>
      </c>
      <c r="FR103">
        <v>0</v>
      </c>
      <c r="FS103">
        <v>1.2045239024390251</v>
      </c>
      <c r="FT103">
        <v>1.958320557491126E-2</v>
      </c>
      <c r="FU103">
        <v>3.5734187211038659E-3</v>
      </c>
      <c r="FV103">
        <v>1</v>
      </c>
      <c r="FW103">
        <v>1</v>
      </c>
      <c r="FX103">
        <v>3</v>
      </c>
      <c r="FY103" t="s">
        <v>426</v>
      </c>
      <c r="FZ103">
        <v>3.3715899999999999</v>
      </c>
      <c r="GA103">
        <v>2.89378</v>
      </c>
      <c r="GB103">
        <v>0.123263</v>
      </c>
      <c r="GC103">
        <v>0.12734300000000001</v>
      </c>
      <c r="GD103">
        <v>0.139289</v>
      </c>
      <c r="GE103">
        <v>0.138622</v>
      </c>
      <c r="GF103">
        <v>30409.4</v>
      </c>
      <c r="GG103">
        <v>26328</v>
      </c>
      <c r="GH103">
        <v>30992.2</v>
      </c>
      <c r="GI103">
        <v>28108.6</v>
      </c>
      <c r="GJ103">
        <v>35140</v>
      </c>
      <c r="GK103">
        <v>34170.199999999997</v>
      </c>
      <c r="GL103">
        <v>40401.4</v>
      </c>
      <c r="GM103">
        <v>39187.599999999999</v>
      </c>
      <c r="GN103">
        <v>2.2728299999999999</v>
      </c>
      <c r="GO103">
        <v>1.6271500000000001</v>
      </c>
      <c r="GP103">
        <v>0</v>
      </c>
      <c r="GQ103">
        <v>0.101052</v>
      </c>
      <c r="GR103">
        <v>999.9</v>
      </c>
      <c r="GS103">
        <v>30.772600000000001</v>
      </c>
      <c r="GT103">
        <v>64.7</v>
      </c>
      <c r="GU103">
        <v>36.9</v>
      </c>
      <c r="GV103">
        <v>40.1083</v>
      </c>
      <c r="GW103">
        <v>50.817300000000003</v>
      </c>
      <c r="GX103">
        <v>41.005600000000001</v>
      </c>
      <c r="GY103">
        <v>1</v>
      </c>
      <c r="GZ103">
        <v>0.45894099999999999</v>
      </c>
      <c r="HA103">
        <v>0.63656599999999997</v>
      </c>
      <c r="HB103">
        <v>20.211200000000002</v>
      </c>
      <c r="HC103">
        <v>5.2147399999999999</v>
      </c>
      <c r="HD103">
        <v>11.968</v>
      </c>
      <c r="HE103">
        <v>4.9907500000000002</v>
      </c>
      <c r="HF103">
        <v>3.2924799999999999</v>
      </c>
      <c r="HG103">
        <v>7623.1</v>
      </c>
      <c r="HH103">
        <v>9999</v>
      </c>
      <c r="HI103">
        <v>9999</v>
      </c>
      <c r="HJ103">
        <v>779</v>
      </c>
      <c r="HK103">
        <v>4.9712500000000004</v>
      </c>
      <c r="HL103">
        <v>1.87405</v>
      </c>
      <c r="HM103">
        <v>1.87036</v>
      </c>
      <c r="HN103">
        <v>1.8699399999999999</v>
      </c>
      <c r="HO103">
        <v>1.8745499999999999</v>
      </c>
      <c r="HP103">
        <v>1.87131</v>
      </c>
      <c r="HQ103">
        <v>1.86676</v>
      </c>
      <c r="HR103">
        <v>1.8777699999999999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-1.3580000000000001</v>
      </c>
      <c r="IG103">
        <v>0.4461</v>
      </c>
      <c r="IH103">
        <v>-1.3585</v>
      </c>
      <c r="II103">
        <v>0</v>
      </c>
      <c r="IJ103">
        <v>0</v>
      </c>
      <c r="IK103">
        <v>0</v>
      </c>
      <c r="IL103">
        <v>0.44610000000000838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61.9</v>
      </c>
      <c r="IU103">
        <v>61.9</v>
      </c>
      <c r="IV103">
        <v>1.38916</v>
      </c>
      <c r="IW103">
        <v>2.5549300000000001</v>
      </c>
      <c r="IX103">
        <v>1.49902</v>
      </c>
      <c r="IY103">
        <v>2.2985799999999998</v>
      </c>
      <c r="IZ103">
        <v>1.69678</v>
      </c>
      <c r="JA103">
        <v>2.2802699999999998</v>
      </c>
      <c r="JB103">
        <v>41.3001</v>
      </c>
      <c r="JC103">
        <v>14.044499999999999</v>
      </c>
      <c r="JD103">
        <v>18</v>
      </c>
      <c r="JE103">
        <v>643.495</v>
      </c>
      <c r="JF103">
        <v>304.77</v>
      </c>
      <c r="JG103">
        <v>30.000800000000002</v>
      </c>
      <c r="JH103">
        <v>33.454700000000003</v>
      </c>
      <c r="JI103">
        <v>29.999700000000001</v>
      </c>
      <c r="JJ103">
        <v>33.348799999999997</v>
      </c>
      <c r="JK103">
        <v>33.335500000000003</v>
      </c>
      <c r="JL103">
        <v>27.9055</v>
      </c>
      <c r="JM103">
        <v>27.358000000000001</v>
      </c>
      <c r="JN103">
        <v>97.767899999999997</v>
      </c>
      <c r="JO103">
        <v>30</v>
      </c>
      <c r="JP103">
        <v>592.08100000000002</v>
      </c>
      <c r="JQ103">
        <v>32.207900000000002</v>
      </c>
      <c r="JR103">
        <v>98.769300000000001</v>
      </c>
      <c r="JS103">
        <v>98.683800000000005</v>
      </c>
    </row>
    <row r="104" spans="1:279" x14ac:dyDescent="0.2">
      <c r="A104">
        <v>89</v>
      </c>
      <c r="B104">
        <v>1657636908.5</v>
      </c>
      <c r="C104">
        <v>351</v>
      </c>
      <c r="D104" t="s">
        <v>598</v>
      </c>
      <c r="E104" t="s">
        <v>599</v>
      </c>
      <c r="F104">
        <v>4</v>
      </c>
      <c r="G104">
        <v>1657636906.5</v>
      </c>
      <c r="H104">
        <f t="shared" si="50"/>
        <v>1.3404380459012943E-3</v>
      </c>
      <c r="I104">
        <f t="shared" si="51"/>
        <v>1.3404380459012943</v>
      </c>
      <c r="J104">
        <f t="shared" si="52"/>
        <v>6.3775142420236763</v>
      </c>
      <c r="K104">
        <f t="shared" si="53"/>
        <v>567.68571428571431</v>
      </c>
      <c r="L104">
        <f t="shared" si="54"/>
        <v>437.14427858182103</v>
      </c>
      <c r="M104">
        <f t="shared" si="55"/>
        <v>44.26161199302372</v>
      </c>
      <c r="N104">
        <f t="shared" si="56"/>
        <v>57.479157456235136</v>
      </c>
      <c r="O104">
        <f t="shared" si="57"/>
        <v>8.7720935001382311E-2</v>
      </c>
      <c r="P104">
        <f t="shared" si="58"/>
        <v>2.7713601238114882</v>
      </c>
      <c r="Q104">
        <f t="shared" si="59"/>
        <v>8.6207102141195091E-2</v>
      </c>
      <c r="R104">
        <f t="shared" si="60"/>
        <v>5.4013274636174183E-2</v>
      </c>
      <c r="S104">
        <f t="shared" si="61"/>
        <v>194.43265289819374</v>
      </c>
      <c r="T104">
        <f t="shared" si="62"/>
        <v>33.483968083142656</v>
      </c>
      <c r="U104">
        <f t="shared" si="63"/>
        <v>32.412871428571421</v>
      </c>
      <c r="V104">
        <f t="shared" si="64"/>
        <v>4.8878125414941707</v>
      </c>
      <c r="W104">
        <f t="shared" si="65"/>
        <v>68.197708375554768</v>
      </c>
      <c r="X104">
        <f t="shared" si="66"/>
        <v>3.3777054517623402</v>
      </c>
      <c r="Y104">
        <f t="shared" si="67"/>
        <v>4.9528137120998439</v>
      </c>
      <c r="Z104">
        <f t="shared" si="68"/>
        <v>1.5101070897318305</v>
      </c>
      <c r="AA104">
        <f t="shared" si="69"/>
        <v>-59.113317824247076</v>
      </c>
      <c r="AB104">
        <f t="shared" si="70"/>
        <v>35.008795969298383</v>
      </c>
      <c r="AC104">
        <f t="shared" si="71"/>
        <v>2.8797658985398438</v>
      </c>
      <c r="AD104">
        <f t="shared" si="72"/>
        <v>173.20789694178487</v>
      </c>
      <c r="AE104">
        <f t="shared" si="73"/>
        <v>15.993088235005867</v>
      </c>
      <c r="AF104">
        <f t="shared" si="74"/>
        <v>1.3249031880141882</v>
      </c>
      <c r="AG104">
        <f t="shared" si="75"/>
        <v>6.3775142420236763</v>
      </c>
      <c r="AH104">
        <v>602.66024705839436</v>
      </c>
      <c r="AI104">
        <v>589.84548484848449</v>
      </c>
      <c r="AJ104">
        <v>1.7119991811539439</v>
      </c>
      <c r="AK104">
        <v>64.289818059808184</v>
      </c>
      <c r="AL104">
        <f t="shared" si="76"/>
        <v>1.3404380459012943</v>
      </c>
      <c r="AM104">
        <v>32.16788677237151</v>
      </c>
      <c r="AN104">
        <v>33.363358787878788</v>
      </c>
      <c r="AO104">
        <v>2.2793677315744212E-5</v>
      </c>
      <c r="AP104">
        <v>87.702170361011625</v>
      </c>
      <c r="AQ104">
        <v>58</v>
      </c>
      <c r="AR104">
        <v>9</v>
      </c>
      <c r="AS104">
        <f t="shared" si="77"/>
        <v>1</v>
      </c>
      <c r="AT104">
        <f t="shared" si="78"/>
        <v>0</v>
      </c>
      <c r="AU104">
        <f t="shared" si="79"/>
        <v>47494.200521102117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1009.5383569420691</v>
      </c>
      <c r="BI104">
        <f t="shared" si="83"/>
        <v>6.3775142420236763</v>
      </c>
      <c r="BJ104" t="e">
        <f t="shared" si="84"/>
        <v>#DIV/0!</v>
      </c>
      <c r="BK104">
        <f t="shared" si="85"/>
        <v>6.317257980510433E-3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1200.038571428571</v>
      </c>
      <c r="CQ104">
        <f t="shared" si="97"/>
        <v>1009.5383569420691</v>
      </c>
      <c r="CR104">
        <f t="shared" si="98"/>
        <v>0.84125492378155531</v>
      </c>
      <c r="CS104">
        <f t="shared" si="99"/>
        <v>0.16202200289840168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1657636906.5</v>
      </c>
      <c r="CZ104">
        <v>567.68571428571431</v>
      </c>
      <c r="DA104">
        <v>583.13700000000006</v>
      </c>
      <c r="DB104">
        <v>33.359485714285718</v>
      </c>
      <c r="DC104">
        <v>32.17774285714286</v>
      </c>
      <c r="DD104">
        <v>569.0441428571429</v>
      </c>
      <c r="DE104">
        <v>32.913385714285717</v>
      </c>
      <c r="DF104">
        <v>650.24557142857145</v>
      </c>
      <c r="DG104">
        <v>101.1518571428572</v>
      </c>
      <c r="DH104">
        <v>9.9867200000000003E-2</v>
      </c>
      <c r="DI104">
        <v>32.647185714285719</v>
      </c>
      <c r="DJ104">
        <v>999.89999999999986</v>
      </c>
      <c r="DK104">
        <v>32.412871428571421</v>
      </c>
      <c r="DL104">
        <v>0</v>
      </c>
      <c r="DM104">
        <v>0</v>
      </c>
      <c r="DN104">
        <v>9020.4457142857154</v>
      </c>
      <c r="DO104">
        <v>0</v>
      </c>
      <c r="DP104">
        <v>205.1344285714286</v>
      </c>
      <c r="DQ104">
        <v>-15.4514</v>
      </c>
      <c r="DR104">
        <v>587.27685714285712</v>
      </c>
      <c r="DS104">
        <v>602.52485714285717</v>
      </c>
      <c r="DT104">
        <v>1.1817485714285709</v>
      </c>
      <c r="DU104">
        <v>583.13700000000006</v>
      </c>
      <c r="DV104">
        <v>32.17774285714286</v>
      </c>
      <c r="DW104">
        <v>3.374377142857143</v>
      </c>
      <c r="DX104">
        <v>3.2548399999999988</v>
      </c>
      <c r="DY104">
        <v>26.000585714285709</v>
      </c>
      <c r="DZ104">
        <v>25.39245714285714</v>
      </c>
      <c r="EA104">
        <v>1200.038571428571</v>
      </c>
      <c r="EB104">
        <v>0.95799300000000009</v>
      </c>
      <c r="EC104">
        <v>4.2007028571428573E-2</v>
      </c>
      <c r="ED104">
        <v>0</v>
      </c>
      <c r="EE104">
        <v>675.93099999999993</v>
      </c>
      <c r="EF104">
        <v>5.0001600000000002</v>
      </c>
      <c r="EG104">
        <v>8678.5228571428561</v>
      </c>
      <c r="EH104">
        <v>9515.4514285714286</v>
      </c>
      <c r="EI104">
        <v>47.035428571428582</v>
      </c>
      <c r="EJ104">
        <v>48.75</v>
      </c>
      <c r="EK104">
        <v>48.169285714285706</v>
      </c>
      <c r="EL104">
        <v>48.125</v>
      </c>
      <c r="EM104">
        <v>48.803142857142859</v>
      </c>
      <c r="EN104">
        <v>1144.8399999999999</v>
      </c>
      <c r="EO104">
        <v>50.198571428571427</v>
      </c>
      <c r="EP104">
        <v>0</v>
      </c>
      <c r="EQ104">
        <v>79444.799999952316</v>
      </c>
      <c r="ER104">
        <v>0</v>
      </c>
      <c r="ES104">
        <v>676.81573076923075</v>
      </c>
      <c r="ET104">
        <v>-10.36495726822718</v>
      </c>
      <c r="EU104">
        <v>-99.163418784464653</v>
      </c>
      <c r="EV104">
        <v>8687.7157692307683</v>
      </c>
      <c r="EW104">
        <v>15</v>
      </c>
      <c r="EX104">
        <v>1657633192.5</v>
      </c>
      <c r="EY104" t="s">
        <v>416</v>
      </c>
      <c r="EZ104">
        <v>1657633191.5</v>
      </c>
      <c r="FA104">
        <v>1657633192.5</v>
      </c>
      <c r="FB104">
        <v>7</v>
      </c>
      <c r="FC104">
        <v>0.41399999999999998</v>
      </c>
      <c r="FD104">
        <v>8.1000000000000003E-2</v>
      </c>
      <c r="FE104">
        <v>-1.3580000000000001</v>
      </c>
      <c r="FF104">
        <v>0.44600000000000001</v>
      </c>
      <c r="FG104">
        <v>414</v>
      </c>
      <c r="FH104">
        <v>33</v>
      </c>
      <c r="FI104">
        <v>0.37</v>
      </c>
      <c r="FJ104">
        <v>0.2</v>
      </c>
      <c r="FK104">
        <v>-15.243287804878049</v>
      </c>
      <c r="FL104">
        <v>-1.35572195121954</v>
      </c>
      <c r="FM104">
        <v>0.13996343981706549</v>
      </c>
      <c r="FN104">
        <v>0</v>
      </c>
      <c r="FO104">
        <v>677.42035294117647</v>
      </c>
      <c r="FP104">
        <v>-10.224140554954049</v>
      </c>
      <c r="FQ104">
        <v>1.024850487871932</v>
      </c>
      <c r="FR104">
        <v>0</v>
      </c>
      <c r="FS104">
        <v>1.2036112195121951</v>
      </c>
      <c r="FT104">
        <v>-4.1756445993031868E-2</v>
      </c>
      <c r="FU104">
        <v>6.8687003759265496E-3</v>
      </c>
      <c r="FV104">
        <v>1</v>
      </c>
      <c r="FW104">
        <v>1</v>
      </c>
      <c r="FX104">
        <v>3</v>
      </c>
      <c r="FY104" t="s">
        <v>426</v>
      </c>
      <c r="FZ104">
        <v>3.3711899999999999</v>
      </c>
      <c r="GA104">
        <v>2.8936500000000001</v>
      </c>
      <c r="GB104">
        <v>0.124296</v>
      </c>
      <c r="GC104">
        <v>0.12837799999999999</v>
      </c>
      <c r="GD104">
        <v>0.139318</v>
      </c>
      <c r="GE104">
        <v>0.138763</v>
      </c>
      <c r="GF104">
        <v>30374</v>
      </c>
      <c r="GG104">
        <v>26296.3</v>
      </c>
      <c r="GH104">
        <v>30992.7</v>
      </c>
      <c r="GI104">
        <v>28108.1</v>
      </c>
      <c r="GJ104">
        <v>35139.300000000003</v>
      </c>
      <c r="GK104">
        <v>34164</v>
      </c>
      <c r="GL104">
        <v>40401.9</v>
      </c>
      <c r="GM104">
        <v>39187</v>
      </c>
      <c r="GN104">
        <v>2.2723499999999999</v>
      </c>
      <c r="GO104">
        <v>1.6272200000000001</v>
      </c>
      <c r="GP104">
        <v>0</v>
      </c>
      <c r="GQ104">
        <v>0.101157</v>
      </c>
      <c r="GR104">
        <v>999.9</v>
      </c>
      <c r="GS104">
        <v>30.764600000000002</v>
      </c>
      <c r="GT104">
        <v>64.7</v>
      </c>
      <c r="GU104">
        <v>36.9</v>
      </c>
      <c r="GV104">
        <v>40.106699999999996</v>
      </c>
      <c r="GW104">
        <v>50.697299999999998</v>
      </c>
      <c r="GX104">
        <v>41.590499999999999</v>
      </c>
      <c r="GY104">
        <v>1</v>
      </c>
      <c r="GZ104">
        <v>0.45854200000000001</v>
      </c>
      <c r="HA104">
        <v>0.63933300000000004</v>
      </c>
      <c r="HB104">
        <v>20.211099999999998</v>
      </c>
      <c r="HC104">
        <v>5.2145900000000003</v>
      </c>
      <c r="HD104">
        <v>11.968299999999999</v>
      </c>
      <c r="HE104">
        <v>4.9904999999999999</v>
      </c>
      <c r="HF104">
        <v>3.2925300000000002</v>
      </c>
      <c r="HG104">
        <v>7623.1</v>
      </c>
      <c r="HH104">
        <v>9999</v>
      </c>
      <c r="HI104">
        <v>9999</v>
      </c>
      <c r="HJ104">
        <v>779</v>
      </c>
      <c r="HK104">
        <v>4.9712399999999999</v>
      </c>
      <c r="HL104">
        <v>1.8740600000000001</v>
      </c>
      <c r="HM104">
        <v>1.87036</v>
      </c>
      <c r="HN104">
        <v>1.8699600000000001</v>
      </c>
      <c r="HO104">
        <v>1.8745499999999999</v>
      </c>
      <c r="HP104">
        <v>1.87131</v>
      </c>
      <c r="HQ104">
        <v>1.86676</v>
      </c>
      <c r="HR104">
        <v>1.8777600000000001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-1.3580000000000001</v>
      </c>
      <c r="IG104">
        <v>0.4461</v>
      </c>
      <c r="IH104">
        <v>-1.3585</v>
      </c>
      <c r="II104">
        <v>0</v>
      </c>
      <c r="IJ104">
        <v>0</v>
      </c>
      <c r="IK104">
        <v>0</v>
      </c>
      <c r="IL104">
        <v>0.44610000000000838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62</v>
      </c>
      <c r="IU104">
        <v>61.9</v>
      </c>
      <c r="IV104">
        <v>1.40137</v>
      </c>
      <c r="IW104">
        <v>2.5488300000000002</v>
      </c>
      <c r="IX104">
        <v>1.49902</v>
      </c>
      <c r="IY104">
        <v>2.2973599999999998</v>
      </c>
      <c r="IZ104">
        <v>1.69678</v>
      </c>
      <c r="JA104">
        <v>2.3571800000000001</v>
      </c>
      <c r="JB104">
        <v>41.274099999999997</v>
      </c>
      <c r="JC104">
        <v>14.0532</v>
      </c>
      <c r="JD104">
        <v>18</v>
      </c>
      <c r="JE104">
        <v>643.08100000000002</v>
      </c>
      <c r="JF104">
        <v>304.786</v>
      </c>
      <c r="JG104">
        <v>30.000800000000002</v>
      </c>
      <c r="JH104">
        <v>33.450699999999998</v>
      </c>
      <c r="JI104">
        <v>29.999600000000001</v>
      </c>
      <c r="JJ104">
        <v>33.343899999999998</v>
      </c>
      <c r="JK104">
        <v>33.331200000000003</v>
      </c>
      <c r="JL104">
        <v>28.167400000000001</v>
      </c>
      <c r="JM104">
        <v>27.358000000000001</v>
      </c>
      <c r="JN104">
        <v>97.767899999999997</v>
      </c>
      <c r="JO104">
        <v>30</v>
      </c>
      <c r="JP104">
        <v>598.80899999999997</v>
      </c>
      <c r="JQ104">
        <v>32.207900000000002</v>
      </c>
      <c r="JR104">
        <v>98.770700000000005</v>
      </c>
      <c r="JS104">
        <v>98.682000000000002</v>
      </c>
    </row>
    <row r="105" spans="1:279" x14ac:dyDescent="0.2">
      <c r="A105">
        <v>90</v>
      </c>
      <c r="B105">
        <v>1657636912.5</v>
      </c>
      <c r="C105">
        <v>355</v>
      </c>
      <c r="D105" t="s">
        <v>600</v>
      </c>
      <c r="E105" t="s">
        <v>601</v>
      </c>
      <c r="F105">
        <v>4</v>
      </c>
      <c r="G105">
        <v>1657636910.1875</v>
      </c>
      <c r="H105">
        <f t="shared" si="50"/>
        <v>1.3184214519734664E-3</v>
      </c>
      <c r="I105">
        <f t="shared" si="51"/>
        <v>1.3184214519734665</v>
      </c>
      <c r="J105">
        <f t="shared" si="52"/>
        <v>6.5372156861686852</v>
      </c>
      <c r="K105">
        <f t="shared" si="53"/>
        <v>573.76199999999994</v>
      </c>
      <c r="L105">
        <f t="shared" si="54"/>
        <v>438.52468727313925</v>
      </c>
      <c r="M105">
        <f t="shared" si="55"/>
        <v>44.401371865361817</v>
      </c>
      <c r="N105">
        <f t="shared" si="56"/>
        <v>58.094380233480152</v>
      </c>
      <c r="O105">
        <f t="shared" si="57"/>
        <v>8.6501275783094536E-2</v>
      </c>
      <c r="P105">
        <f t="shared" si="58"/>
        <v>2.7712449056773822</v>
      </c>
      <c r="Q105">
        <f t="shared" si="59"/>
        <v>8.5028805543995792E-2</v>
      </c>
      <c r="R105">
        <f t="shared" si="60"/>
        <v>5.3273211238260301E-2</v>
      </c>
      <c r="S105">
        <f t="shared" si="61"/>
        <v>194.40694048756328</v>
      </c>
      <c r="T105">
        <f t="shared" si="62"/>
        <v>33.487636138119669</v>
      </c>
      <c r="U105">
        <f t="shared" si="63"/>
        <v>32.402900000000002</v>
      </c>
      <c r="V105">
        <f t="shared" si="64"/>
        <v>4.8850629154275236</v>
      </c>
      <c r="W105">
        <f t="shared" si="65"/>
        <v>68.235710718406068</v>
      </c>
      <c r="X105">
        <f t="shared" si="66"/>
        <v>3.3791667779212444</v>
      </c>
      <c r="Y105">
        <f t="shared" si="67"/>
        <v>4.9521969396146988</v>
      </c>
      <c r="Z105">
        <f t="shared" si="68"/>
        <v>1.5058961375062792</v>
      </c>
      <c r="AA105">
        <f t="shared" si="69"/>
        <v>-58.142386032029869</v>
      </c>
      <c r="AB105">
        <f t="shared" si="70"/>
        <v>36.166817247532315</v>
      </c>
      <c r="AC105">
        <f t="shared" si="71"/>
        <v>2.974968606881824</v>
      </c>
      <c r="AD105">
        <f t="shared" si="72"/>
        <v>175.40634030994755</v>
      </c>
      <c r="AE105">
        <f t="shared" si="73"/>
        <v>16.103254706110476</v>
      </c>
      <c r="AF105">
        <f t="shared" si="74"/>
        <v>1.3071106795463086</v>
      </c>
      <c r="AG105">
        <f t="shared" si="75"/>
        <v>6.5372156861686852</v>
      </c>
      <c r="AH105">
        <v>609.60965895538072</v>
      </c>
      <c r="AI105">
        <v>596.66452727272747</v>
      </c>
      <c r="AJ105">
        <v>1.7063893878081371</v>
      </c>
      <c r="AK105">
        <v>64.289818059808184</v>
      </c>
      <c r="AL105">
        <f t="shared" si="76"/>
        <v>1.3184214519734665</v>
      </c>
      <c r="AM105">
        <v>32.207792423148952</v>
      </c>
      <c r="AN105">
        <v>33.383082424242417</v>
      </c>
      <c r="AO105">
        <v>1.187561866002005E-4</v>
      </c>
      <c r="AP105">
        <v>87.702170361011625</v>
      </c>
      <c r="AQ105">
        <v>58</v>
      </c>
      <c r="AR105">
        <v>9</v>
      </c>
      <c r="AS105">
        <f t="shared" si="77"/>
        <v>1</v>
      </c>
      <c r="AT105">
        <f t="shared" si="78"/>
        <v>0</v>
      </c>
      <c r="AU105">
        <f t="shared" si="79"/>
        <v>47491.36761867036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1009.4077872992555</v>
      </c>
      <c r="BI105">
        <f t="shared" si="83"/>
        <v>6.5372156861686852</v>
      </c>
      <c r="BJ105" t="e">
        <f t="shared" si="84"/>
        <v>#DIV/0!</v>
      </c>
      <c r="BK105">
        <f t="shared" si="85"/>
        <v>6.4762881448135893E-3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1199.88375</v>
      </c>
      <c r="CQ105">
        <f t="shared" si="97"/>
        <v>1009.4077872992555</v>
      </c>
      <c r="CR105">
        <f t="shared" si="98"/>
        <v>0.84125465262718613</v>
      </c>
      <c r="CS105">
        <f t="shared" si="99"/>
        <v>0.16202147957046945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1657636910.1875</v>
      </c>
      <c r="CZ105">
        <v>573.76199999999994</v>
      </c>
      <c r="DA105">
        <v>589.31287500000008</v>
      </c>
      <c r="DB105">
        <v>33.373925</v>
      </c>
      <c r="DC105">
        <v>32.208074999999987</v>
      </c>
      <c r="DD105">
        <v>575.12024999999994</v>
      </c>
      <c r="DE105">
        <v>32.927824999999999</v>
      </c>
      <c r="DF105">
        <v>650.24862499999995</v>
      </c>
      <c r="DG105">
        <v>101.15175000000001</v>
      </c>
      <c r="DH105">
        <v>9.9954075000000003E-2</v>
      </c>
      <c r="DI105">
        <v>32.644975000000002</v>
      </c>
      <c r="DJ105">
        <v>999.9</v>
      </c>
      <c r="DK105">
        <v>32.402900000000002</v>
      </c>
      <c r="DL105">
        <v>0</v>
      </c>
      <c r="DM105">
        <v>0</v>
      </c>
      <c r="DN105">
        <v>9019.8425000000007</v>
      </c>
      <c r="DO105">
        <v>0</v>
      </c>
      <c r="DP105">
        <v>206.15712500000001</v>
      </c>
      <c r="DQ105">
        <v>-15.551237499999999</v>
      </c>
      <c r="DR105">
        <v>593.57162500000004</v>
      </c>
      <c r="DS105">
        <v>608.92537500000003</v>
      </c>
      <c r="DT105">
        <v>1.1658412499999999</v>
      </c>
      <c r="DU105">
        <v>589.31287500000008</v>
      </c>
      <c r="DV105">
        <v>32.208074999999987</v>
      </c>
      <c r="DW105">
        <v>3.3758312500000001</v>
      </c>
      <c r="DX105">
        <v>3.2579037500000001</v>
      </c>
      <c r="DY105">
        <v>26.007874999999999</v>
      </c>
      <c r="DZ105">
        <v>25.408300000000001</v>
      </c>
      <c r="EA105">
        <v>1199.88375</v>
      </c>
      <c r="EB105">
        <v>0.95800237499999996</v>
      </c>
      <c r="EC105">
        <v>4.1997549999999988E-2</v>
      </c>
      <c r="ED105">
        <v>0</v>
      </c>
      <c r="EE105">
        <v>675.24549999999999</v>
      </c>
      <c r="EF105">
        <v>5.0001600000000002</v>
      </c>
      <c r="EG105">
        <v>8670.8725000000013</v>
      </c>
      <c r="EH105">
        <v>9514.2637500000001</v>
      </c>
      <c r="EI105">
        <v>47.023249999999997</v>
      </c>
      <c r="EJ105">
        <v>48.757750000000001</v>
      </c>
      <c r="EK105">
        <v>48.179250000000003</v>
      </c>
      <c r="EL105">
        <v>48.148249999999997</v>
      </c>
      <c r="EM105">
        <v>48.780999999999999</v>
      </c>
      <c r="EN105">
        <v>1144.7025000000001</v>
      </c>
      <c r="EO105">
        <v>50.181250000000013</v>
      </c>
      <c r="EP105">
        <v>0</v>
      </c>
      <c r="EQ105">
        <v>79449</v>
      </c>
      <c r="ER105">
        <v>0</v>
      </c>
      <c r="ES105">
        <v>676.02071999999998</v>
      </c>
      <c r="ET105">
        <v>-9.8565384838473786</v>
      </c>
      <c r="EU105">
        <v>-106.9461539997216</v>
      </c>
      <c r="EV105">
        <v>8680.07</v>
      </c>
      <c r="EW105">
        <v>15</v>
      </c>
      <c r="EX105">
        <v>1657633192.5</v>
      </c>
      <c r="EY105" t="s">
        <v>416</v>
      </c>
      <c r="EZ105">
        <v>1657633191.5</v>
      </c>
      <c r="FA105">
        <v>1657633192.5</v>
      </c>
      <c r="FB105">
        <v>7</v>
      </c>
      <c r="FC105">
        <v>0.41399999999999998</v>
      </c>
      <c r="FD105">
        <v>8.1000000000000003E-2</v>
      </c>
      <c r="FE105">
        <v>-1.3580000000000001</v>
      </c>
      <c r="FF105">
        <v>0.44600000000000001</v>
      </c>
      <c r="FG105">
        <v>414</v>
      </c>
      <c r="FH105">
        <v>33</v>
      </c>
      <c r="FI105">
        <v>0.37</v>
      </c>
      <c r="FJ105">
        <v>0.2</v>
      </c>
      <c r="FK105">
        <v>-15.334329268292681</v>
      </c>
      <c r="FL105">
        <v>-1.276072473867607</v>
      </c>
      <c r="FM105">
        <v>0.1316318558891823</v>
      </c>
      <c r="FN105">
        <v>0</v>
      </c>
      <c r="FO105">
        <v>676.80505882352941</v>
      </c>
      <c r="FP105">
        <v>-10.11364400654432</v>
      </c>
      <c r="FQ105">
        <v>1.0187985987304251</v>
      </c>
      <c r="FR105">
        <v>0</v>
      </c>
      <c r="FS105">
        <v>1.1957319512195119</v>
      </c>
      <c r="FT105">
        <v>-0.13929282229965009</v>
      </c>
      <c r="FU105">
        <v>1.6385403114270131E-2</v>
      </c>
      <c r="FV105">
        <v>0</v>
      </c>
      <c r="FW105">
        <v>0</v>
      </c>
      <c r="FX105">
        <v>3</v>
      </c>
      <c r="FY105" t="s">
        <v>431</v>
      </c>
      <c r="FZ105">
        <v>3.3712800000000001</v>
      </c>
      <c r="GA105">
        <v>2.89398</v>
      </c>
      <c r="GB105">
        <v>0.12531999999999999</v>
      </c>
      <c r="GC105">
        <v>0.12943299999999999</v>
      </c>
      <c r="GD105">
        <v>0.139376</v>
      </c>
      <c r="GE105">
        <v>0.138798</v>
      </c>
      <c r="GF105">
        <v>30338.9</v>
      </c>
      <c r="GG105">
        <v>26264.9</v>
      </c>
      <c r="GH105">
        <v>30993.1</v>
      </c>
      <c r="GI105">
        <v>28108.6</v>
      </c>
      <c r="GJ105">
        <v>35137.599999999999</v>
      </c>
      <c r="GK105">
        <v>34163.599999999999</v>
      </c>
      <c r="GL105">
        <v>40402.6</v>
      </c>
      <c r="GM105">
        <v>39188.1</v>
      </c>
      <c r="GN105">
        <v>2.27278</v>
      </c>
      <c r="GO105">
        <v>1.6274500000000001</v>
      </c>
      <c r="GP105">
        <v>0</v>
      </c>
      <c r="GQ105">
        <v>0.10130599999999999</v>
      </c>
      <c r="GR105">
        <v>999.9</v>
      </c>
      <c r="GS105">
        <v>30.757200000000001</v>
      </c>
      <c r="GT105">
        <v>64.7</v>
      </c>
      <c r="GU105">
        <v>36.9</v>
      </c>
      <c r="GV105">
        <v>40.107199999999999</v>
      </c>
      <c r="GW105">
        <v>50.637300000000003</v>
      </c>
      <c r="GX105">
        <v>41.546500000000002</v>
      </c>
      <c r="GY105">
        <v>1</v>
      </c>
      <c r="GZ105">
        <v>0.45830799999999999</v>
      </c>
      <c r="HA105">
        <v>0.642903</v>
      </c>
      <c r="HB105">
        <v>20.210999999999999</v>
      </c>
      <c r="HC105">
        <v>5.2145900000000003</v>
      </c>
      <c r="HD105">
        <v>11.968299999999999</v>
      </c>
      <c r="HE105">
        <v>4.9907000000000004</v>
      </c>
      <c r="HF105">
        <v>3.2925300000000002</v>
      </c>
      <c r="HG105">
        <v>7623.3</v>
      </c>
      <c r="HH105">
        <v>9999</v>
      </c>
      <c r="HI105">
        <v>9999</v>
      </c>
      <c r="HJ105">
        <v>779</v>
      </c>
      <c r="HK105">
        <v>4.9712399999999999</v>
      </c>
      <c r="HL105">
        <v>1.8740699999999999</v>
      </c>
      <c r="HM105">
        <v>1.8703700000000001</v>
      </c>
      <c r="HN105">
        <v>1.8699600000000001</v>
      </c>
      <c r="HO105">
        <v>1.87456</v>
      </c>
      <c r="HP105">
        <v>1.8712899999999999</v>
      </c>
      <c r="HQ105">
        <v>1.86676</v>
      </c>
      <c r="HR105">
        <v>1.87775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-1.3580000000000001</v>
      </c>
      <c r="IG105">
        <v>0.4461</v>
      </c>
      <c r="IH105">
        <v>-1.3585</v>
      </c>
      <c r="II105">
        <v>0</v>
      </c>
      <c r="IJ105">
        <v>0</v>
      </c>
      <c r="IK105">
        <v>0</v>
      </c>
      <c r="IL105">
        <v>0.44610000000000838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62</v>
      </c>
      <c r="IU105">
        <v>62</v>
      </c>
      <c r="IV105">
        <v>1.41479</v>
      </c>
      <c r="IW105">
        <v>2.5585900000000001</v>
      </c>
      <c r="IX105">
        <v>1.49902</v>
      </c>
      <c r="IY105">
        <v>2.2973599999999998</v>
      </c>
      <c r="IZ105">
        <v>1.69678</v>
      </c>
      <c r="JA105">
        <v>2.3034699999999999</v>
      </c>
      <c r="JB105">
        <v>41.274099999999997</v>
      </c>
      <c r="JC105">
        <v>14.0357</v>
      </c>
      <c r="JD105">
        <v>18</v>
      </c>
      <c r="JE105">
        <v>643.36300000000006</v>
      </c>
      <c r="JF105">
        <v>304.88099999999997</v>
      </c>
      <c r="JG105">
        <v>30.000900000000001</v>
      </c>
      <c r="JH105">
        <v>33.4465</v>
      </c>
      <c r="JI105">
        <v>29.999700000000001</v>
      </c>
      <c r="JJ105">
        <v>33.3399</v>
      </c>
      <c r="JK105">
        <v>33.327399999999997</v>
      </c>
      <c r="JL105">
        <v>28.4237</v>
      </c>
      <c r="JM105">
        <v>27.358000000000001</v>
      </c>
      <c r="JN105">
        <v>97.767899999999997</v>
      </c>
      <c r="JO105">
        <v>30</v>
      </c>
      <c r="JP105">
        <v>605.49</v>
      </c>
      <c r="JQ105">
        <v>32.207900000000002</v>
      </c>
      <c r="JR105">
        <v>98.772199999999998</v>
      </c>
      <c r="JS105">
        <v>98.684399999999997</v>
      </c>
    </row>
    <row r="106" spans="1:279" x14ac:dyDescent="0.2">
      <c r="A106">
        <v>91</v>
      </c>
      <c r="B106">
        <v>1657636916.5</v>
      </c>
      <c r="C106">
        <v>359</v>
      </c>
      <c r="D106" t="s">
        <v>602</v>
      </c>
      <c r="E106" t="s">
        <v>603</v>
      </c>
      <c r="F106">
        <v>4</v>
      </c>
      <c r="G106">
        <v>1657636914.5</v>
      </c>
      <c r="H106">
        <f t="shared" si="50"/>
        <v>1.3393663374473774E-3</v>
      </c>
      <c r="I106">
        <f t="shared" si="51"/>
        <v>1.3393663374473774</v>
      </c>
      <c r="J106">
        <f t="shared" si="52"/>
        <v>6.5258144859439184</v>
      </c>
      <c r="K106">
        <f t="shared" si="53"/>
        <v>580.90057142857142</v>
      </c>
      <c r="L106">
        <f t="shared" si="54"/>
        <v>447.68441465900713</v>
      </c>
      <c r="M106">
        <f t="shared" si="55"/>
        <v>45.329134665487331</v>
      </c>
      <c r="N106">
        <f t="shared" si="56"/>
        <v>58.817594196574028</v>
      </c>
      <c r="O106">
        <f t="shared" si="57"/>
        <v>8.7959737317118453E-2</v>
      </c>
      <c r="P106">
        <f t="shared" si="58"/>
        <v>2.7688310786948382</v>
      </c>
      <c r="Q106">
        <f t="shared" si="59"/>
        <v>8.6436363873077821E-2</v>
      </c>
      <c r="R106">
        <f t="shared" si="60"/>
        <v>5.4157398874736064E-2</v>
      </c>
      <c r="S106">
        <f t="shared" si="61"/>
        <v>194.42605758058545</v>
      </c>
      <c r="T106">
        <f t="shared" si="62"/>
        <v>33.482327510403067</v>
      </c>
      <c r="U106">
        <f t="shared" si="63"/>
        <v>32.405957142857147</v>
      </c>
      <c r="V106">
        <f t="shared" si="64"/>
        <v>4.8859057808526849</v>
      </c>
      <c r="W106">
        <f t="shared" si="65"/>
        <v>68.274390091197262</v>
      </c>
      <c r="X106">
        <f t="shared" si="66"/>
        <v>3.3810081100796254</v>
      </c>
      <c r="Y106">
        <f t="shared" si="67"/>
        <v>4.9520883387804071</v>
      </c>
      <c r="Z106">
        <f t="shared" si="68"/>
        <v>1.5048976707730595</v>
      </c>
      <c r="AA106">
        <f t="shared" si="69"/>
        <v>-59.066055481429345</v>
      </c>
      <c r="AB106">
        <f t="shared" si="70"/>
        <v>35.62085550711614</v>
      </c>
      <c r="AC106">
        <f t="shared" si="71"/>
        <v>2.9326522941484856</v>
      </c>
      <c r="AD106">
        <f t="shared" si="72"/>
        <v>173.91350990042073</v>
      </c>
      <c r="AE106">
        <f t="shared" si="73"/>
        <v>16.230640933026827</v>
      </c>
      <c r="AF106">
        <f t="shared" si="74"/>
        <v>1.3200705072253338</v>
      </c>
      <c r="AG106">
        <f t="shared" si="75"/>
        <v>6.5258144859439184</v>
      </c>
      <c r="AH106">
        <v>616.58382964890916</v>
      </c>
      <c r="AI106">
        <v>603.56222424242424</v>
      </c>
      <c r="AJ106">
        <v>1.7287772885714821</v>
      </c>
      <c r="AK106">
        <v>64.289818059808184</v>
      </c>
      <c r="AL106">
        <f t="shared" si="76"/>
        <v>1.3393663374473774</v>
      </c>
      <c r="AM106">
        <v>32.213995789116119</v>
      </c>
      <c r="AN106">
        <v>33.396424242424231</v>
      </c>
      <c r="AO106">
        <v>2.2530062720591999E-3</v>
      </c>
      <c r="AP106">
        <v>87.702170361011625</v>
      </c>
      <c r="AQ106">
        <v>58</v>
      </c>
      <c r="AR106">
        <v>9</v>
      </c>
      <c r="AS106">
        <f t="shared" si="77"/>
        <v>1</v>
      </c>
      <c r="AT106">
        <f t="shared" si="78"/>
        <v>0</v>
      </c>
      <c r="AU106">
        <f t="shared" si="79"/>
        <v>47424.917966633555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1009.5024837205103</v>
      </c>
      <c r="BI106">
        <f t="shared" si="83"/>
        <v>6.5258144859439184</v>
      </c>
      <c r="BJ106" t="e">
        <f t="shared" si="84"/>
        <v>#DIV/0!</v>
      </c>
      <c r="BK106">
        <f t="shared" si="85"/>
        <v>6.4643867560316452E-3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1199.995714285714</v>
      </c>
      <c r="CQ106">
        <f t="shared" si="97"/>
        <v>1009.5024837205103</v>
      </c>
      <c r="CR106">
        <f t="shared" si="98"/>
        <v>0.84125507424950019</v>
      </c>
      <c r="CS106">
        <f t="shared" si="99"/>
        <v>0.16202229330153542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1657636914.5</v>
      </c>
      <c r="CZ106">
        <v>580.90057142857142</v>
      </c>
      <c r="DA106">
        <v>596.58357142857142</v>
      </c>
      <c r="DB106">
        <v>33.391871428571427</v>
      </c>
      <c r="DC106">
        <v>32.214557142857153</v>
      </c>
      <c r="DD106">
        <v>582.25900000000001</v>
      </c>
      <c r="DE106">
        <v>32.945771428571433</v>
      </c>
      <c r="DF106">
        <v>650.28899999999999</v>
      </c>
      <c r="DG106">
        <v>101.1522857142857</v>
      </c>
      <c r="DH106">
        <v>0.1001438571428571</v>
      </c>
      <c r="DI106">
        <v>32.644585714285711</v>
      </c>
      <c r="DJ106">
        <v>999.89999999999986</v>
      </c>
      <c r="DK106">
        <v>32.405957142857147</v>
      </c>
      <c r="DL106">
        <v>0</v>
      </c>
      <c r="DM106">
        <v>0</v>
      </c>
      <c r="DN106">
        <v>9006.9628571428584</v>
      </c>
      <c r="DO106">
        <v>0</v>
      </c>
      <c r="DP106">
        <v>207.49614285714279</v>
      </c>
      <c r="DQ106">
        <v>-15.682928571428571</v>
      </c>
      <c r="DR106">
        <v>600.96814285714288</v>
      </c>
      <c r="DS106">
        <v>616.44200000000001</v>
      </c>
      <c r="DT106">
        <v>1.1773257142857141</v>
      </c>
      <c r="DU106">
        <v>596.58357142857142</v>
      </c>
      <c r="DV106">
        <v>32.214557142857153</v>
      </c>
      <c r="DW106">
        <v>3.377655714285714</v>
      </c>
      <c r="DX106">
        <v>3.258565714285715</v>
      </c>
      <c r="DY106">
        <v>26.016999999999999</v>
      </c>
      <c r="DZ106">
        <v>25.411671428571431</v>
      </c>
      <c r="EA106">
        <v>1199.995714285714</v>
      </c>
      <c r="EB106">
        <v>0.95798785714285717</v>
      </c>
      <c r="EC106">
        <v>4.2012342857142851E-2</v>
      </c>
      <c r="ED106">
        <v>0</v>
      </c>
      <c r="EE106">
        <v>674.55042857142871</v>
      </c>
      <c r="EF106">
        <v>5.0001600000000002</v>
      </c>
      <c r="EG106">
        <v>8664.4071428571424</v>
      </c>
      <c r="EH106">
        <v>9515.09</v>
      </c>
      <c r="EI106">
        <v>47.061999999999998</v>
      </c>
      <c r="EJ106">
        <v>48.776571428571437</v>
      </c>
      <c r="EK106">
        <v>48.178142857142859</v>
      </c>
      <c r="EL106">
        <v>48.178142857142859</v>
      </c>
      <c r="EM106">
        <v>48.785428571428582</v>
      </c>
      <c r="EN106">
        <v>1144.7942857142859</v>
      </c>
      <c r="EO106">
        <v>50.202857142857127</v>
      </c>
      <c r="EP106">
        <v>0</v>
      </c>
      <c r="EQ106">
        <v>79453.200000047684</v>
      </c>
      <c r="ER106">
        <v>0</v>
      </c>
      <c r="ES106">
        <v>675.3730384615385</v>
      </c>
      <c r="ET106">
        <v>-9.8272478578885654</v>
      </c>
      <c r="EU106">
        <v>-102.6577777005018</v>
      </c>
      <c r="EV106">
        <v>8673.1792307692303</v>
      </c>
      <c r="EW106">
        <v>15</v>
      </c>
      <c r="EX106">
        <v>1657633192.5</v>
      </c>
      <c r="EY106" t="s">
        <v>416</v>
      </c>
      <c r="EZ106">
        <v>1657633191.5</v>
      </c>
      <c r="FA106">
        <v>1657633192.5</v>
      </c>
      <c r="FB106">
        <v>7</v>
      </c>
      <c r="FC106">
        <v>0.41399999999999998</v>
      </c>
      <c r="FD106">
        <v>8.1000000000000003E-2</v>
      </c>
      <c r="FE106">
        <v>-1.3580000000000001</v>
      </c>
      <c r="FF106">
        <v>0.44600000000000001</v>
      </c>
      <c r="FG106">
        <v>414</v>
      </c>
      <c r="FH106">
        <v>33</v>
      </c>
      <c r="FI106">
        <v>0.37</v>
      </c>
      <c r="FJ106">
        <v>0.2</v>
      </c>
      <c r="FK106">
        <v>-15.44515</v>
      </c>
      <c r="FL106">
        <v>-1.6195294559098981</v>
      </c>
      <c r="FM106">
        <v>0.1587284993314054</v>
      </c>
      <c r="FN106">
        <v>0</v>
      </c>
      <c r="FO106">
        <v>676.00308823529406</v>
      </c>
      <c r="FP106">
        <v>-10.3262796064759</v>
      </c>
      <c r="FQ106">
        <v>1.036243934705781</v>
      </c>
      <c r="FR106">
        <v>0</v>
      </c>
      <c r="FS106">
        <v>1.1879365</v>
      </c>
      <c r="FT106">
        <v>-0.14729786116322799</v>
      </c>
      <c r="FU106">
        <v>1.6854299533056869E-2</v>
      </c>
      <c r="FV106">
        <v>0</v>
      </c>
      <c r="FW106">
        <v>0</v>
      </c>
      <c r="FX106">
        <v>3</v>
      </c>
      <c r="FY106" t="s">
        <v>431</v>
      </c>
      <c r="FZ106">
        <v>3.3717100000000002</v>
      </c>
      <c r="GA106">
        <v>2.8938799999999998</v>
      </c>
      <c r="GB106">
        <v>0.12635099999999999</v>
      </c>
      <c r="GC106">
        <v>0.130464</v>
      </c>
      <c r="GD106">
        <v>0.13941600000000001</v>
      </c>
      <c r="GE106">
        <v>0.13880899999999999</v>
      </c>
      <c r="GF106">
        <v>30303.4</v>
      </c>
      <c r="GG106">
        <v>26233.5</v>
      </c>
      <c r="GH106">
        <v>30993.4</v>
      </c>
      <c r="GI106">
        <v>28108.3</v>
      </c>
      <c r="GJ106">
        <v>35136.400000000001</v>
      </c>
      <c r="GK106">
        <v>34163.1</v>
      </c>
      <c r="GL106">
        <v>40403.1</v>
      </c>
      <c r="GM106">
        <v>39187.9</v>
      </c>
      <c r="GN106">
        <v>2.2730700000000001</v>
      </c>
      <c r="GO106">
        <v>1.6274500000000001</v>
      </c>
      <c r="GP106">
        <v>0</v>
      </c>
      <c r="GQ106">
        <v>0.101808</v>
      </c>
      <c r="GR106">
        <v>999.9</v>
      </c>
      <c r="GS106">
        <v>30.749300000000002</v>
      </c>
      <c r="GT106">
        <v>64.7</v>
      </c>
      <c r="GU106">
        <v>36.9</v>
      </c>
      <c r="GV106">
        <v>40.107100000000003</v>
      </c>
      <c r="GW106">
        <v>50.577300000000001</v>
      </c>
      <c r="GX106">
        <v>40.689100000000003</v>
      </c>
      <c r="GY106">
        <v>1</v>
      </c>
      <c r="GZ106">
        <v>0.45783800000000002</v>
      </c>
      <c r="HA106">
        <v>0.64570300000000003</v>
      </c>
      <c r="HB106">
        <v>20.210699999999999</v>
      </c>
      <c r="HC106">
        <v>5.2144399999999997</v>
      </c>
      <c r="HD106">
        <v>11.968500000000001</v>
      </c>
      <c r="HE106">
        <v>4.9905499999999998</v>
      </c>
      <c r="HF106">
        <v>3.2925800000000001</v>
      </c>
      <c r="HG106">
        <v>7623.3</v>
      </c>
      <c r="HH106">
        <v>9999</v>
      </c>
      <c r="HI106">
        <v>9999</v>
      </c>
      <c r="HJ106">
        <v>779</v>
      </c>
      <c r="HK106">
        <v>4.9712800000000001</v>
      </c>
      <c r="HL106">
        <v>1.8740600000000001</v>
      </c>
      <c r="HM106">
        <v>1.8703399999999999</v>
      </c>
      <c r="HN106">
        <v>1.8699600000000001</v>
      </c>
      <c r="HO106">
        <v>1.87456</v>
      </c>
      <c r="HP106">
        <v>1.8712800000000001</v>
      </c>
      <c r="HQ106">
        <v>1.86676</v>
      </c>
      <c r="HR106">
        <v>1.87775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-1.359</v>
      </c>
      <c r="IG106">
        <v>0.4461</v>
      </c>
      <c r="IH106">
        <v>-1.3585</v>
      </c>
      <c r="II106">
        <v>0</v>
      </c>
      <c r="IJ106">
        <v>0</v>
      </c>
      <c r="IK106">
        <v>0</v>
      </c>
      <c r="IL106">
        <v>0.44610000000000838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62.1</v>
      </c>
      <c r="IU106">
        <v>62.1</v>
      </c>
      <c r="IV106">
        <v>1.42822</v>
      </c>
      <c r="IW106">
        <v>2.5451700000000002</v>
      </c>
      <c r="IX106">
        <v>1.49902</v>
      </c>
      <c r="IY106">
        <v>2.2973599999999998</v>
      </c>
      <c r="IZ106">
        <v>1.69678</v>
      </c>
      <c r="JA106">
        <v>2.36694</v>
      </c>
      <c r="JB106">
        <v>41.3001</v>
      </c>
      <c r="JC106">
        <v>14.0532</v>
      </c>
      <c r="JD106">
        <v>18</v>
      </c>
      <c r="JE106">
        <v>643.54499999999996</v>
      </c>
      <c r="JF106">
        <v>304.85700000000003</v>
      </c>
      <c r="JG106">
        <v>30.000900000000001</v>
      </c>
      <c r="JH106">
        <v>33.4422</v>
      </c>
      <c r="JI106">
        <v>29.999700000000001</v>
      </c>
      <c r="JJ106">
        <v>33.335500000000003</v>
      </c>
      <c r="JK106">
        <v>33.322899999999997</v>
      </c>
      <c r="JL106">
        <v>28.683199999999999</v>
      </c>
      <c r="JM106">
        <v>27.358000000000001</v>
      </c>
      <c r="JN106">
        <v>97.767899999999997</v>
      </c>
      <c r="JO106">
        <v>30</v>
      </c>
      <c r="JP106">
        <v>612.16800000000001</v>
      </c>
      <c r="JQ106">
        <v>32.207900000000002</v>
      </c>
      <c r="JR106">
        <v>98.773300000000006</v>
      </c>
      <c r="JS106">
        <v>98.683899999999994</v>
      </c>
    </row>
    <row r="107" spans="1:279" x14ac:dyDescent="0.2">
      <c r="A107">
        <v>92</v>
      </c>
      <c r="B107">
        <v>1657636920.5</v>
      </c>
      <c r="C107">
        <v>363</v>
      </c>
      <c r="D107" t="s">
        <v>604</v>
      </c>
      <c r="E107" t="s">
        <v>605</v>
      </c>
      <c r="F107">
        <v>4</v>
      </c>
      <c r="G107">
        <v>1657636918.1875</v>
      </c>
      <c r="H107">
        <f t="shared" si="50"/>
        <v>1.335871146155299E-3</v>
      </c>
      <c r="I107">
        <f t="shared" si="51"/>
        <v>1.335871146155299</v>
      </c>
      <c r="J107">
        <f t="shared" si="52"/>
        <v>6.6132317371503024</v>
      </c>
      <c r="K107">
        <f t="shared" si="53"/>
        <v>587.04812500000003</v>
      </c>
      <c r="L107">
        <f t="shared" si="54"/>
        <v>452.00232750953813</v>
      </c>
      <c r="M107">
        <f t="shared" si="55"/>
        <v>45.766057863874536</v>
      </c>
      <c r="N107">
        <f t="shared" si="56"/>
        <v>59.439690511465585</v>
      </c>
      <c r="O107">
        <f t="shared" si="57"/>
        <v>8.78804348521256E-2</v>
      </c>
      <c r="P107">
        <f t="shared" si="58"/>
        <v>2.7692760068482536</v>
      </c>
      <c r="Q107">
        <f t="shared" si="59"/>
        <v>8.6360021210562868E-2</v>
      </c>
      <c r="R107">
        <f t="shared" si="60"/>
        <v>5.4109425338614868E-2</v>
      </c>
      <c r="S107">
        <f t="shared" si="61"/>
        <v>194.42770120987888</v>
      </c>
      <c r="T107">
        <f t="shared" si="62"/>
        <v>33.48246937263842</v>
      </c>
      <c r="U107">
        <f t="shared" si="63"/>
        <v>32.4001625</v>
      </c>
      <c r="V107">
        <f t="shared" si="64"/>
        <v>4.884308284102187</v>
      </c>
      <c r="W107">
        <f t="shared" si="65"/>
        <v>68.297425004257747</v>
      </c>
      <c r="X107">
        <f t="shared" si="66"/>
        <v>3.3820157903685244</v>
      </c>
      <c r="Y107">
        <f t="shared" si="67"/>
        <v>4.9518935599075444</v>
      </c>
      <c r="Z107">
        <f t="shared" si="68"/>
        <v>1.5022924937336626</v>
      </c>
      <c r="AA107">
        <f t="shared" si="69"/>
        <v>-58.911917545448688</v>
      </c>
      <c r="AB107">
        <f t="shared" si="70"/>
        <v>36.387462039590879</v>
      </c>
      <c r="AC107">
        <f t="shared" si="71"/>
        <v>2.9951899577818279</v>
      </c>
      <c r="AD107">
        <f t="shared" si="72"/>
        <v>174.89843566180289</v>
      </c>
      <c r="AE107">
        <f t="shared" si="73"/>
        <v>16.323902487181329</v>
      </c>
      <c r="AF107">
        <f t="shared" si="74"/>
        <v>1.3275607277474353</v>
      </c>
      <c r="AG107">
        <f t="shared" si="75"/>
        <v>6.6132317371503024</v>
      </c>
      <c r="AH107">
        <v>623.58441523457702</v>
      </c>
      <c r="AI107">
        <v>610.4706666666666</v>
      </c>
      <c r="AJ107">
        <v>1.73103416189225</v>
      </c>
      <c r="AK107">
        <v>64.289818059808184</v>
      </c>
      <c r="AL107">
        <f t="shared" si="76"/>
        <v>1.335871146155299</v>
      </c>
      <c r="AM107">
        <v>32.21823237142241</v>
      </c>
      <c r="AN107">
        <v>33.406061818181847</v>
      </c>
      <c r="AO107">
        <v>6.6199814679820696E-4</v>
      </c>
      <c r="AP107">
        <v>87.702170361011625</v>
      </c>
      <c r="AQ107">
        <v>58</v>
      </c>
      <c r="AR107">
        <v>9</v>
      </c>
      <c r="AS107">
        <f t="shared" si="77"/>
        <v>1</v>
      </c>
      <c r="AT107">
        <f t="shared" si="78"/>
        <v>0</v>
      </c>
      <c r="AU107">
        <f t="shared" si="79"/>
        <v>47437.28038504914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1009.5122607305071</v>
      </c>
      <c r="BI107">
        <f t="shared" si="83"/>
        <v>6.6132317371503024</v>
      </c>
      <c r="BJ107" t="e">
        <f t="shared" si="84"/>
        <v>#DIV/0!</v>
      </c>
      <c r="BK107">
        <f t="shared" si="85"/>
        <v>6.550917699964149E-3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1200.0074999999999</v>
      </c>
      <c r="CQ107">
        <f t="shared" si="97"/>
        <v>1009.5122607305071</v>
      </c>
      <c r="CR107">
        <f t="shared" si="98"/>
        <v>0.84125495943192619</v>
      </c>
      <c r="CS107">
        <f t="shared" si="99"/>
        <v>0.1620220717036176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1657636918.1875</v>
      </c>
      <c r="CZ107">
        <v>587.04812500000003</v>
      </c>
      <c r="DA107">
        <v>602.82862499999999</v>
      </c>
      <c r="DB107">
        <v>33.402024999999988</v>
      </c>
      <c r="DC107">
        <v>32.218049999999998</v>
      </c>
      <c r="DD107">
        <v>588.40674999999999</v>
      </c>
      <c r="DE107">
        <v>32.955924999999993</v>
      </c>
      <c r="DF107">
        <v>650.29287500000009</v>
      </c>
      <c r="DG107">
        <v>101.15175000000001</v>
      </c>
      <c r="DH107">
        <v>0.10006902500000001</v>
      </c>
      <c r="DI107">
        <v>32.643887499999998</v>
      </c>
      <c r="DJ107">
        <v>999.9</v>
      </c>
      <c r="DK107">
        <v>32.4001625</v>
      </c>
      <c r="DL107">
        <v>0</v>
      </c>
      <c r="DM107">
        <v>0</v>
      </c>
      <c r="DN107">
        <v>9009.375</v>
      </c>
      <c r="DO107">
        <v>0</v>
      </c>
      <c r="DP107">
        <v>208.60024999999999</v>
      </c>
      <c r="DQ107">
        <v>-15.780462500000001</v>
      </c>
      <c r="DR107">
        <v>607.33437499999991</v>
      </c>
      <c r="DS107">
        <v>622.89712499999996</v>
      </c>
      <c r="DT107">
        <v>1.18398125</v>
      </c>
      <c r="DU107">
        <v>602.82862499999999</v>
      </c>
      <c r="DV107">
        <v>32.218049999999998</v>
      </c>
      <c r="DW107">
        <v>3.3786687500000001</v>
      </c>
      <c r="DX107">
        <v>3.2589087499999998</v>
      </c>
      <c r="DY107">
        <v>26.022087500000001</v>
      </c>
      <c r="DZ107">
        <v>25.413462500000001</v>
      </c>
      <c r="EA107">
        <v>1200.0074999999999</v>
      </c>
      <c r="EB107">
        <v>0.95799199999999995</v>
      </c>
      <c r="EC107">
        <v>4.2008074999999999E-2</v>
      </c>
      <c r="ED107">
        <v>0</v>
      </c>
      <c r="EE107">
        <v>673.91887500000007</v>
      </c>
      <c r="EF107">
        <v>5.0001600000000002</v>
      </c>
      <c r="EG107">
        <v>8657.932499999999</v>
      </c>
      <c r="EH107">
        <v>9515.2112500000003</v>
      </c>
      <c r="EI107">
        <v>47.061999999999998</v>
      </c>
      <c r="EJ107">
        <v>48.75</v>
      </c>
      <c r="EK107">
        <v>48.202749999999988</v>
      </c>
      <c r="EL107">
        <v>48.171499999999988</v>
      </c>
      <c r="EM107">
        <v>48.780999999999999</v>
      </c>
      <c r="EN107">
        <v>1144.81</v>
      </c>
      <c r="EO107">
        <v>50.198749999999997</v>
      </c>
      <c r="EP107">
        <v>0</v>
      </c>
      <c r="EQ107">
        <v>79457.400000095367</v>
      </c>
      <c r="ER107">
        <v>0</v>
      </c>
      <c r="ES107">
        <v>674.62952000000007</v>
      </c>
      <c r="ET107">
        <v>-10.55600000509741</v>
      </c>
      <c r="EU107">
        <v>-104.830769305655</v>
      </c>
      <c r="EV107">
        <v>8665.5379999999986</v>
      </c>
      <c r="EW107">
        <v>15</v>
      </c>
      <c r="EX107">
        <v>1657633192.5</v>
      </c>
      <c r="EY107" t="s">
        <v>416</v>
      </c>
      <c r="EZ107">
        <v>1657633191.5</v>
      </c>
      <c r="FA107">
        <v>1657633192.5</v>
      </c>
      <c r="FB107">
        <v>7</v>
      </c>
      <c r="FC107">
        <v>0.41399999999999998</v>
      </c>
      <c r="FD107">
        <v>8.1000000000000003E-2</v>
      </c>
      <c r="FE107">
        <v>-1.3580000000000001</v>
      </c>
      <c r="FF107">
        <v>0.44600000000000001</v>
      </c>
      <c r="FG107">
        <v>414</v>
      </c>
      <c r="FH107">
        <v>33</v>
      </c>
      <c r="FI107">
        <v>0.37</v>
      </c>
      <c r="FJ107">
        <v>0.2</v>
      </c>
      <c r="FK107">
        <v>-15.552215</v>
      </c>
      <c r="FL107">
        <v>-1.5581358348967851</v>
      </c>
      <c r="FM107">
        <v>0.15346758867917359</v>
      </c>
      <c r="FN107">
        <v>0</v>
      </c>
      <c r="FO107">
        <v>675.36291176470593</v>
      </c>
      <c r="FP107">
        <v>-9.5807028231902631</v>
      </c>
      <c r="FQ107">
        <v>0.96253132470484359</v>
      </c>
      <c r="FR107">
        <v>0</v>
      </c>
      <c r="FS107">
        <v>1.1835472499999999</v>
      </c>
      <c r="FT107">
        <v>-8.5203039399627797E-2</v>
      </c>
      <c r="FU107">
        <v>1.449406533507769E-2</v>
      </c>
      <c r="FV107">
        <v>1</v>
      </c>
      <c r="FW107">
        <v>1</v>
      </c>
      <c r="FX107">
        <v>3</v>
      </c>
      <c r="FY107" t="s">
        <v>426</v>
      </c>
      <c r="FZ107">
        <v>3.37161</v>
      </c>
      <c r="GA107">
        <v>2.89377</v>
      </c>
      <c r="GB107">
        <v>0.12737899999999999</v>
      </c>
      <c r="GC107">
        <v>0.131522</v>
      </c>
      <c r="GD107">
        <v>0.13944300000000001</v>
      </c>
      <c r="GE107">
        <v>0.138818</v>
      </c>
      <c r="GF107">
        <v>30267.200000000001</v>
      </c>
      <c r="GG107">
        <v>26201.7</v>
      </c>
      <c r="GH107">
        <v>30993</v>
      </c>
      <c r="GI107">
        <v>28108.400000000001</v>
      </c>
      <c r="GJ107">
        <v>35134.6</v>
      </c>
      <c r="GK107">
        <v>34162.5</v>
      </c>
      <c r="GL107">
        <v>40402.300000000003</v>
      </c>
      <c r="GM107">
        <v>39187.699999999997</v>
      </c>
      <c r="GN107">
        <v>2.2732999999999999</v>
      </c>
      <c r="GO107">
        <v>1.6275999999999999</v>
      </c>
      <c r="GP107">
        <v>0</v>
      </c>
      <c r="GQ107">
        <v>0.102073</v>
      </c>
      <c r="GR107">
        <v>999.9</v>
      </c>
      <c r="GS107">
        <v>30.741800000000001</v>
      </c>
      <c r="GT107">
        <v>64.7</v>
      </c>
      <c r="GU107">
        <v>36.9</v>
      </c>
      <c r="GV107">
        <v>40.1066</v>
      </c>
      <c r="GW107">
        <v>50.457299999999996</v>
      </c>
      <c r="GX107">
        <v>40.677100000000003</v>
      </c>
      <c r="GY107">
        <v>1</v>
      </c>
      <c r="GZ107">
        <v>0.45770300000000003</v>
      </c>
      <c r="HA107">
        <v>0.64780499999999996</v>
      </c>
      <c r="HB107">
        <v>20.211099999999998</v>
      </c>
      <c r="HC107">
        <v>5.2150400000000001</v>
      </c>
      <c r="HD107">
        <v>11.9688</v>
      </c>
      <c r="HE107">
        <v>4.9908000000000001</v>
      </c>
      <c r="HF107">
        <v>3.2925800000000001</v>
      </c>
      <c r="HG107">
        <v>7623.3</v>
      </c>
      <c r="HH107">
        <v>9999</v>
      </c>
      <c r="HI107">
        <v>9999</v>
      </c>
      <c r="HJ107">
        <v>779</v>
      </c>
      <c r="HK107">
        <v>4.9712399999999999</v>
      </c>
      <c r="HL107">
        <v>1.87405</v>
      </c>
      <c r="HM107">
        <v>1.87035</v>
      </c>
      <c r="HN107">
        <v>1.8699600000000001</v>
      </c>
      <c r="HO107">
        <v>1.8745499999999999</v>
      </c>
      <c r="HP107">
        <v>1.8712899999999999</v>
      </c>
      <c r="HQ107">
        <v>1.86676</v>
      </c>
      <c r="HR107">
        <v>1.8777699999999999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-1.3580000000000001</v>
      </c>
      <c r="IG107">
        <v>0.4461</v>
      </c>
      <c r="IH107">
        <v>-1.3585</v>
      </c>
      <c r="II107">
        <v>0</v>
      </c>
      <c r="IJ107">
        <v>0</v>
      </c>
      <c r="IK107">
        <v>0</v>
      </c>
      <c r="IL107">
        <v>0.44610000000000838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62.1</v>
      </c>
      <c r="IU107">
        <v>62.1</v>
      </c>
      <c r="IV107">
        <v>1.4404300000000001</v>
      </c>
      <c r="IW107">
        <v>2.5549300000000001</v>
      </c>
      <c r="IX107">
        <v>1.49902</v>
      </c>
      <c r="IY107">
        <v>2.2973599999999998</v>
      </c>
      <c r="IZ107">
        <v>1.69678</v>
      </c>
      <c r="JA107">
        <v>2.2656200000000002</v>
      </c>
      <c r="JB107">
        <v>41.3001</v>
      </c>
      <c r="JC107">
        <v>14.0357</v>
      </c>
      <c r="JD107">
        <v>18</v>
      </c>
      <c r="JE107">
        <v>643.66800000000001</v>
      </c>
      <c r="JF107">
        <v>304.91399999999999</v>
      </c>
      <c r="JG107">
        <v>30.000800000000002</v>
      </c>
      <c r="JH107">
        <v>33.437899999999999</v>
      </c>
      <c r="JI107">
        <v>29.999700000000001</v>
      </c>
      <c r="JJ107">
        <v>33.330800000000004</v>
      </c>
      <c r="JK107">
        <v>33.319000000000003</v>
      </c>
      <c r="JL107">
        <v>28.934999999999999</v>
      </c>
      <c r="JM107">
        <v>27.358000000000001</v>
      </c>
      <c r="JN107">
        <v>97.395600000000002</v>
      </c>
      <c r="JO107">
        <v>30</v>
      </c>
      <c r="JP107">
        <v>618.85599999999999</v>
      </c>
      <c r="JQ107">
        <v>32.2044</v>
      </c>
      <c r="JR107">
        <v>98.771600000000007</v>
      </c>
      <c r="JS107">
        <v>98.683599999999998</v>
      </c>
    </row>
    <row r="108" spans="1:279" x14ac:dyDescent="0.2">
      <c r="A108">
        <v>93</v>
      </c>
      <c r="B108">
        <v>1657636924.5</v>
      </c>
      <c r="C108">
        <v>367</v>
      </c>
      <c r="D108" t="s">
        <v>606</v>
      </c>
      <c r="E108" t="s">
        <v>607</v>
      </c>
      <c r="F108">
        <v>4</v>
      </c>
      <c r="G108">
        <v>1657636922.5</v>
      </c>
      <c r="H108">
        <f t="shared" si="50"/>
        <v>1.3418312744157312E-3</v>
      </c>
      <c r="I108">
        <f t="shared" si="51"/>
        <v>1.3418312744157312</v>
      </c>
      <c r="J108">
        <f t="shared" si="52"/>
        <v>6.8054307088123354</v>
      </c>
      <c r="K108">
        <f t="shared" si="53"/>
        <v>594.26771428571431</v>
      </c>
      <c r="L108">
        <f t="shared" si="54"/>
        <v>456.07110534986748</v>
      </c>
      <c r="M108">
        <f t="shared" si="55"/>
        <v>46.17813056401927</v>
      </c>
      <c r="N108">
        <f t="shared" si="56"/>
        <v>60.170819370841755</v>
      </c>
      <c r="O108">
        <f t="shared" si="57"/>
        <v>8.8267501848520891E-2</v>
      </c>
      <c r="P108">
        <f t="shared" si="58"/>
        <v>2.7676834833433697</v>
      </c>
      <c r="Q108">
        <f t="shared" si="59"/>
        <v>8.6732925500967145E-2</v>
      </c>
      <c r="R108">
        <f t="shared" si="60"/>
        <v>5.4343731768111761E-2</v>
      </c>
      <c r="S108">
        <f t="shared" si="61"/>
        <v>194.42434204107903</v>
      </c>
      <c r="T108">
        <f t="shared" si="62"/>
        <v>33.479466330780063</v>
      </c>
      <c r="U108">
        <f t="shared" si="63"/>
        <v>32.404385714285709</v>
      </c>
      <c r="V108">
        <f t="shared" si="64"/>
        <v>4.8854725164616797</v>
      </c>
      <c r="W108">
        <f t="shared" si="65"/>
        <v>68.323795959256373</v>
      </c>
      <c r="X108">
        <f t="shared" si="66"/>
        <v>3.3829782509317221</v>
      </c>
      <c r="Y108">
        <f t="shared" si="67"/>
        <v>4.9513909516226216</v>
      </c>
      <c r="Z108">
        <f t="shared" si="68"/>
        <v>1.5024942655299576</v>
      </c>
      <c r="AA108">
        <f t="shared" si="69"/>
        <v>-59.174759201733742</v>
      </c>
      <c r="AB108">
        <f t="shared" si="70"/>
        <v>35.467538359469266</v>
      </c>
      <c r="AC108">
        <f t="shared" si="71"/>
        <v>2.9211821168667145</v>
      </c>
      <c r="AD108">
        <f t="shared" si="72"/>
        <v>173.63830331568127</v>
      </c>
      <c r="AE108">
        <f t="shared" si="73"/>
        <v>16.326827909186907</v>
      </c>
      <c r="AF108">
        <f t="shared" si="74"/>
        <v>1.3368177295015529</v>
      </c>
      <c r="AG108">
        <f t="shared" si="75"/>
        <v>6.8054307088123354</v>
      </c>
      <c r="AH108">
        <v>630.51815293298853</v>
      </c>
      <c r="AI108">
        <v>617.3510969696971</v>
      </c>
      <c r="AJ108">
        <v>1.6977984741028329</v>
      </c>
      <c r="AK108">
        <v>64.289818059808184</v>
      </c>
      <c r="AL108">
        <f t="shared" si="76"/>
        <v>1.3418312744157312</v>
      </c>
      <c r="AM108">
        <v>32.219529266347003</v>
      </c>
      <c r="AN108">
        <v>33.413978787878783</v>
      </c>
      <c r="AO108">
        <v>4.2946311424725141E-4</v>
      </c>
      <c r="AP108">
        <v>87.702170361011625</v>
      </c>
      <c r="AQ108">
        <v>58</v>
      </c>
      <c r="AR108">
        <v>9</v>
      </c>
      <c r="AS108">
        <f t="shared" si="77"/>
        <v>1</v>
      </c>
      <c r="AT108">
        <f t="shared" si="78"/>
        <v>0</v>
      </c>
      <c r="AU108">
        <f t="shared" si="79"/>
        <v>47393.691653855378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1009.4961855135128</v>
      </c>
      <c r="BI108">
        <f t="shared" si="83"/>
        <v>6.8054307088123354</v>
      </c>
      <c r="BJ108" t="e">
        <f t="shared" si="84"/>
        <v>#DIV/0!</v>
      </c>
      <c r="BK108">
        <f t="shared" si="85"/>
        <v>6.7414130003379188E-3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1199.988571428572</v>
      </c>
      <c r="CQ108">
        <f t="shared" si="97"/>
        <v>1009.4961855135128</v>
      </c>
      <c r="CR108">
        <f t="shared" si="98"/>
        <v>0.84125483321205285</v>
      </c>
      <c r="CS108">
        <f t="shared" si="99"/>
        <v>0.16202182809926197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1657636922.5</v>
      </c>
      <c r="CZ108">
        <v>594.26771428571431</v>
      </c>
      <c r="DA108">
        <v>610.06571428571442</v>
      </c>
      <c r="DB108">
        <v>33.411457142857152</v>
      </c>
      <c r="DC108">
        <v>32.219171428571428</v>
      </c>
      <c r="DD108">
        <v>595.62642857142851</v>
      </c>
      <c r="DE108">
        <v>32.965357142857137</v>
      </c>
      <c r="DF108">
        <v>650.25657142857142</v>
      </c>
      <c r="DG108">
        <v>101.152</v>
      </c>
      <c r="DH108">
        <v>0.1000416714285714</v>
      </c>
      <c r="DI108">
        <v>32.64208571428572</v>
      </c>
      <c r="DJ108">
        <v>999.89999999999986</v>
      </c>
      <c r="DK108">
        <v>32.404385714285709</v>
      </c>
      <c r="DL108">
        <v>0</v>
      </c>
      <c r="DM108">
        <v>0</v>
      </c>
      <c r="DN108">
        <v>9000.8914285714291</v>
      </c>
      <c r="DO108">
        <v>0</v>
      </c>
      <c r="DP108">
        <v>209.7377142857143</v>
      </c>
      <c r="DQ108">
        <v>-15.797800000000001</v>
      </c>
      <c r="DR108">
        <v>614.80942857142861</v>
      </c>
      <c r="DS108">
        <v>630.37571428571425</v>
      </c>
      <c r="DT108">
        <v>1.1922885714285709</v>
      </c>
      <c r="DU108">
        <v>610.06571428571442</v>
      </c>
      <c r="DV108">
        <v>32.219171428571428</v>
      </c>
      <c r="DW108">
        <v>3.379638571428571</v>
      </c>
      <c r="DX108">
        <v>3.259038571428571</v>
      </c>
      <c r="DY108">
        <v>26.02692857142857</v>
      </c>
      <c r="DZ108">
        <v>25.41412857142857</v>
      </c>
      <c r="EA108">
        <v>1199.988571428572</v>
      </c>
      <c r="EB108">
        <v>0.95799528571428572</v>
      </c>
      <c r="EC108">
        <v>4.2004685714285707E-2</v>
      </c>
      <c r="ED108">
        <v>0</v>
      </c>
      <c r="EE108">
        <v>673.4254285714286</v>
      </c>
      <c r="EF108">
        <v>5.0001600000000002</v>
      </c>
      <c r="EG108">
        <v>8649.9857142857145</v>
      </c>
      <c r="EH108">
        <v>9515.0542857142864</v>
      </c>
      <c r="EI108">
        <v>47.061999999999998</v>
      </c>
      <c r="EJ108">
        <v>48.758857142857153</v>
      </c>
      <c r="EK108">
        <v>48.222999999999999</v>
      </c>
      <c r="EL108">
        <v>48.186999999999998</v>
      </c>
      <c r="EM108">
        <v>48.811999999999998</v>
      </c>
      <c r="EN108">
        <v>1144.795714285714</v>
      </c>
      <c r="EO108">
        <v>50.192857142857143</v>
      </c>
      <c r="EP108">
        <v>0</v>
      </c>
      <c r="EQ108">
        <v>79461</v>
      </c>
      <c r="ER108">
        <v>0</v>
      </c>
      <c r="ES108">
        <v>674.07216000000005</v>
      </c>
      <c r="ET108">
        <v>-8.8274615459964387</v>
      </c>
      <c r="EU108">
        <v>-105.0515386750419</v>
      </c>
      <c r="EV108">
        <v>8659.2267999999985</v>
      </c>
      <c r="EW108">
        <v>15</v>
      </c>
      <c r="EX108">
        <v>1657633192.5</v>
      </c>
      <c r="EY108" t="s">
        <v>416</v>
      </c>
      <c r="EZ108">
        <v>1657633191.5</v>
      </c>
      <c r="FA108">
        <v>1657633192.5</v>
      </c>
      <c r="FB108">
        <v>7</v>
      </c>
      <c r="FC108">
        <v>0.41399999999999998</v>
      </c>
      <c r="FD108">
        <v>8.1000000000000003E-2</v>
      </c>
      <c r="FE108">
        <v>-1.3580000000000001</v>
      </c>
      <c r="FF108">
        <v>0.44600000000000001</v>
      </c>
      <c r="FG108">
        <v>414</v>
      </c>
      <c r="FH108">
        <v>33</v>
      </c>
      <c r="FI108">
        <v>0.37</v>
      </c>
      <c r="FJ108">
        <v>0.2</v>
      </c>
      <c r="FK108">
        <v>-15.6450525</v>
      </c>
      <c r="FL108">
        <v>-1.422764352720405</v>
      </c>
      <c r="FM108">
        <v>0.14361806639051361</v>
      </c>
      <c r="FN108">
        <v>0</v>
      </c>
      <c r="FO108">
        <v>674.71026470588254</v>
      </c>
      <c r="FP108">
        <v>-9.7735523338418204</v>
      </c>
      <c r="FQ108">
        <v>0.98109456607294709</v>
      </c>
      <c r="FR108">
        <v>0</v>
      </c>
      <c r="FS108">
        <v>1.18065525</v>
      </c>
      <c r="FT108">
        <v>2.9773621013131812E-2</v>
      </c>
      <c r="FU108">
        <v>1.0925823993525629E-2</v>
      </c>
      <c r="FV108">
        <v>1</v>
      </c>
      <c r="FW108">
        <v>1</v>
      </c>
      <c r="FX108">
        <v>3</v>
      </c>
      <c r="FY108" t="s">
        <v>426</v>
      </c>
      <c r="FZ108">
        <v>3.3715099999999998</v>
      </c>
      <c r="GA108">
        <v>2.8938299999999999</v>
      </c>
      <c r="GB108">
        <v>0.128387</v>
      </c>
      <c r="GC108">
        <v>0.132524</v>
      </c>
      <c r="GD108">
        <v>0.13946900000000001</v>
      </c>
      <c r="GE108">
        <v>0.138817</v>
      </c>
      <c r="GF108">
        <v>30232.5</v>
      </c>
      <c r="GG108">
        <v>26172</v>
      </c>
      <c r="GH108">
        <v>30993.3</v>
      </c>
      <c r="GI108">
        <v>28109</v>
      </c>
      <c r="GJ108">
        <v>35134.1</v>
      </c>
      <c r="GK108">
        <v>34163.5</v>
      </c>
      <c r="GL108">
        <v>40402.9</v>
      </c>
      <c r="GM108">
        <v>39188.800000000003</v>
      </c>
      <c r="GN108">
        <v>2.2734800000000002</v>
      </c>
      <c r="GO108">
        <v>1.62757</v>
      </c>
      <c r="GP108">
        <v>0</v>
      </c>
      <c r="GQ108">
        <v>0.103135</v>
      </c>
      <c r="GR108">
        <v>999.9</v>
      </c>
      <c r="GS108">
        <v>30.736499999999999</v>
      </c>
      <c r="GT108">
        <v>64.7</v>
      </c>
      <c r="GU108">
        <v>36.9</v>
      </c>
      <c r="GV108">
        <v>40.106299999999997</v>
      </c>
      <c r="GW108">
        <v>50.5473</v>
      </c>
      <c r="GX108">
        <v>41.181899999999999</v>
      </c>
      <c r="GY108">
        <v>1</v>
      </c>
      <c r="GZ108">
        <v>0.45722299999999999</v>
      </c>
      <c r="HA108">
        <v>0.64820800000000001</v>
      </c>
      <c r="HB108">
        <v>20.211099999999998</v>
      </c>
      <c r="HC108">
        <v>5.2148899999999996</v>
      </c>
      <c r="HD108">
        <v>11.968500000000001</v>
      </c>
      <c r="HE108">
        <v>4.9908999999999999</v>
      </c>
      <c r="HF108">
        <v>3.2925800000000001</v>
      </c>
      <c r="HG108">
        <v>7623.5</v>
      </c>
      <c r="HH108">
        <v>9999</v>
      </c>
      <c r="HI108">
        <v>9999</v>
      </c>
      <c r="HJ108">
        <v>779</v>
      </c>
      <c r="HK108">
        <v>4.9712699999999996</v>
      </c>
      <c r="HL108">
        <v>1.8740699999999999</v>
      </c>
      <c r="HM108">
        <v>1.87032</v>
      </c>
      <c r="HN108">
        <v>1.8699600000000001</v>
      </c>
      <c r="HO108">
        <v>1.87456</v>
      </c>
      <c r="HP108">
        <v>1.8713</v>
      </c>
      <c r="HQ108">
        <v>1.8667499999999999</v>
      </c>
      <c r="HR108">
        <v>1.8777600000000001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-1.3580000000000001</v>
      </c>
      <c r="IG108">
        <v>0.4461</v>
      </c>
      <c r="IH108">
        <v>-1.3585</v>
      </c>
      <c r="II108">
        <v>0</v>
      </c>
      <c r="IJ108">
        <v>0</v>
      </c>
      <c r="IK108">
        <v>0</v>
      </c>
      <c r="IL108">
        <v>0.44610000000000838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62.2</v>
      </c>
      <c r="IU108">
        <v>62.2</v>
      </c>
      <c r="IV108">
        <v>1.4538599999999999</v>
      </c>
      <c r="IW108">
        <v>2.5463900000000002</v>
      </c>
      <c r="IX108">
        <v>1.49902</v>
      </c>
      <c r="IY108">
        <v>2.2985799999999998</v>
      </c>
      <c r="IZ108">
        <v>1.69678</v>
      </c>
      <c r="JA108">
        <v>2.3986800000000001</v>
      </c>
      <c r="JB108">
        <v>41.3001</v>
      </c>
      <c r="JC108">
        <v>14.0532</v>
      </c>
      <c r="JD108">
        <v>18</v>
      </c>
      <c r="JE108">
        <v>643.75800000000004</v>
      </c>
      <c r="JF108">
        <v>304.87900000000002</v>
      </c>
      <c r="JG108">
        <v>30.000399999999999</v>
      </c>
      <c r="JH108">
        <v>33.434899999999999</v>
      </c>
      <c r="JI108">
        <v>29.9998</v>
      </c>
      <c r="JJ108">
        <v>33.326700000000002</v>
      </c>
      <c r="JK108">
        <v>33.314799999999998</v>
      </c>
      <c r="JL108">
        <v>29.192499999999999</v>
      </c>
      <c r="JM108">
        <v>27.358000000000001</v>
      </c>
      <c r="JN108">
        <v>97.395600000000002</v>
      </c>
      <c r="JO108">
        <v>30</v>
      </c>
      <c r="JP108">
        <v>625.57899999999995</v>
      </c>
      <c r="JQ108">
        <v>32.195999999999998</v>
      </c>
      <c r="JR108">
        <v>98.772900000000007</v>
      </c>
      <c r="JS108">
        <v>98.686099999999996</v>
      </c>
    </row>
    <row r="109" spans="1:279" x14ac:dyDescent="0.2">
      <c r="A109">
        <v>94</v>
      </c>
      <c r="B109">
        <v>1657636928.5</v>
      </c>
      <c r="C109">
        <v>371</v>
      </c>
      <c r="D109" t="s">
        <v>608</v>
      </c>
      <c r="E109" t="s">
        <v>609</v>
      </c>
      <c r="F109">
        <v>4</v>
      </c>
      <c r="G109">
        <v>1657636926.1875</v>
      </c>
      <c r="H109">
        <f t="shared" si="50"/>
        <v>1.3516081194823522E-3</v>
      </c>
      <c r="I109">
        <f t="shared" si="51"/>
        <v>1.3516081194823522</v>
      </c>
      <c r="J109">
        <f t="shared" si="52"/>
        <v>6.6837560120942845</v>
      </c>
      <c r="K109">
        <f t="shared" si="53"/>
        <v>600.31500000000005</v>
      </c>
      <c r="L109">
        <f t="shared" si="54"/>
        <v>465.05287909610053</v>
      </c>
      <c r="M109">
        <f t="shared" si="55"/>
        <v>47.087958079695596</v>
      </c>
      <c r="N109">
        <f t="shared" si="56"/>
        <v>60.783641657169753</v>
      </c>
      <c r="O109">
        <f t="shared" si="57"/>
        <v>8.8915931443319357E-2</v>
      </c>
      <c r="P109">
        <f t="shared" si="58"/>
        <v>2.7651759095272599</v>
      </c>
      <c r="Q109">
        <f t="shared" si="59"/>
        <v>8.7357554806207799E-2</v>
      </c>
      <c r="R109">
        <f t="shared" si="60"/>
        <v>5.4736210702813495E-2</v>
      </c>
      <c r="S109">
        <f t="shared" si="61"/>
        <v>194.42132211256302</v>
      </c>
      <c r="T109">
        <f t="shared" si="62"/>
        <v>33.475692793883525</v>
      </c>
      <c r="U109">
        <f t="shared" si="63"/>
        <v>32.4072125</v>
      </c>
      <c r="V109">
        <f t="shared" si="64"/>
        <v>4.8862519240483957</v>
      </c>
      <c r="W109">
        <f t="shared" si="65"/>
        <v>68.343819771895824</v>
      </c>
      <c r="X109">
        <f t="shared" si="66"/>
        <v>3.3836293003550395</v>
      </c>
      <c r="Y109">
        <f t="shared" si="67"/>
        <v>4.9508928702671771</v>
      </c>
      <c r="Z109">
        <f t="shared" si="68"/>
        <v>1.5026226236933562</v>
      </c>
      <c r="AA109">
        <f t="shared" si="69"/>
        <v>-59.605918069171729</v>
      </c>
      <c r="AB109">
        <f t="shared" si="70"/>
        <v>34.747790291141563</v>
      </c>
      <c r="AC109">
        <f t="shared" si="71"/>
        <v>2.8645120442508882</v>
      </c>
      <c r="AD109">
        <f t="shared" si="72"/>
        <v>172.42770637878374</v>
      </c>
      <c r="AE109">
        <f t="shared" si="73"/>
        <v>16.454789735830001</v>
      </c>
      <c r="AF109">
        <f t="shared" si="74"/>
        <v>1.3476799395650667</v>
      </c>
      <c r="AG109">
        <f t="shared" si="75"/>
        <v>6.6837560120942845</v>
      </c>
      <c r="AH109">
        <v>637.44741585559984</v>
      </c>
      <c r="AI109">
        <v>624.22024848484841</v>
      </c>
      <c r="AJ109">
        <v>1.742456460231768</v>
      </c>
      <c r="AK109">
        <v>64.289818059808184</v>
      </c>
      <c r="AL109">
        <f t="shared" si="76"/>
        <v>1.3516081194823522</v>
      </c>
      <c r="AM109">
        <v>32.215486377901428</v>
      </c>
      <c r="AN109">
        <v>33.419692727272732</v>
      </c>
      <c r="AO109">
        <v>2.4124153407798971E-4</v>
      </c>
      <c r="AP109">
        <v>87.702170361011625</v>
      </c>
      <c r="AQ109">
        <v>58</v>
      </c>
      <c r="AR109">
        <v>9</v>
      </c>
      <c r="AS109">
        <f t="shared" si="77"/>
        <v>1</v>
      </c>
      <c r="AT109">
        <f t="shared" si="78"/>
        <v>0</v>
      </c>
      <c r="AU109">
        <f t="shared" si="79"/>
        <v>47324.923140848674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1009.4824497992556</v>
      </c>
      <c r="BI109">
        <f t="shared" si="83"/>
        <v>6.6837560120942845</v>
      </c>
      <c r="BJ109" t="e">
        <f t="shared" si="84"/>
        <v>#DIV/0!</v>
      </c>
      <c r="BK109">
        <f t="shared" si="85"/>
        <v>6.6209729683001503E-3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1199.9725000000001</v>
      </c>
      <c r="CQ109">
        <f t="shared" si="97"/>
        <v>1009.4824497992556</v>
      </c>
      <c r="CR109">
        <f t="shared" si="98"/>
        <v>0.84125465358519091</v>
      </c>
      <c r="CS109">
        <f t="shared" si="99"/>
        <v>0.16202148141941836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1657636926.1875</v>
      </c>
      <c r="CZ109">
        <v>600.31500000000005</v>
      </c>
      <c r="DA109">
        <v>616.245</v>
      </c>
      <c r="DB109">
        <v>33.417599999999993</v>
      </c>
      <c r="DC109">
        <v>32.215600000000002</v>
      </c>
      <c r="DD109">
        <v>601.67325000000005</v>
      </c>
      <c r="DE109">
        <v>32.971499999999992</v>
      </c>
      <c r="DF109">
        <v>650.23812500000008</v>
      </c>
      <c r="DG109">
        <v>101.15287499999999</v>
      </c>
      <c r="DH109">
        <v>0.10003665</v>
      </c>
      <c r="DI109">
        <v>32.640300000000003</v>
      </c>
      <c r="DJ109">
        <v>999.9</v>
      </c>
      <c r="DK109">
        <v>32.4072125</v>
      </c>
      <c r="DL109">
        <v>0</v>
      </c>
      <c r="DM109">
        <v>0</v>
      </c>
      <c r="DN109">
        <v>8987.5</v>
      </c>
      <c r="DO109">
        <v>0</v>
      </c>
      <c r="DP109">
        <v>210.92262500000001</v>
      </c>
      <c r="DQ109">
        <v>-15.9299625</v>
      </c>
      <c r="DR109">
        <v>621.06962500000009</v>
      </c>
      <c r="DS109">
        <v>636.75850000000003</v>
      </c>
      <c r="DT109">
        <v>1.20201125</v>
      </c>
      <c r="DU109">
        <v>616.245</v>
      </c>
      <c r="DV109">
        <v>32.215600000000002</v>
      </c>
      <c r="DW109">
        <v>3.3802862500000002</v>
      </c>
      <c r="DX109">
        <v>3.2586987500000002</v>
      </c>
      <c r="DY109">
        <v>26.030162499999999</v>
      </c>
      <c r="DZ109">
        <v>25.412375000000001</v>
      </c>
      <c r="EA109">
        <v>1199.9725000000001</v>
      </c>
      <c r="EB109">
        <v>0.95800149999999995</v>
      </c>
      <c r="EC109">
        <v>4.19982125E-2</v>
      </c>
      <c r="ED109">
        <v>0</v>
      </c>
      <c r="EE109">
        <v>672.82662500000004</v>
      </c>
      <c r="EF109">
        <v>5.0001600000000002</v>
      </c>
      <c r="EG109">
        <v>8643.3737500000007</v>
      </c>
      <c r="EH109">
        <v>9514.9449999999997</v>
      </c>
      <c r="EI109">
        <v>47.061999999999998</v>
      </c>
      <c r="EJ109">
        <v>48.780999999999999</v>
      </c>
      <c r="EK109">
        <v>48.25</v>
      </c>
      <c r="EL109">
        <v>48.186999999999998</v>
      </c>
      <c r="EM109">
        <v>48.811999999999998</v>
      </c>
      <c r="EN109">
        <v>1144.7874999999999</v>
      </c>
      <c r="EO109">
        <v>50.185000000000002</v>
      </c>
      <c r="EP109">
        <v>0</v>
      </c>
      <c r="EQ109">
        <v>79465.200000047684</v>
      </c>
      <c r="ER109">
        <v>0</v>
      </c>
      <c r="ES109">
        <v>673.48646153846153</v>
      </c>
      <c r="ET109">
        <v>-8.6504615211160552</v>
      </c>
      <c r="EU109">
        <v>-109.4635896085627</v>
      </c>
      <c r="EV109">
        <v>8652.3388461538452</v>
      </c>
      <c r="EW109">
        <v>15</v>
      </c>
      <c r="EX109">
        <v>1657633192.5</v>
      </c>
      <c r="EY109" t="s">
        <v>416</v>
      </c>
      <c r="EZ109">
        <v>1657633191.5</v>
      </c>
      <c r="FA109">
        <v>1657633192.5</v>
      </c>
      <c r="FB109">
        <v>7</v>
      </c>
      <c r="FC109">
        <v>0.41399999999999998</v>
      </c>
      <c r="FD109">
        <v>8.1000000000000003E-2</v>
      </c>
      <c r="FE109">
        <v>-1.3580000000000001</v>
      </c>
      <c r="FF109">
        <v>0.44600000000000001</v>
      </c>
      <c r="FG109">
        <v>414</v>
      </c>
      <c r="FH109">
        <v>33</v>
      </c>
      <c r="FI109">
        <v>0.37</v>
      </c>
      <c r="FJ109">
        <v>0.2</v>
      </c>
      <c r="FK109">
        <v>-15.7367375</v>
      </c>
      <c r="FL109">
        <v>-1.3552874296434949</v>
      </c>
      <c r="FM109">
        <v>0.13823443255480891</v>
      </c>
      <c r="FN109">
        <v>0</v>
      </c>
      <c r="FO109">
        <v>674.05511764705886</v>
      </c>
      <c r="FP109">
        <v>-9.0368220012782299</v>
      </c>
      <c r="FQ109">
        <v>0.91313177209973351</v>
      </c>
      <c r="FR109">
        <v>0</v>
      </c>
      <c r="FS109">
        <v>1.1830717500000001</v>
      </c>
      <c r="FT109">
        <v>0.13088904315196989</v>
      </c>
      <c r="FU109">
        <v>1.266302331347061E-2</v>
      </c>
      <c r="FV109">
        <v>0</v>
      </c>
      <c r="FW109">
        <v>0</v>
      </c>
      <c r="FX109">
        <v>3</v>
      </c>
      <c r="FY109" t="s">
        <v>431</v>
      </c>
      <c r="FZ109">
        <v>3.3713000000000002</v>
      </c>
      <c r="GA109">
        <v>2.8933800000000001</v>
      </c>
      <c r="GB109">
        <v>0.12940099999999999</v>
      </c>
      <c r="GC109">
        <v>0.13356599999999999</v>
      </c>
      <c r="GD109">
        <v>0.13948099999999999</v>
      </c>
      <c r="GE109">
        <v>0.13880600000000001</v>
      </c>
      <c r="GF109">
        <v>30197.8</v>
      </c>
      <c r="GG109">
        <v>26140.400000000001</v>
      </c>
      <c r="GH109">
        <v>30993.8</v>
      </c>
      <c r="GI109">
        <v>28108.9</v>
      </c>
      <c r="GJ109">
        <v>35134</v>
      </c>
      <c r="GK109">
        <v>34163.9</v>
      </c>
      <c r="GL109">
        <v>40403.4</v>
      </c>
      <c r="GM109">
        <v>39188.6</v>
      </c>
      <c r="GN109">
        <v>2.27338</v>
      </c>
      <c r="GO109">
        <v>1.6274</v>
      </c>
      <c r="GP109">
        <v>0</v>
      </c>
      <c r="GQ109">
        <v>0.102613</v>
      </c>
      <c r="GR109">
        <v>999.9</v>
      </c>
      <c r="GS109">
        <v>30.7319</v>
      </c>
      <c r="GT109">
        <v>64.7</v>
      </c>
      <c r="GU109">
        <v>36.9</v>
      </c>
      <c r="GV109">
        <v>40.104500000000002</v>
      </c>
      <c r="GW109">
        <v>50.817300000000003</v>
      </c>
      <c r="GX109">
        <v>41.085700000000003</v>
      </c>
      <c r="GY109">
        <v>1</v>
      </c>
      <c r="GZ109">
        <v>0.45713199999999998</v>
      </c>
      <c r="HA109">
        <v>0.64744299999999999</v>
      </c>
      <c r="HB109">
        <v>20.210999999999999</v>
      </c>
      <c r="HC109">
        <v>5.2145900000000003</v>
      </c>
      <c r="HD109">
        <v>11.968299999999999</v>
      </c>
      <c r="HE109">
        <v>4.9905999999999997</v>
      </c>
      <c r="HF109">
        <v>3.2924799999999999</v>
      </c>
      <c r="HG109">
        <v>7623.5</v>
      </c>
      <c r="HH109">
        <v>9999</v>
      </c>
      <c r="HI109">
        <v>9999</v>
      </c>
      <c r="HJ109">
        <v>779</v>
      </c>
      <c r="HK109">
        <v>4.9712699999999996</v>
      </c>
      <c r="HL109">
        <v>1.8740300000000001</v>
      </c>
      <c r="HM109">
        <v>1.8703099999999999</v>
      </c>
      <c r="HN109">
        <v>1.8699600000000001</v>
      </c>
      <c r="HO109">
        <v>1.87456</v>
      </c>
      <c r="HP109">
        <v>1.8712800000000001</v>
      </c>
      <c r="HQ109">
        <v>1.86676</v>
      </c>
      <c r="HR109">
        <v>1.8777600000000001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-1.359</v>
      </c>
      <c r="IG109">
        <v>0.4461</v>
      </c>
      <c r="IH109">
        <v>-1.3585</v>
      </c>
      <c r="II109">
        <v>0</v>
      </c>
      <c r="IJ109">
        <v>0</v>
      </c>
      <c r="IK109">
        <v>0</v>
      </c>
      <c r="IL109">
        <v>0.44610000000000838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62.3</v>
      </c>
      <c r="IU109">
        <v>62.3</v>
      </c>
      <c r="IV109">
        <v>1.4648399999999999</v>
      </c>
      <c r="IW109">
        <v>2.5524900000000001</v>
      </c>
      <c r="IX109">
        <v>1.49902</v>
      </c>
      <c r="IY109">
        <v>2.2985799999999998</v>
      </c>
      <c r="IZ109">
        <v>1.69678</v>
      </c>
      <c r="JA109">
        <v>2.3584000000000001</v>
      </c>
      <c r="JB109">
        <v>41.3001</v>
      </c>
      <c r="JC109">
        <v>14.044499999999999</v>
      </c>
      <c r="JD109">
        <v>18</v>
      </c>
      <c r="JE109">
        <v>643.64200000000005</v>
      </c>
      <c r="JF109">
        <v>304.76799999999997</v>
      </c>
      <c r="JG109">
        <v>30.0001</v>
      </c>
      <c r="JH109">
        <v>33.430599999999998</v>
      </c>
      <c r="JI109">
        <v>29.999700000000001</v>
      </c>
      <c r="JJ109">
        <v>33.323</v>
      </c>
      <c r="JK109">
        <v>33.310400000000001</v>
      </c>
      <c r="JL109">
        <v>29.391500000000001</v>
      </c>
      <c r="JM109">
        <v>27.358000000000001</v>
      </c>
      <c r="JN109">
        <v>97.395600000000002</v>
      </c>
      <c r="JO109">
        <v>30</v>
      </c>
      <c r="JP109">
        <v>628.97400000000005</v>
      </c>
      <c r="JQ109">
        <v>32.191899999999997</v>
      </c>
      <c r="JR109">
        <v>98.774199999999993</v>
      </c>
      <c r="JS109">
        <v>98.685699999999997</v>
      </c>
    </row>
    <row r="110" spans="1:279" x14ac:dyDescent="0.2">
      <c r="A110">
        <v>95</v>
      </c>
      <c r="B110">
        <v>1657636932.5</v>
      </c>
      <c r="C110">
        <v>375</v>
      </c>
      <c r="D110" t="s">
        <v>610</v>
      </c>
      <c r="E110" t="s">
        <v>611</v>
      </c>
      <c r="F110">
        <v>4</v>
      </c>
      <c r="G110">
        <v>1657636930.5</v>
      </c>
      <c r="H110">
        <f t="shared" si="50"/>
        <v>1.3527257656400888E-3</v>
      </c>
      <c r="I110">
        <f t="shared" si="51"/>
        <v>1.3527257656400888</v>
      </c>
      <c r="J110">
        <f t="shared" si="52"/>
        <v>6.8790800581633746</v>
      </c>
      <c r="K110">
        <f t="shared" si="53"/>
        <v>607.52285714285722</v>
      </c>
      <c r="L110">
        <f t="shared" si="54"/>
        <v>468.93485304773992</v>
      </c>
      <c r="M110">
        <f t="shared" si="55"/>
        <v>47.479867336927853</v>
      </c>
      <c r="N110">
        <f t="shared" si="56"/>
        <v>61.511965838797778</v>
      </c>
      <c r="O110">
        <f t="shared" si="57"/>
        <v>8.9168467175351609E-2</v>
      </c>
      <c r="P110">
        <f t="shared" si="58"/>
        <v>2.7688894297613897</v>
      </c>
      <c r="Q110">
        <f t="shared" si="59"/>
        <v>8.7603372011988978E-2</v>
      </c>
      <c r="R110">
        <f t="shared" si="60"/>
        <v>5.4890436931617256E-2</v>
      </c>
      <c r="S110">
        <f t="shared" si="61"/>
        <v>194.43381304101976</v>
      </c>
      <c r="T110">
        <f t="shared" si="62"/>
        <v>33.470161212031229</v>
      </c>
      <c r="U110">
        <f t="shared" si="63"/>
        <v>32.397300000000001</v>
      </c>
      <c r="V110">
        <f t="shared" si="64"/>
        <v>4.8835193032437498</v>
      </c>
      <c r="W110">
        <f t="shared" si="65"/>
        <v>68.365593698883302</v>
      </c>
      <c r="X110">
        <f t="shared" si="66"/>
        <v>3.3838929101517188</v>
      </c>
      <c r="Y110">
        <f t="shared" si="67"/>
        <v>4.949701636551417</v>
      </c>
      <c r="Z110">
        <f t="shared" si="68"/>
        <v>1.4996263930920311</v>
      </c>
      <c r="AA110">
        <f t="shared" si="69"/>
        <v>-59.655206264727916</v>
      </c>
      <c r="AB110">
        <f t="shared" si="70"/>
        <v>35.636533826989343</v>
      </c>
      <c r="AC110">
        <f t="shared" si="71"/>
        <v>2.9336333060320983</v>
      </c>
      <c r="AD110">
        <f t="shared" si="72"/>
        <v>173.34877390931328</v>
      </c>
      <c r="AE110">
        <f t="shared" si="73"/>
        <v>16.378798238362435</v>
      </c>
      <c r="AF110">
        <f t="shared" si="74"/>
        <v>1.3503109672279332</v>
      </c>
      <c r="AG110">
        <f t="shared" si="75"/>
        <v>6.8790800581633746</v>
      </c>
      <c r="AH110">
        <v>644.3030246293763</v>
      </c>
      <c r="AI110">
        <v>631.06995757575726</v>
      </c>
      <c r="AJ110">
        <v>1.6967835842290091</v>
      </c>
      <c r="AK110">
        <v>64.289818059808184</v>
      </c>
      <c r="AL110">
        <f t="shared" si="76"/>
        <v>1.3527257656400888</v>
      </c>
      <c r="AM110">
        <v>32.215817756303331</v>
      </c>
      <c r="AN110">
        <v>33.42180363636362</v>
      </c>
      <c r="AO110">
        <v>8.4326866168403852E-5</v>
      </c>
      <c r="AP110">
        <v>87.702170361011625</v>
      </c>
      <c r="AQ110">
        <v>58</v>
      </c>
      <c r="AR110">
        <v>9</v>
      </c>
      <c r="AS110">
        <f t="shared" si="77"/>
        <v>1</v>
      </c>
      <c r="AT110">
        <f t="shared" si="78"/>
        <v>0</v>
      </c>
      <c r="AU110">
        <f t="shared" si="79"/>
        <v>47427.842015832961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1009.5432855134818</v>
      </c>
      <c r="BI110">
        <f t="shared" si="83"/>
        <v>6.8790800581633746</v>
      </c>
      <c r="BJ110" t="e">
        <f t="shared" si="84"/>
        <v>#DIV/0!</v>
      </c>
      <c r="BK110">
        <f t="shared" si="85"/>
        <v>6.8140516180685441E-3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1200.0442857142859</v>
      </c>
      <c r="CQ110">
        <f t="shared" si="97"/>
        <v>1009.5432855134818</v>
      </c>
      <c r="CR110">
        <f t="shared" si="98"/>
        <v>0.84125502494483795</v>
      </c>
      <c r="CS110">
        <f t="shared" si="99"/>
        <v>0.16202219814353733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1657636930.5</v>
      </c>
      <c r="CZ110">
        <v>607.52285714285722</v>
      </c>
      <c r="DA110">
        <v>623.39242857142858</v>
      </c>
      <c r="DB110">
        <v>33.421014285714293</v>
      </c>
      <c r="DC110">
        <v>32.216728571428568</v>
      </c>
      <c r="DD110">
        <v>608.88128571428581</v>
      </c>
      <c r="DE110">
        <v>32.974914285714277</v>
      </c>
      <c r="DF110">
        <v>650.26871428571428</v>
      </c>
      <c r="DG110">
        <v>101.1507142857143</v>
      </c>
      <c r="DH110">
        <v>9.9740928571428578E-2</v>
      </c>
      <c r="DI110">
        <v>32.636028571428582</v>
      </c>
      <c r="DJ110">
        <v>999.89999999999986</v>
      </c>
      <c r="DK110">
        <v>32.397300000000001</v>
      </c>
      <c r="DL110">
        <v>0</v>
      </c>
      <c r="DM110">
        <v>0</v>
      </c>
      <c r="DN110">
        <v>9007.4128571428573</v>
      </c>
      <c r="DO110">
        <v>0</v>
      </c>
      <c r="DP110">
        <v>212.1464285714286</v>
      </c>
      <c r="DQ110">
        <v>-15.86964285714286</v>
      </c>
      <c r="DR110">
        <v>628.52885714285719</v>
      </c>
      <c r="DS110">
        <v>644.14471428571426</v>
      </c>
      <c r="DT110">
        <v>1.2042814285714289</v>
      </c>
      <c r="DU110">
        <v>623.39242857142858</v>
      </c>
      <c r="DV110">
        <v>32.216728571428568</v>
      </c>
      <c r="DW110">
        <v>3.38056</v>
      </c>
      <c r="DX110">
        <v>3.2587428571428569</v>
      </c>
      <c r="DY110">
        <v>26.031514285714291</v>
      </c>
      <c r="DZ110">
        <v>25.412614285714291</v>
      </c>
      <c r="EA110">
        <v>1200.0442857142859</v>
      </c>
      <c r="EB110">
        <v>0.95798928571428577</v>
      </c>
      <c r="EC110">
        <v>4.2010814285714293E-2</v>
      </c>
      <c r="ED110">
        <v>0</v>
      </c>
      <c r="EE110">
        <v>672.08728571428571</v>
      </c>
      <c r="EF110">
        <v>5.0001600000000002</v>
      </c>
      <c r="EG110">
        <v>8636.9499999999989</v>
      </c>
      <c r="EH110">
        <v>9515.5071428571428</v>
      </c>
      <c r="EI110">
        <v>47.089000000000013</v>
      </c>
      <c r="EJ110">
        <v>48.794285714285721</v>
      </c>
      <c r="EK110">
        <v>48.223000000000013</v>
      </c>
      <c r="EL110">
        <v>48.213999999999999</v>
      </c>
      <c r="EM110">
        <v>48.857000000000014</v>
      </c>
      <c r="EN110">
        <v>1144.8414285714291</v>
      </c>
      <c r="EO110">
        <v>50.202857142857148</v>
      </c>
      <c r="EP110">
        <v>0</v>
      </c>
      <c r="EQ110">
        <v>79468.799999952316</v>
      </c>
      <c r="ER110">
        <v>0</v>
      </c>
      <c r="ES110">
        <v>672.97161538461535</v>
      </c>
      <c r="ET110">
        <v>-8.4379487212426483</v>
      </c>
      <c r="EU110">
        <v>-104.2611965870923</v>
      </c>
      <c r="EV110">
        <v>8646.1453846153854</v>
      </c>
      <c r="EW110">
        <v>15</v>
      </c>
      <c r="EX110">
        <v>1657633192.5</v>
      </c>
      <c r="EY110" t="s">
        <v>416</v>
      </c>
      <c r="EZ110">
        <v>1657633191.5</v>
      </c>
      <c r="FA110">
        <v>1657633192.5</v>
      </c>
      <c r="FB110">
        <v>7</v>
      </c>
      <c r="FC110">
        <v>0.41399999999999998</v>
      </c>
      <c r="FD110">
        <v>8.1000000000000003E-2</v>
      </c>
      <c r="FE110">
        <v>-1.3580000000000001</v>
      </c>
      <c r="FF110">
        <v>0.44600000000000001</v>
      </c>
      <c r="FG110">
        <v>414</v>
      </c>
      <c r="FH110">
        <v>33</v>
      </c>
      <c r="FI110">
        <v>0.37</v>
      </c>
      <c r="FJ110">
        <v>0.2</v>
      </c>
      <c r="FK110">
        <v>-15.8157975</v>
      </c>
      <c r="FL110">
        <v>-0.9613834896810195</v>
      </c>
      <c r="FM110">
        <v>0.11101229095802879</v>
      </c>
      <c r="FN110">
        <v>0</v>
      </c>
      <c r="FO110">
        <v>673.49808823529406</v>
      </c>
      <c r="FP110">
        <v>-8.8344537727345873</v>
      </c>
      <c r="FQ110">
        <v>0.88841800467914578</v>
      </c>
      <c r="FR110">
        <v>0</v>
      </c>
      <c r="FS110">
        <v>1.19095225</v>
      </c>
      <c r="FT110">
        <v>0.1143036022514038</v>
      </c>
      <c r="FU110">
        <v>1.118049338971675E-2</v>
      </c>
      <c r="FV110">
        <v>0</v>
      </c>
      <c r="FW110">
        <v>0</v>
      </c>
      <c r="FX110">
        <v>3</v>
      </c>
      <c r="FY110" t="s">
        <v>431</v>
      </c>
      <c r="FZ110">
        <v>3.37148</v>
      </c>
      <c r="GA110">
        <v>2.8936999999999999</v>
      </c>
      <c r="GB110">
        <v>0.13039999999999999</v>
      </c>
      <c r="GC110">
        <v>0.13450599999999999</v>
      </c>
      <c r="GD110">
        <v>0.139489</v>
      </c>
      <c r="GE110">
        <v>0.138821</v>
      </c>
      <c r="GF110">
        <v>30163.3</v>
      </c>
      <c r="GG110">
        <v>26111.9</v>
      </c>
      <c r="GH110">
        <v>30994</v>
      </c>
      <c r="GI110">
        <v>28108.7</v>
      </c>
      <c r="GJ110">
        <v>35133.9</v>
      </c>
      <c r="GK110">
        <v>34163.300000000003</v>
      </c>
      <c r="GL110">
        <v>40403.599999999999</v>
      </c>
      <c r="GM110">
        <v>39188.699999999997</v>
      </c>
      <c r="GN110">
        <v>2.27325</v>
      </c>
      <c r="GO110">
        <v>1.6277299999999999</v>
      </c>
      <c r="GP110">
        <v>0</v>
      </c>
      <c r="GQ110">
        <v>0.10306</v>
      </c>
      <c r="GR110">
        <v>999.9</v>
      </c>
      <c r="GS110">
        <v>30.729299999999999</v>
      </c>
      <c r="GT110">
        <v>64.7</v>
      </c>
      <c r="GU110">
        <v>36.9</v>
      </c>
      <c r="GV110">
        <v>40.107300000000002</v>
      </c>
      <c r="GW110">
        <v>50.3673</v>
      </c>
      <c r="GX110">
        <v>41.330100000000002</v>
      </c>
      <c r="GY110">
        <v>1</v>
      </c>
      <c r="GZ110">
        <v>0.456756</v>
      </c>
      <c r="HA110">
        <v>0.64485599999999998</v>
      </c>
      <c r="HB110">
        <v>20.211200000000002</v>
      </c>
      <c r="HC110">
        <v>5.2142900000000001</v>
      </c>
      <c r="HD110">
        <v>11.9682</v>
      </c>
      <c r="HE110">
        <v>4.9904500000000001</v>
      </c>
      <c r="HF110">
        <v>3.2925300000000002</v>
      </c>
      <c r="HG110">
        <v>7623.7</v>
      </c>
      <c r="HH110">
        <v>9999</v>
      </c>
      <c r="HI110">
        <v>9999</v>
      </c>
      <c r="HJ110">
        <v>779</v>
      </c>
      <c r="HK110">
        <v>4.9712800000000001</v>
      </c>
      <c r="HL110">
        <v>1.8740699999999999</v>
      </c>
      <c r="HM110">
        <v>1.87033</v>
      </c>
      <c r="HN110">
        <v>1.8699600000000001</v>
      </c>
      <c r="HO110">
        <v>1.8745700000000001</v>
      </c>
      <c r="HP110">
        <v>1.87131</v>
      </c>
      <c r="HQ110">
        <v>1.86676</v>
      </c>
      <c r="HR110">
        <v>1.87775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-1.3580000000000001</v>
      </c>
      <c r="IG110">
        <v>0.4461</v>
      </c>
      <c r="IH110">
        <v>-1.3585</v>
      </c>
      <c r="II110">
        <v>0</v>
      </c>
      <c r="IJ110">
        <v>0</v>
      </c>
      <c r="IK110">
        <v>0</v>
      </c>
      <c r="IL110">
        <v>0.44610000000000838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62.4</v>
      </c>
      <c r="IU110">
        <v>62.3</v>
      </c>
      <c r="IV110">
        <v>1.47705</v>
      </c>
      <c r="IW110">
        <v>2.5488300000000002</v>
      </c>
      <c r="IX110">
        <v>1.49902</v>
      </c>
      <c r="IY110">
        <v>2.2985799999999998</v>
      </c>
      <c r="IZ110">
        <v>1.69678</v>
      </c>
      <c r="JA110">
        <v>2.3010299999999999</v>
      </c>
      <c r="JB110">
        <v>41.3001</v>
      </c>
      <c r="JC110">
        <v>14.044499999999999</v>
      </c>
      <c r="JD110">
        <v>18</v>
      </c>
      <c r="JE110">
        <v>643.505</v>
      </c>
      <c r="JF110">
        <v>304.91300000000001</v>
      </c>
      <c r="JG110">
        <v>29.999700000000001</v>
      </c>
      <c r="JH110">
        <v>33.426699999999997</v>
      </c>
      <c r="JI110">
        <v>29.999700000000001</v>
      </c>
      <c r="JJ110">
        <v>33.318899999999999</v>
      </c>
      <c r="JK110">
        <v>33.306399999999996</v>
      </c>
      <c r="JL110">
        <v>29.639600000000002</v>
      </c>
      <c r="JM110">
        <v>27.358000000000001</v>
      </c>
      <c r="JN110">
        <v>97.395600000000002</v>
      </c>
      <c r="JO110">
        <v>30</v>
      </c>
      <c r="JP110">
        <v>635.65300000000002</v>
      </c>
      <c r="JQ110">
        <v>32.186900000000001</v>
      </c>
      <c r="JR110">
        <v>98.774900000000002</v>
      </c>
      <c r="JS110">
        <v>98.685500000000005</v>
      </c>
    </row>
    <row r="111" spans="1:279" x14ac:dyDescent="0.2">
      <c r="A111">
        <v>96</v>
      </c>
      <c r="B111">
        <v>1657636936.5</v>
      </c>
      <c r="C111">
        <v>379</v>
      </c>
      <c r="D111" t="s">
        <v>612</v>
      </c>
      <c r="E111" t="s">
        <v>613</v>
      </c>
      <c r="F111">
        <v>4</v>
      </c>
      <c r="G111">
        <v>1657636934.1875</v>
      </c>
      <c r="H111">
        <f t="shared" si="50"/>
        <v>1.3481654575577238E-3</v>
      </c>
      <c r="I111">
        <f t="shared" si="51"/>
        <v>1.3481654575577238</v>
      </c>
      <c r="J111">
        <f t="shared" si="52"/>
        <v>6.8875118378621352</v>
      </c>
      <c r="K111">
        <f t="shared" si="53"/>
        <v>613.45062500000006</v>
      </c>
      <c r="L111">
        <f t="shared" si="54"/>
        <v>474.11225720703806</v>
      </c>
      <c r="M111">
        <f t="shared" si="55"/>
        <v>48.005104856055866</v>
      </c>
      <c r="N111">
        <f t="shared" si="56"/>
        <v>62.113478674056196</v>
      </c>
      <c r="O111">
        <f t="shared" si="57"/>
        <v>8.8840551446223687E-2</v>
      </c>
      <c r="P111">
        <f t="shared" si="58"/>
        <v>2.7684085318840577</v>
      </c>
      <c r="Q111">
        <f t="shared" si="59"/>
        <v>8.7286573431344078E-2</v>
      </c>
      <c r="R111">
        <f t="shared" si="60"/>
        <v>5.4691463047292679E-2</v>
      </c>
      <c r="S111">
        <f t="shared" si="61"/>
        <v>194.41776636249696</v>
      </c>
      <c r="T111">
        <f t="shared" si="62"/>
        <v>33.466190304691558</v>
      </c>
      <c r="U111">
        <f t="shared" si="63"/>
        <v>32.399312500000001</v>
      </c>
      <c r="V111">
        <f t="shared" si="64"/>
        <v>4.8840739899966934</v>
      </c>
      <c r="W111">
        <f t="shared" si="65"/>
        <v>68.389024522987143</v>
      </c>
      <c r="X111">
        <f t="shared" si="66"/>
        <v>3.3840509065273001</v>
      </c>
      <c r="Y111">
        <f t="shared" si="67"/>
        <v>4.9482368408250101</v>
      </c>
      <c r="Z111">
        <f t="shared" si="68"/>
        <v>1.5000230834693933</v>
      </c>
      <c r="AA111">
        <f t="shared" si="69"/>
        <v>-59.45409667829562</v>
      </c>
      <c r="AB111">
        <f t="shared" si="70"/>
        <v>34.545880146942039</v>
      </c>
      <c r="AC111">
        <f t="shared" si="71"/>
        <v>2.8442983749849375</v>
      </c>
      <c r="AD111">
        <f t="shared" si="72"/>
        <v>172.3538482061283</v>
      </c>
      <c r="AE111">
        <f t="shared" si="73"/>
        <v>16.045298161452994</v>
      </c>
      <c r="AF111">
        <f t="shared" si="74"/>
        <v>1.3468731335602111</v>
      </c>
      <c r="AG111">
        <f t="shared" si="75"/>
        <v>6.8875118378621352</v>
      </c>
      <c r="AH111">
        <v>650.55103980451668</v>
      </c>
      <c r="AI111">
        <v>637.60503030302982</v>
      </c>
      <c r="AJ111">
        <v>1.6216814386984499</v>
      </c>
      <c r="AK111">
        <v>64.289818059808184</v>
      </c>
      <c r="AL111">
        <f t="shared" si="76"/>
        <v>1.3481654575577238</v>
      </c>
      <c r="AM111">
        <v>32.220330610926318</v>
      </c>
      <c r="AN111">
        <v>33.423019999999987</v>
      </c>
      <c r="AO111">
        <v>-5.8374102896889963E-5</v>
      </c>
      <c r="AP111">
        <v>87.702170361011625</v>
      </c>
      <c r="AQ111">
        <v>58</v>
      </c>
      <c r="AR111">
        <v>9</v>
      </c>
      <c r="AS111">
        <f t="shared" si="77"/>
        <v>1</v>
      </c>
      <c r="AT111">
        <f t="shared" si="78"/>
        <v>0</v>
      </c>
      <c r="AU111">
        <f t="shared" si="79"/>
        <v>47415.422524531612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1009.4616747992211</v>
      </c>
      <c r="BI111">
        <f t="shared" si="83"/>
        <v>6.8875118378621352</v>
      </c>
      <c r="BJ111" t="e">
        <f t="shared" si="84"/>
        <v>#DIV/0!</v>
      </c>
      <c r="BK111">
        <f t="shared" si="85"/>
        <v>6.822955254078408E-3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1199.9475</v>
      </c>
      <c r="CQ111">
        <f t="shared" si="97"/>
        <v>1009.4616747992211</v>
      </c>
      <c r="CR111">
        <f t="shared" si="98"/>
        <v>0.8412548672331257</v>
      </c>
      <c r="CS111">
        <f t="shared" si="99"/>
        <v>0.16202189375993281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1657636934.1875</v>
      </c>
      <c r="CZ111">
        <v>613.45062500000006</v>
      </c>
      <c r="DA111">
        <v>629.01800000000003</v>
      </c>
      <c r="DB111">
        <v>33.421862500000003</v>
      </c>
      <c r="DC111">
        <v>32.220637500000002</v>
      </c>
      <c r="DD111">
        <v>614.80899999999997</v>
      </c>
      <c r="DE111">
        <v>32.975762499999988</v>
      </c>
      <c r="DF111">
        <v>650.26525000000004</v>
      </c>
      <c r="DG111">
        <v>101.152625</v>
      </c>
      <c r="DH111">
        <v>9.9987912499999998E-2</v>
      </c>
      <c r="DI111">
        <v>32.630775</v>
      </c>
      <c r="DJ111">
        <v>999.9</v>
      </c>
      <c r="DK111">
        <v>32.399312500000001</v>
      </c>
      <c r="DL111">
        <v>0</v>
      </c>
      <c r="DM111">
        <v>0</v>
      </c>
      <c r="DN111">
        <v>9004.6875</v>
      </c>
      <c r="DO111">
        <v>0</v>
      </c>
      <c r="DP111">
        <v>212.80587499999999</v>
      </c>
      <c r="DQ111">
        <v>-15.567475</v>
      </c>
      <c r="DR111">
        <v>634.66212499999995</v>
      </c>
      <c r="DS111">
        <v>649.96012499999995</v>
      </c>
      <c r="DT111">
        <v>1.2012149999999999</v>
      </c>
      <c r="DU111">
        <v>629.01800000000003</v>
      </c>
      <c r="DV111">
        <v>32.220637500000002</v>
      </c>
      <c r="DW111">
        <v>3.3807024999999999</v>
      </c>
      <c r="DX111">
        <v>3.2591975</v>
      </c>
      <c r="DY111">
        <v>26.032250000000001</v>
      </c>
      <c r="DZ111">
        <v>25.414950000000001</v>
      </c>
      <c r="EA111">
        <v>1199.9475</v>
      </c>
      <c r="EB111">
        <v>0.95799387499999999</v>
      </c>
      <c r="EC111">
        <v>4.2006225000000001E-2</v>
      </c>
      <c r="ED111">
        <v>0</v>
      </c>
      <c r="EE111">
        <v>671.561375</v>
      </c>
      <c r="EF111">
        <v>5.0001600000000002</v>
      </c>
      <c r="EG111">
        <v>8629.7312500000007</v>
      </c>
      <c r="EH111">
        <v>9514.7387499999986</v>
      </c>
      <c r="EI111">
        <v>47.109250000000003</v>
      </c>
      <c r="EJ111">
        <v>48.811999999999998</v>
      </c>
      <c r="EK111">
        <v>48.25</v>
      </c>
      <c r="EL111">
        <v>48.202749999999988</v>
      </c>
      <c r="EM111">
        <v>48.867125000000001</v>
      </c>
      <c r="EN111">
        <v>1144.7550000000001</v>
      </c>
      <c r="EO111">
        <v>50.192500000000003</v>
      </c>
      <c r="EP111">
        <v>0</v>
      </c>
      <c r="EQ111">
        <v>79473</v>
      </c>
      <c r="ER111">
        <v>0</v>
      </c>
      <c r="ES111">
        <v>672.34899999999993</v>
      </c>
      <c r="ET111">
        <v>-9.1804615589283145</v>
      </c>
      <c r="EU111">
        <v>-103.6969232265795</v>
      </c>
      <c r="EV111">
        <v>8638.2699999999986</v>
      </c>
      <c r="EW111">
        <v>15</v>
      </c>
      <c r="EX111">
        <v>1657633192.5</v>
      </c>
      <c r="EY111" t="s">
        <v>416</v>
      </c>
      <c r="EZ111">
        <v>1657633191.5</v>
      </c>
      <c r="FA111">
        <v>1657633192.5</v>
      </c>
      <c r="FB111">
        <v>7</v>
      </c>
      <c r="FC111">
        <v>0.41399999999999998</v>
      </c>
      <c r="FD111">
        <v>8.1000000000000003E-2</v>
      </c>
      <c r="FE111">
        <v>-1.3580000000000001</v>
      </c>
      <c r="FF111">
        <v>0.44600000000000001</v>
      </c>
      <c r="FG111">
        <v>414</v>
      </c>
      <c r="FH111">
        <v>33</v>
      </c>
      <c r="FI111">
        <v>0.37</v>
      </c>
      <c r="FJ111">
        <v>0.2</v>
      </c>
      <c r="FK111">
        <v>-15.794956097560981</v>
      </c>
      <c r="FL111">
        <v>0.17534006968644381</v>
      </c>
      <c r="FM111">
        <v>0.1400450416199446</v>
      </c>
      <c r="FN111">
        <v>1</v>
      </c>
      <c r="FO111">
        <v>672.95047058823525</v>
      </c>
      <c r="FP111">
        <v>-8.6316883128752728</v>
      </c>
      <c r="FQ111">
        <v>0.87189841000557822</v>
      </c>
      <c r="FR111">
        <v>0</v>
      </c>
      <c r="FS111">
        <v>1.1952768292682929</v>
      </c>
      <c r="FT111">
        <v>8.131630662021036E-2</v>
      </c>
      <c r="FU111">
        <v>8.8956970795900144E-3</v>
      </c>
      <c r="FV111">
        <v>1</v>
      </c>
      <c r="FW111">
        <v>2</v>
      </c>
      <c r="FX111">
        <v>3</v>
      </c>
      <c r="FY111" t="s">
        <v>417</v>
      </c>
      <c r="FZ111">
        <v>3.3716599999999999</v>
      </c>
      <c r="GA111">
        <v>2.89377</v>
      </c>
      <c r="GB111">
        <v>0.13134599999999999</v>
      </c>
      <c r="GC111">
        <v>0.135461</v>
      </c>
      <c r="GD111">
        <v>0.13949400000000001</v>
      </c>
      <c r="GE111">
        <v>0.13883100000000001</v>
      </c>
      <c r="GF111">
        <v>30130.3</v>
      </c>
      <c r="GG111">
        <v>26084.1</v>
      </c>
      <c r="GH111">
        <v>30993.8</v>
      </c>
      <c r="GI111">
        <v>28109.9</v>
      </c>
      <c r="GJ111">
        <v>35133.1</v>
      </c>
      <c r="GK111">
        <v>34164.199999999997</v>
      </c>
      <c r="GL111">
        <v>40403</v>
      </c>
      <c r="GM111">
        <v>39190</v>
      </c>
      <c r="GN111">
        <v>2.2730999999999999</v>
      </c>
      <c r="GO111">
        <v>1.62785</v>
      </c>
      <c r="GP111">
        <v>0</v>
      </c>
      <c r="GQ111">
        <v>0.10238999999999999</v>
      </c>
      <c r="GR111">
        <v>999.9</v>
      </c>
      <c r="GS111">
        <v>30.7288</v>
      </c>
      <c r="GT111">
        <v>64.7</v>
      </c>
      <c r="GU111">
        <v>36.9</v>
      </c>
      <c r="GV111">
        <v>40.107100000000003</v>
      </c>
      <c r="GW111">
        <v>50.577300000000001</v>
      </c>
      <c r="GX111">
        <v>40.661099999999998</v>
      </c>
      <c r="GY111">
        <v>1</v>
      </c>
      <c r="GZ111">
        <v>0.456563</v>
      </c>
      <c r="HA111">
        <v>0.63730100000000001</v>
      </c>
      <c r="HB111">
        <v>20.211099999999998</v>
      </c>
      <c r="HC111">
        <v>5.2142900000000001</v>
      </c>
      <c r="HD111">
        <v>11.968299999999999</v>
      </c>
      <c r="HE111">
        <v>4.9905499999999998</v>
      </c>
      <c r="HF111">
        <v>3.2925800000000001</v>
      </c>
      <c r="HG111">
        <v>7623.7</v>
      </c>
      <c r="HH111">
        <v>9999</v>
      </c>
      <c r="HI111">
        <v>9999</v>
      </c>
      <c r="HJ111">
        <v>779</v>
      </c>
      <c r="HK111">
        <v>4.9712800000000001</v>
      </c>
      <c r="HL111">
        <v>1.87405</v>
      </c>
      <c r="HM111">
        <v>1.87033</v>
      </c>
      <c r="HN111">
        <v>1.8699600000000001</v>
      </c>
      <c r="HO111">
        <v>1.8745700000000001</v>
      </c>
      <c r="HP111">
        <v>1.87131</v>
      </c>
      <c r="HQ111">
        <v>1.86676</v>
      </c>
      <c r="HR111">
        <v>1.87775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-1.359</v>
      </c>
      <c r="IG111">
        <v>0.4461</v>
      </c>
      <c r="IH111">
        <v>-1.3585</v>
      </c>
      <c r="II111">
        <v>0</v>
      </c>
      <c r="IJ111">
        <v>0</v>
      </c>
      <c r="IK111">
        <v>0</v>
      </c>
      <c r="IL111">
        <v>0.44610000000000838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62.4</v>
      </c>
      <c r="IU111">
        <v>62.4</v>
      </c>
      <c r="IV111">
        <v>1.49048</v>
      </c>
      <c r="IW111">
        <v>2.5573700000000001</v>
      </c>
      <c r="IX111">
        <v>1.49902</v>
      </c>
      <c r="IY111">
        <v>2.2985799999999998</v>
      </c>
      <c r="IZ111">
        <v>1.69678</v>
      </c>
      <c r="JA111">
        <v>2.2900399999999999</v>
      </c>
      <c r="JB111">
        <v>41.326099999999997</v>
      </c>
      <c r="JC111">
        <v>14.0357</v>
      </c>
      <c r="JD111">
        <v>18</v>
      </c>
      <c r="JE111">
        <v>643.33900000000006</v>
      </c>
      <c r="JF111">
        <v>304.95400000000001</v>
      </c>
      <c r="JG111">
        <v>29.998799999999999</v>
      </c>
      <c r="JH111">
        <v>33.422899999999998</v>
      </c>
      <c r="JI111">
        <v>29.9998</v>
      </c>
      <c r="JJ111">
        <v>33.314100000000003</v>
      </c>
      <c r="JK111">
        <v>33.302199999999999</v>
      </c>
      <c r="JL111">
        <v>29.891300000000001</v>
      </c>
      <c r="JM111">
        <v>27.358000000000001</v>
      </c>
      <c r="JN111">
        <v>97.395600000000002</v>
      </c>
      <c r="JO111">
        <v>30</v>
      </c>
      <c r="JP111">
        <v>642.33199999999999</v>
      </c>
      <c r="JQ111">
        <v>32.181199999999997</v>
      </c>
      <c r="JR111">
        <v>98.773700000000005</v>
      </c>
      <c r="JS111">
        <v>98.6892</v>
      </c>
    </row>
    <row r="112" spans="1:279" x14ac:dyDescent="0.2">
      <c r="A112">
        <v>97</v>
      </c>
      <c r="B112">
        <v>1657636940.5</v>
      </c>
      <c r="C112">
        <v>383</v>
      </c>
      <c r="D112" t="s">
        <v>614</v>
      </c>
      <c r="E112" t="s">
        <v>615</v>
      </c>
      <c r="F112">
        <v>4</v>
      </c>
      <c r="G112">
        <v>1657636938.5</v>
      </c>
      <c r="H112">
        <f t="shared" si="50"/>
        <v>1.3504717876108312E-3</v>
      </c>
      <c r="I112">
        <f t="shared" si="51"/>
        <v>1.3504717876108312</v>
      </c>
      <c r="J112">
        <f t="shared" si="52"/>
        <v>6.8320096233186609</v>
      </c>
      <c r="K112">
        <f t="shared" si="53"/>
        <v>620.30928571428569</v>
      </c>
      <c r="L112">
        <f t="shared" si="54"/>
        <v>482.3073467522043</v>
      </c>
      <c r="M112">
        <f t="shared" si="55"/>
        <v>48.834526519746618</v>
      </c>
      <c r="N112">
        <f t="shared" si="56"/>
        <v>62.80748254747774</v>
      </c>
      <c r="O112">
        <f t="shared" si="57"/>
        <v>8.9188257416113956E-2</v>
      </c>
      <c r="P112">
        <f t="shared" si="58"/>
        <v>2.7663024001593852</v>
      </c>
      <c r="Q112">
        <f t="shared" si="59"/>
        <v>8.7621037455752351E-2</v>
      </c>
      <c r="R112">
        <f t="shared" si="60"/>
        <v>5.4901663032058436E-2</v>
      </c>
      <c r="S112">
        <f t="shared" si="61"/>
        <v>194.41990158046184</v>
      </c>
      <c r="T112">
        <f t="shared" si="62"/>
        <v>33.466757147968934</v>
      </c>
      <c r="U112">
        <f t="shared" si="63"/>
        <v>32.389314285714278</v>
      </c>
      <c r="V112">
        <f t="shared" si="64"/>
        <v>4.8813188151135929</v>
      </c>
      <c r="W112">
        <f t="shared" si="65"/>
        <v>68.394961821332672</v>
      </c>
      <c r="X112">
        <f t="shared" si="66"/>
        <v>3.384458422966016</v>
      </c>
      <c r="Y112">
        <f t="shared" si="67"/>
        <v>4.9484031174799039</v>
      </c>
      <c r="Z112">
        <f t="shared" si="68"/>
        <v>1.4968603921475769</v>
      </c>
      <c r="AA112">
        <f t="shared" si="69"/>
        <v>-59.555805833637656</v>
      </c>
      <c r="AB112">
        <f t="shared" si="70"/>
        <v>36.099650697655562</v>
      </c>
      <c r="AC112">
        <f t="shared" si="71"/>
        <v>2.9743520752920021</v>
      </c>
      <c r="AD112">
        <f t="shared" si="72"/>
        <v>173.93809851977173</v>
      </c>
      <c r="AE112">
        <f t="shared" si="73"/>
        <v>16.262711276962175</v>
      </c>
      <c r="AF112">
        <f t="shared" si="74"/>
        <v>1.3473075443172564</v>
      </c>
      <c r="AG112">
        <f t="shared" si="75"/>
        <v>6.8320096233186609</v>
      </c>
      <c r="AH112">
        <v>657.40903629280672</v>
      </c>
      <c r="AI112">
        <v>644.28460606060594</v>
      </c>
      <c r="AJ112">
        <v>1.6805980804399701</v>
      </c>
      <c r="AK112">
        <v>64.289818059808184</v>
      </c>
      <c r="AL112">
        <f t="shared" si="76"/>
        <v>1.3504717876108312</v>
      </c>
      <c r="AM112">
        <v>32.223973528770827</v>
      </c>
      <c r="AN112">
        <v>33.427705454545439</v>
      </c>
      <c r="AO112">
        <v>1.2290278244651471E-4</v>
      </c>
      <c r="AP112">
        <v>87.702170361011625</v>
      </c>
      <c r="AQ112">
        <v>57</v>
      </c>
      <c r="AR112">
        <v>9</v>
      </c>
      <c r="AS112">
        <f t="shared" si="77"/>
        <v>1</v>
      </c>
      <c r="AT112">
        <f t="shared" si="78"/>
        <v>0</v>
      </c>
      <c r="AU112">
        <f t="shared" si="79"/>
        <v>47357.315853880158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1009.4700837204467</v>
      </c>
      <c r="BI112">
        <f t="shared" si="83"/>
        <v>6.8320096233186609</v>
      </c>
      <c r="BJ112" t="e">
        <f t="shared" si="84"/>
        <v>#DIV/0!</v>
      </c>
      <c r="BK112">
        <f t="shared" si="85"/>
        <v>6.7679168838158995E-3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1199.957142857143</v>
      </c>
      <c r="CQ112">
        <f t="shared" si="97"/>
        <v>1009.4700837204467</v>
      </c>
      <c r="CR112">
        <f t="shared" si="98"/>
        <v>0.84125511459255997</v>
      </c>
      <c r="CS112">
        <f t="shared" si="99"/>
        <v>0.16202237116364068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1657636938.5</v>
      </c>
      <c r="CZ112">
        <v>620.30928571428569</v>
      </c>
      <c r="DA112">
        <v>636.08557142857148</v>
      </c>
      <c r="DB112">
        <v>33.426128571428571</v>
      </c>
      <c r="DC112">
        <v>32.224557142857137</v>
      </c>
      <c r="DD112">
        <v>621.66757142857136</v>
      </c>
      <c r="DE112">
        <v>32.980028571428583</v>
      </c>
      <c r="DF112">
        <v>650.28457142857144</v>
      </c>
      <c r="DG112">
        <v>101.1518571428571</v>
      </c>
      <c r="DH112">
        <v>0.1000247714285714</v>
      </c>
      <c r="DI112">
        <v>32.631371428571427</v>
      </c>
      <c r="DJ112">
        <v>999.89999999999986</v>
      </c>
      <c r="DK112">
        <v>32.389314285714278</v>
      </c>
      <c r="DL112">
        <v>0</v>
      </c>
      <c r="DM112">
        <v>0</v>
      </c>
      <c r="DN112">
        <v>8993.5700000000015</v>
      </c>
      <c r="DO112">
        <v>0</v>
      </c>
      <c r="DP112">
        <v>213.45500000000001</v>
      </c>
      <c r="DQ112">
        <v>-15.776342857142859</v>
      </c>
      <c r="DR112">
        <v>641.76071428571424</v>
      </c>
      <c r="DS112">
        <v>657.26542857142863</v>
      </c>
      <c r="DT112">
        <v>1.2015657142857139</v>
      </c>
      <c r="DU112">
        <v>636.08557142857148</v>
      </c>
      <c r="DV112">
        <v>32.224557142857137</v>
      </c>
      <c r="DW112">
        <v>3.3811114285714292</v>
      </c>
      <c r="DX112">
        <v>3.2595714285714288</v>
      </c>
      <c r="DY112">
        <v>26.034285714285719</v>
      </c>
      <c r="DZ112">
        <v>25.416885714285709</v>
      </c>
      <c r="EA112">
        <v>1199.957142857143</v>
      </c>
      <c r="EB112">
        <v>0.95798642857142846</v>
      </c>
      <c r="EC112">
        <v>4.201387142857143E-2</v>
      </c>
      <c r="ED112">
        <v>0</v>
      </c>
      <c r="EE112">
        <v>670.94171428571428</v>
      </c>
      <c r="EF112">
        <v>5.0001600000000002</v>
      </c>
      <c r="EG112">
        <v>8622.0942857142854</v>
      </c>
      <c r="EH112">
        <v>9514.8085714285717</v>
      </c>
      <c r="EI112">
        <v>47.125</v>
      </c>
      <c r="EJ112">
        <v>48.811999999999998</v>
      </c>
      <c r="EK112">
        <v>48.258857142857153</v>
      </c>
      <c r="EL112">
        <v>48.213999999999999</v>
      </c>
      <c r="EM112">
        <v>48.866</v>
      </c>
      <c r="EN112">
        <v>1144.755714285714</v>
      </c>
      <c r="EO112">
        <v>50.202857142857127</v>
      </c>
      <c r="EP112">
        <v>0</v>
      </c>
      <c r="EQ112">
        <v>79477.200000047684</v>
      </c>
      <c r="ER112">
        <v>0</v>
      </c>
      <c r="ES112">
        <v>671.75419230769228</v>
      </c>
      <c r="ET112">
        <v>-8.8480341836082523</v>
      </c>
      <c r="EU112">
        <v>-103.7538460360357</v>
      </c>
      <c r="EV112">
        <v>8631.2976923076912</v>
      </c>
      <c r="EW112">
        <v>15</v>
      </c>
      <c r="EX112">
        <v>1657633192.5</v>
      </c>
      <c r="EY112" t="s">
        <v>416</v>
      </c>
      <c r="EZ112">
        <v>1657633191.5</v>
      </c>
      <c r="FA112">
        <v>1657633192.5</v>
      </c>
      <c r="FB112">
        <v>7</v>
      </c>
      <c r="FC112">
        <v>0.41399999999999998</v>
      </c>
      <c r="FD112">
        <v>8.1000000000000003E-2</v>
      </c>
      <c r="FE112">
        <v>-1.3580000000000001</v>
      </c>
      <c r="FF112">
        <v>0.44600000000000001</v>
      </c>
      <c r="FG112">
        <v>414</v>
      </c>
      <c r="FH112">
        <v>33</v>
      </c>
      <c r="FI112">
        <v>0.37</v>
      </c>
      <c r="FJ112">
        <v>0.2</v>
      </c>
      <c r="FK112">
        <v>-15.79222</v>
      </c>
      <c r="FL112">
        <v>0.72237748592877471</v>
      </c>
      <c r="FM112">
        <v>0.14466105937673779</v>
      </c>
      <c r="FN112">
        <v>0</v>
      </c>
      <c r="FO112">
        <v>672.26852941176458</v>
      </c>
      <c r="FP112">
        <v>-8.6980901454116442</v>
      </c>
      <c r="FQ112">
        <v>0.87483108404167409</v>
      </c>
      <c r="FR112">
        <v>0</v>
      </c>
      <c r="FS112">
        <v>1.19982425</v>
      </c>
      <c r="FT112">
        <v>3.2766416510315317E-2</v>
      </c>
      <c r="FU112">
        <v>5.0909109634229557E-3</v>
      </c>
      <c r="FV112">
        <v>1</v>
      </c>
      <c r="FW112">
        <v>1</v>
      </c>
      <c r="FX112">
        <v>3</v>
      </c>
      <c r="FY112" t="s">
        <v>426</v>
      </c>
      <c r="FZ112">
        <v>3.3713000000000002</v>
      </c>
      <c r="GA112">
        <v>2.8936899999999999</v>
      </c>
      <c r="GB112">
        <v>0.13231699999999999</v>
      </c>
      <c r="GC112">
        <v>0.13645099999999999</v>
      </c>
      <c r="GD112">
        <v>0.139512</v>
      </c>
      <c r="GE112">
        <v>0.138847</v>
      </c>
      <c r="GF112">
        <v>30097.5</v>
      </c>
      <c r="GG112">
        <v>26054.1</v>
      </c>
      <c r="GH112">
        <v>30994.799999999999</v>
      </c>
      <c r="GI112">
        <v>28109.7</v>
      </c>
      <c r="GJ112">
        <v>35133.199999999997</v>
      </c>
      <c r="GK112">
        <v>34163.599999999999</v>
      </c>
      <c r="GL112">
        <v>40403.9</v>
      </c>
      <c r="GM112">
        <v>39190.199999999997</v>
      </c>
      <c r="GN112">
        <v>2.27413</v>
      </c>
      <c r="GO112">
        <v>1.6276999999999999</v>
      </c>
      <c r="GP112">
        <v>0</v>
      </c>
      <c r="GQ112">
        <v>0.10265000000000001</v>
      </c>
      <c r="GR112">
        <v>999.9</v>
      </c>
      <c r="GS112">
        <v>30.7303</v>
      </c>
      <c r="GT112">
        <v>64.7</v>
      </c>
      <c r="GU112">
        <v>36.9</v>
      </c>
      <c r="GV112">
        <v>40.107399999999998</v>
      </c>
      <c r="GW112">
        <v>50.337299999999999</v>
      </c>
      <c r="GX112">
        <v>41.5745</v>
      </c>
      <c r="GY112">
        <v>1</v>
      </c>
      <c r="GZ112">
        <v>0.45616400000000001</v>
      </c>
      <c r="HA112">
        <v>0.63258999999999999</v>
      </c>
      <c r="HB112">
        <v>20.210899999999999</v>
      </c>
      <c r="HC112">
        <v>5.2145900000000003</v>
      </c>
      <c r="HD112">
        <v>11.968299999999999</v>
      </c>
      <c r="HE112">
        <v>4.9904999999999999</v>
      </c>
      <c r="HF112">
        <v>3.2924799999999999</v>
      </c>
      <c r="HG112">
        <v>7623.7</v>
      </c>
      <c r="HH112">
        <v>9999</v>
      </c>
      <c r="HI112">
        <v>9999</v>
      </c>
      <c r="HJ112">
        <v>779</v>
      </c>
      <c r="HK112">
        <v>4.9713000000000003</v>
      </c>
      <c r="HL112">
        <v>1.8740300000000001</v>
      </c>
      <c r="HM112">
        <v>1.87032</v>
      </c>
      <c r="HN112">
        <v>1.8699600000000001</v>
      </c>
      <c r="HO112">
        <v>1.8745799999999999</v>
      </c>
      <c r="HP112">
        <v>1.8713299999999999</v>
      </c>
      <c r="HQ112">
        <v>1.86676</v>
      </c>
      <c r="HR112">
        <v>1.87775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-1.359</v>
      </c>
      <c r="IG112">
        <v>0.4461</v>
      </c>
      <c r="IH112">
        <v>-1.3585</v>
      </c>
      <c r="II112">
        <v>0</v>
      </c>
      <c r="IJ112">
        <v>0</v>
      </c>
      <c r="IK112">
        <v>0</v>
      </c>
      <c r="IL112">
        <v>0.44610000000000838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62.5</v>
      </c>
      <c r="IU112">
        <v>62.5</v>
      </c>
      <c r="IV112">
        <v>1.5026900000000001</v>
      </c>
      <c r="IW112">
        <v>2.5451700000000002</v>
      </c>
      <c r="IX112">
        <v>1.49902</v>
      </c>
      <c r="IY112">
        <v>2.2985799999999998</v>
      </c>
      <c r="IZ112">
        <v>1.69678</v>
      </c>
      <c r="JA112">
        <v>2.3877000000000002</v>
      </c>
      <c r="JB112">
        <v>41.326099999999997</v>
      </c>
      <c r="JC112">
        <v>14.044499999999999</v>
      </c>
      <c r="JD112">
        <v>18</v>
      </c>
      <c r="JE112">
        <v>644.07899999999995</v>
      </c>
      <c r="JF112">
        <v>304.85899999999998</v>
      </c>
      <c r="JG112">
        <v>29.998699999999999</v>
      </c>
      <c r="JH112">
        <v>33.419199999999996</v>
      </c>
      <c r="JI112">
        <v>29.999700000000001</v>
      </c>
      <c r="JJ112">
        <v>33.31</v>
      </c>
      <c r="JK112">
        <v>33.298299999999998</v>
      </c>
      <c r="JL112">
        <v>30.147400000000001</v>
      </c>
      <c r="JM112">
        <v>27.358000000000001</v>
      </c>
      <c r="JN112">
        <v>97.395600000000002</v>
      </c>
      <c r="JO112">
        <v>30</v>
      </c>
      <c r="JP112">
        <v>649.01</v>
      </c>
      <c r="JQ112">
        <v>32.171199999999999</v>
      </c>
      <c r="JR112">
        <v>98.776399999999995</v>
      </c>
      <c r="JS112">
        <v>98.689099999999996</v>
      </c>
    </row>
    <row r="113" spans="1:279" x14ac:dyDescent="0.2">
      <c r="A113">
        <v>98</v>
      </c>
      <c r="B113">
        <v>1657636944.5</v>
      </c>
      <c r="C113">
        <v>387</v>
      </c>
      <c r="D113" t="s">
        <v>616</v>
      </c>
      <c r="E113" t="s">
        <v>617</v>
      </c>
      <c r="F113">
        <v>4</v>
      </c>
      <c r="G113">
        <v>1657636942.1875</v>
      </c>
      <c r="H113">
        <f t="shared" si="50"/>
        <v>1.3519056333428355E-3</v>
      </c>
      <c r="I113">
        <f t="shared" si="51"/>
        <v>1.3519056333428354</v>
      </c>
      <c r="J113">
        <f t="shared" si="52"/>
        <v>7.0582539439450729</v>
      </c>
      <c r="K113">
        <f t="shared" si="53"/>
        <v>626.27499999999998</v>
      </c>
      <c r="L113">
        <f t="shared" si="54"/>
        <v>483.97176392455788</v>
      </c>
      <c r="M113">
        <f t="shared" si="55"/>
        <v>49.003230051979259</v>
      </c>
      <c r="N113">
        <f t="shared" si="56"/>
        <v>63.411752892235299</v>
      </c>
      <c r="O113">
        <f t="shared" si="57"/>
        <v>8.9141329225135013E-2</v>
      </c>
      <c r="P113">
        <f t="shared" si="58"/>
        <v>2.7684902392171105</v>
      </c>
      <c r="Q113">
        <f t="shared" si="59"/>
        <v>8.7576956297084327E-2</v>
      </c>
      <c r="R113">
        <f t="shared" si="60"/>
        <v>5.4873863634980188E-2</v>
      </c>
      <c r="S113">
        <f t="shared" si="61"/>
        <v>194.42791833462374</v>
      </c>
      <c r="T113">
        <f t="shared" si="62"/>
        <v>33.462873372858958</v>
      </c>
      <c r="U113">
        <f t="shared" si="63"/>
        <v>32.399299999999997</v>
      </c>
      <c r="V113">
        <f t="shared" si="64"/>
        <v>4.8840705445681243</v>
      </c>
      <c r="W113">
        <f t="shared" si="65"/>
        <v>68.414900364880708</v>
      </c>
      <c r="X113">
        <f t="shared" si="66"/>
        <v>3.384885500509883</v>
      </c>
      <c r="Y113">
        <f t="shared" si="67"/>
        <v>4.947585222600777</v>
      </c>
      <c r="Z113">
        <f t="shared" si="68"/>
        <v>1.4991850440582413</v>
      </c>
      <c r="AA113">
        <f t="shared" si="69"/>
        <v>-59.619038430419046</v>
      </c>
      <c r="AB113">
        <f t="shared" si="70"/>
        <v>34.199882224152411</v>
      </c>
      <c r="AC113">
        <f t="shared" si="71"/>
        <v>2.8156954038118243</v>
      </c>
      <c r="AD113">
        <f t="shared" si="72"/>
        <v>171.82445753216894</v>
      </c>
      <c r="AE113">
        <f t="shared" si="73"/>
        <v>16.437761233224602</v>
      </c>
      <c r="AF113">
        <f t="shared" si="74"/>
        <v>1.3474876938203937</v>
      </c>
      <c r="AG113">
        <f t="shared" si="75"/>
        <v>7.0582539439450729</v>
      </c>
      <c r="AH113">
        <v>664.29463469954135</v>
      </c>
      <c r="AI113">
        <v>650.97289090909067</v>
      </c>
      <c r="AJ113">
        <v>1.675829465074147</v>
      </c>
      <c r="AK113">
        <v>64.289818059808184</v>
      </c>
      <c r="AL113">
        <f t="shared" si="76"/>
        <v>1.3519056333428354</v>
      </c>
      <c r="AM113">
        <v>32.227565478425028</v>
      </c>
      <c r="AN113">
        <v>33.432881212121217</v>
      </c>
      <c r="AO113">
        <v>6.914831986992869E-5</v>
      </c>
      <c r="AP113">
        <v>87.702170361011625</v>
      </c>
      <c r="AQ113">
        <v>57</v>
      </c>
      <c r="AR113">
        <v>9</v>
      </c>
      <c r="AS113">
        <f t="shared" si="77"/>
        <v>1</v>
      </c>
      <c r="AT113">
        <f t="shared" si="78"/>
        <v>0</v>
      </c>
      <c r="AU113">
        <f t="shared" si="79"/>
        <v>47418.033406402872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1009.5123732303749</v>
      </c>
      <c r="BI113">
        <f t="shared" si="83"/>
        <v>7.0582539439450729</v>
      </c>
      <c r="BJ113" t="e">
        <f t="shared" si="84"/>
        <v>#DIV/0!</v>
      </c>
      <c r="BK113">
        <f t="shared" si="85"/>
        <v>6.9917458479078496E-3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1200.0074999999999</v>
      </c>
      <c r="CQ113">
        <f t="shared" si="97"/>
        <v>1009.5123732303749</v>
      </c>
      <c r="CR113">
        <f t="shared" si="98"/>
        <v>0.84125505318123006</v>
      </c>
      <c r="CS113">
        <f t="shared" si="99"/>
        <v>0.16202225263977413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1657636942.1875</v>
      </c>
      <c r="CZ113">
        <v>626.27499999999998</v>
      </c>
      <c r="DA113">
        <v>642.22062500000004</v>
      </c>
      <c r="DB113">
        <v>33.430225</v>
      </c>
      <c r="DC113">
        <v>32.228475000000003</v>
      </c>
      <c r="DD113">
        <v>627.63362500000005</v>
      </c>
      <c r="DE113">
        <v>32.984137500000003</v>
      </c>
      <c r="DF113">
        <v>650.27212499999996</v>
      </c>
      <c r="DG113">
        <v>101.15225</v>
      </c>
      <c r="DH113">
        <v>0.1000000375</v>
      </c>
      <c r="DI113">
        <v>32.628437499999997</v>
      </c>
      <c r="DJ113">
        <v>999.9</v>
      </c>
      <c r="DK113">
        <v>32.399299999999997</v>
      </c>
      <c r="DL113">
        <v>0</v>
      </c>
      <c r="DM113">
        <v>0</v>
      </c>
      <c r="DN113">
        <v>9005.1549999999988</v>
      </c>
      <c r="DO113">
        <v>0</v>
      </c>
      <c r="DP113">
        <v>214.25225</v>
      </c>
      <c r="DQ113">
        <v>-15.9454625</v>
      </c>
      <c r="DR113">
        <v>647.93562499999996</v>
      </c>
      <c r="DS113">
        <v>663.60762499999987</v>
      </c>
      <c r="DT113">
        <v>1.20174</v>
      </c>
      <c r="DU113">
        <v>642.22062500000004</v>
      </c>
      <c r="DV113">
        <v>32.228475000000003</v>
      </c>
      <c r="DW113">
        <v>3.3815400000000002</v>
      </c>
      <c r="DX113">
        <v>3.2599812500000001</v>
      </c>
      <c r="DY113">
        <v>26.036425000000001</v>
      </c>
      <c r="DZ113">
        <v>25.419</v>
      </c>
      <c r="EA113">
        <v>1200.0074999999999</v>
      </c>
      <c r="EB113">
        <v>0.95798874999999994</v>
      </c>
      <c r="EC113">
        <v>4.2011387499999997E-2</v>
      </c>
      <c r="ED113">
        <v>0</v>
      </c>
      <c r="EE113">
        <v>670.55025000000001</v>
      </c>
      <c r="EF113">
        <v>5.0001600000000002</v>
      </c>
      <c r="EG113">
        <v>8613.2087500000016</v>
      </c>
      <c r="EH113">
        <v>9515.1899999999987</v>
      </c>
      <c r="EI113">
        <v>47.140500000000003</v>
      </c>
      <c r="EJ113">
        <v>48.788749999999993</v>
      </c>
      <c r="EK113">
        <v>48.304250000000003</v>
      </c>
      <c r="EL113">
        <v>48.234250000000003</v>
      </c>
      <c r="EM113">
        <v>48.875</v>
      </c>
      <c r="EN113">
        <v>1144.8062500000001</v>
      </c>
      <c r="EO113">
        <v>50.202500000000001</v>
      </c>
      <c r="EP113">
        <v>0</v>
      </c>
      <c r="EQ113">
        <v>79480.799999952316</v>
      </c>
      <c r="ER113">
        <v>0</v>
      </c>
      <c r="ES113">
        <v>671.26084615384627</v>
      </c>
      <c r="ET113">
        <v>-8.1756581309587855</v>
      </c>
      <c r="EU113">
        <v>-120.9599999930018</v>
      </c>
      <c r="EV113">
        <v>8624.4507692307689</v>
      </c>
      <c r="EW113">
        <v>15</v>
      </c>
      <c r="EX113">
        <v>1657633192.5</v>
      </c>
      <c r="EY113" t="s">
        <v>416</v>
      </c>
      <c r="EZ113">
        <v>1657633191.5</v>
      </c>
      <c r="FA113">
        <v>1657633192.5</v>
      </c>
      <c r="FB113">
        <v>7</v>
      </c>
      <c r="FC113">
        <v>0.41399999999999998</v>
      </c>
      <c r="FD113">
        <v>8.1000000000000003E-2</v>
      </c>
      <c r="FE113">
        <v>-1.3580000000000001</v>
      </c>
      <c r="FF113">
        <v>0.44600000000000001</v>
      </c>
      <c r="FG113">
        <v>414</v>
      </c>
      <c r="FH113">
        <v>33</v>
      </c>
      <c r="FI113">
        <v>0.37</v>
      </c>
      <c r="FJ113">
        <v>0.2</v>
      </c>
      <c r="FK113">
        <v>-15.805482926829271</v>
      </c>
      <c r="FL113">
        <v>0.23982648083625241</v>
      </c>
      <c r="FM113">
        <v>0.1514516020294516</v>
      </c>
      <c r="FN113">
        <v>1</v>
      </c>
      <c r="FO113">
        <v>671.76241176470569</v>
      </c>
      <c r="FP113">
        <v>-8.5940718054341101</v>
      </c>
      <c r="FQ113">
        <v>0.85959077533327022</v>
      </c>
      <c r="FR113">
        <v>0</v>
      </c>
      <c r="FS113">
        <v>1.2016409756097559</v>
      </c>
      <c r="FT113">
        <v>5.2889895470389636E-3</v>
      </c>
      <c r="FU113">
        <v>2.7238135075286309E-3</v>
      </c>
      <c r="FV113">
        <v>1</v>
      </c>
      <c r="FW113">
        <v>2</v>
      </c>
      <c r="FX113">
        <v>3</v>
      </c>
      <c r="FY113" t="s">
        <v>417</v>
      </c>
      <c r="FZ113">
        <v>3.37168</v>
      </c>
      <c r="GA113">
        <v>2.8938999999999999</v>
      </c>
      <c r="GB113">
        <v>0.13327700000000001</v>
      </c>
      <c r="GC113">
        <v>0.13745199999999999</v>
      </c>
      <c r="GD113">
        <v>0.13952700000000001</v>
      </c>
      <c r="GE113">
        <v>0.13886399999999999</v>
      </c>
      <c r="GF113">
        <v>30064.6</v>
      </c>
      <c r="GG113">
        <v>26024.2</v>
      </c>
      <c r="GH113">
        <v>30995.3</v>
      </c>
      <c r="GI113">
        <v>28110.1</v>
      </c>
      <c r="GJ113">
        <v>35133.699999999997</v>
      </c>
      <c r="GK113">
        <v>34163.199999999997</v>
      </c>
      <c r="GL113">
        <v>40405.1</v>
      </c>
      <c r="GM113">
        <v>39190.400000000001</v>
      </c>
      <c r="GN113">
        <v>2.2755299999999998</v>
      </c>
      <c r="GO113">
        <v>1.62775</v>
      </c>
      <c r="GP113">
        <v>0</v>
      </c>
      <c r="GQ113">
        <v>0.10238999999999999</v>
      </c>
      <c r="GR113">
        <v>999.9</v>
      </c>
      <c r="GS113">
        <v>30.732299999999999</v>
      </c>
      <c r="GT113">
        <v>64.7</v>
      </c>
      <c r="GU113">
        <v>36.9</v>
      </c>
      <c r="GV113">
        <v>40.101999999999997</v>
      </c>
      <c r="GW113">
        <v>50.397300000000001</v>
      </c>
      <c r="GX113">
        <v>40.869399999999999</v>
      </c>
      <c r="GY113">
        <v>1</v>
      </c>
      <c r="GZ113">
        <v>0.45599099999999998</v>
      </c>
      <c r="HA113">
        <v>0.62796300000000005</v>
      </c>
      <c r="HB113">
        <v>20.210899999999999</v>
      </c>
      <c r="HC113">
        <v>5.2141500000000001</v>
      </c>
      <c r="HD113">
        <v>11.968500000000001</v>
      </c>
      <c r="HE113">
        <v>4.9903500000000003</v>
      </c>
      <c r="HF113">
        <v>3.2925</v>
      </c>
      <c r="HG113">
        <v>7623.9</v>
      </c>
      <c r="HH113">
        <v>9999</v>
      </c>
      <c r="HI113">
        <v>9999</v>
      </c>
      <c r="HJ113">
        <v>779</v>
      </c>
      <c r="HK113">
        <v>4.9712199999999998</v>
      </c>
      <c r="HL113">
        <v>1.87405</v>
      </c>
      <c r="HM113">
        <v>1.8703099999999999</v>
      </c>
      <c r="HN113">
        <v>1.8699600000000001</v>
      </c>
      <c r="HO113">
        <v>1.8745700000000001</v>
      </c>
      <c r="HP113">
        <v>1.8713299999999999</v>
      </c>
      <c r="HQ113">
        <v>1.86676</v>
      </c>
      <c r="HR113">
        <v>1.87775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-1.3580000000000001</v>
      </c>
      <c r="IG113">
        <v>0.4461</v>
      </c>
      <c r="IH113">
        <v>-1.3585</v>
      </c>
      <c r="II113">
        <v>0</v>
      </c>
      <c r="IJ113">
        <v>0</v>
      </c>
      <c r="IK113">
        <v>0</v>
      </c>
      <c r="IL113">
        <v>0.44610000000000838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62.5</v>
      </c>
      <c r="IU113">
        <v>62.5</v>
      </c>
      <c r="IV113">
        <v>1.5161100000000001</v>
      </c>
      <c r="IW113">
        <v>2.5537100000000001</v>
      </c>
      <c r="IX113">
        <v>1.49902</v>
      </c>
      <c r="IY113">
        <v>2.2985799999999998</v>
      </c>
      <c r="IZ113">
        <v>1.69678</v>
      </c>
      <c r="JA113">
        <v>2.2460900000000001</v>
      </c>
      <c r="JB113">
        <v>41.3001</v>
      </c>
      <c r="JC113">
        <v>14.0357</v>
      </c>
      <c r="JD113">
        <v>18</v>
      </c>
      <c r="JE113">
        <v>645.10400000000004</v>
      </c>
      <c r="JF113">
        <v>304.858</v>
      </c>
      <c r="JG113">
        <v>29.998799999999999</v>
      </c>
      <c r="JH113">
        <v>33.415700000000001</v>
      </c>
      <c r="JI113">
        <v>29.9998</v>
      </c>
      <c r="JJ113">
        <v>33.305900000000001</v>
      </c>
      <c r="JK113">
        <v>33.293300000000002</v>
      </c>
      <c r="JL113">
        <v>30.400500000000001</v>
      </c>
      <c r="JM113">
        <v>27.358000000000001</v>
      </c>
      <c r="JN113">
        <v>97.395600000000002</v>
      </c>
      <c r="JO113">
        <v>30</v>
      </c>
      <c r="JP113">
        <v>655.68899999999996</v>
      </c>
      <c r="JQ113">
        <v>32.159799999999997</v>
      </c>
      <c r="JR113">
        <v>98.778700000000001</v>
      </c>
      <c r="JS113">
        <v>98.69</v>
      </c>
    </row>
    <row r="114" spans="1:279" x14ac:dyDescent="0.2">
      <c r="A114">
        <v>99</v>
      </c>
      <c r="B114">
        <v>1657636948.5</v>
      </c>
      <c r="C114">
        <v>391</v>
      </c>
      <c r="D114" t="s">
        <v>618</v>
      </c>
      <c r="E114" t="s">
        <v>619</v>
      </c>
      <c r="F114">
        <v>4</v>
      </c>
      <c r="G114">
        <v>1657636946.5</v>
      </c>
      <c r="H114">
        <f t="shared" si="50"/>
        <v>1.3506232883912972E-3</v>
      </c>
      <c r="I114">
        <f t="shared" si="51"/>
        <v>1.3506232883912972</v>
      </c>
      <c r="J114">
        <f t="shared" si="52"/>
        <v>7.1216420955498831</v>
      </c>
      <c r="K114">
        <f t="shared" si="53"/>
        <v>633.29357142857145</v>
      </c>
      <c r="L114">
        <f t="shared" si="54"/>
        <v>489.73935936641209</v>
      </c>
      <c r="M114">
        <f t="shared" si="55"/>
        <v>49.588061607270745</v>
      </c>
      <c r="N114">
        <f t="shared" si="56"/>
        <v>64.123497601083955</v>
      </c>
      <c r="O114">
        <f t="shared" si="57"/>
        <v>8.9171899723942738E-2</v>
      </c>
      <c r="P114">
        <f t="shared" si="58"/>
        <v>2.7685888226695359</v>
      </c>
      <c r="Q114">
        <f t="shared" si="59"/>
        <v>8.7606518469887013E-2</v>
      </c>
      <c r="R114">
        <f t="shared" si="60"/>
        <v>5.4892428423617565E-2</v>
      </c>
      <c r="S114">
        <f t="shared" si="61"/>
        <v>194.42985432673714</v>
      </c>
      <c r="T114">
        <f t="shared" si="62"/>
        <v>33.462884921852286</v>
      </c>
      <c r="U114">
        <f t="shared" si="63"/>
        <v>32.394628571428569</v>
      </c>
      <c r="V114">
        <f t="shared" si="64"/>
        <v>4.8827830868029993</v>
      </c>
      <c r="W114">
        <f t="shared" si="65"/>
        <v>68.428435610028444</v>
      </c>
      <c r="X114">
        <f t="shared" si="66"/>
        <v>3.3854935172549547</v>
      </c>
      <c r="Y114">
        <f t="shared" si="67"/>
        <v>4.9474951269509919</v>
      </c>
      <c r="Z114">
        <f t="shared" si="68"/>
        <v>1.4972895695480446</v>
      </c>
      <c r="AA114">
        <f t="shared" si="69"/>
        <v>-59.562487018056203</v>
      </c>
      <c r="AB114">
        <f t="shared" si="70"/>
        <v>34.850115213903116</v>
      </c>
      <c r="AC114">
        <f t="shared" si="71"/>
        <v>2.869056939820545</v>
      </c>
      <c r="AD114">
        <f t="shared" si="72"/>
        <v>172.5865394624046</v>
      </c>
      <c r="AE114">
        <f t="shared" si="73"/>
        <v>16.638809355095997</v>
      </c>
      <c r="AF114">
        <f t="shared" si="74"/>
        <v>1.3486494971237055</v>
      </c>
      <c r="AG114">
        <f t="shared" si="75"/>
        <v>7.1216420955498831</v>
      </c>
      <c r="AH114">
        <v>671.19942044346067</v>
      </c>
      <c r="AI114">
        <v>657.74303636363629</v>
      </c>
      <c r="AJ114">
        <v>1.69467921784454</v>
      </c>
      <c r="AK114">
        <v>64.289818059808184</v>
      </c>
      <c r="AL114">
        <f t="shared" si="76"/>
        <v>1.3506232883912972</v>
      </c>
      <c r="AM114">
        <v>32.232908662902069</v>
      </c>
      <c r="AN114">
        <v>33.437033939393928</v>
      </c>
      <c r="AO114">
        <v>7.5420164903905817E-5</v>
      </c>
      <c r="AP114">
        <v>87.702170361011625</v>
      </c>
      <c r="AQ114">
        <v>56</v>
      </c>
      <c r="AR114">
        <v>9</v>
      </c>
      <c r="AS114">
        <f t="shared" si="77"/>
        <v>1</v>
      </c>
      <c r="AT114">
        <f t="shared" si="78"/>
        <v>0</v>
      </c>
      <c r="AU114">
        <f t="shared" si="79"/>
        <v>47420.810989775971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1009.5228426563403</v>
      </c>
      <c r="BI114">
        <f t="shared" si="83"/>
        <v>7.1216420955498831</v>
      </c>
      <c r="BJ114" t="e">
        <f t="shared" si="84"/>
        <v>#DIV/0!</v>
      </c>
      <c r="BK114">
        <f t="shared" si="85"/>
        <v>7.0544635491464726E-3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1200.02</v>
      </c>
      <c r="CQ114">
        <f t="shared" si="97"/>
        <v>1009.5228426563403</v>
      </c>
      <c r="CR114">
        <f t="shared" si="98"/>
        <v>0.84125501463003982</v>
      </c>
      <c r="CS114">
        <f t="shared" si="99"/>
        <v>0.16202217823597703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1657636946.5</v>
      </c>
      <c r="CZ114">
        <v>633.29357142857145</v>
      </c>
      <c r="DA114">
        <v>649.43400000000008</v>
      </c>
      <c r="DB114">
        <v>33.435657142857153</v>
      </c>
      <c r="DC114">
        <v>32.232885714285707</v>
      </c>
      <c r="DD114">
        <v>634.65242857142857</v>
      </c>
      <c r="DE114">
        <v>32.989571428571431</v>
      </c>
      <c r="DF114">
        <v>650.27642857142848</v>
      </c>
      <c r="DG114">
        <v>101.15385714285711</v>
      </c>
      <c r="DH114">
        <v>0.1001275714285714</v>
      </c>
      <c r="DI114">
        <v>32.628114285714283</v>
      </c>
      <c r="DJ114">
        <v>999.89999999999986</v>
      </c>
      <c r="DK114">
        <v>32.394628571428569</v>
      </c>
      <c r="DL114">
        <v>0</v>
      </c>
      <c r="DM114">
        <v>0</v>
      </c>
      <c r="DN114">
        <v>9005.5357142857156</v>
      </c>
      <c r="DO114">
        <v>0</v>
      </c>
      <c r="DP114">
        <v>214.9311428571429</v>
      </c>
      <c r="DQ114">
        <v>-16.1402</v>
      </c>
      <c r="DR114">
        <v>655.2008571428571</v>
      </c>
      <c r="DS114">
        <v>671.0642857142858</v>
      </c>
      <c r="DT114">
        <v>1.202765714285714</v>
      </c>
      <c r="DU114">
        <v>649.43400000000008</v>
      </c>
      <c r="DV114">
        <v>32.232885714285707</v>
      </c>
      <c r="DW114">
        <v>3.3821528571428572</v>
      </c>
      <c r="DX114">
        <v>3.2604857142857142</v>
      </c>
      <c r="DY114">
        <v>26.0395</v>
      </c>
      <c r="DZ114">
        <v>25.42162857142857</v>
      </c>
      <c r="EA114">
        <v>1200.02</v>
      </c>
      <c r="EB114">
        <v>0.95798928571428565</v>
      </c>
      <c r="EC114">
        <v>4.2010814285714293E-2</v>
      </c>
      <c r="ED114">
        <v>0</v>
      </c>
      <c r="EE114">
        <v>670.02171428571432</v>
      </c>
      <c r="EF114">
        <v>5.0001600000000002</v>
      </c>
      <c r="EG114">
        <v>8605.3242857142868</v>
      </c>
      <c r="EH114">
        <v>9515.3085714285717</v>
      </c>
      <c r="EI114">
        <v>47.125</v>
      </c>
      <c r="EJ114">
        <v>48.811999999999998</v>
      </c>
      <c r="EK114">
        <v>48.303142857142859</v>
      </c>
      <c r="EL114">
        <v>48.25</v>
      </c>
      <c r="EM114">
        <v>48.892714285714291</v>
      </c>
      <c r="EN114">
        <v>1144.818571428571</v>
      </c>
      <c r="EO114">
        <v>50.201428571428558</v>
      </c>
      <c r="EP114">
        <v>0</v>
      </c>
      <c r="EQ114">
        <v>79485</v>
      </c>
      <c r="ER114">
        <v>0</v>
      </c>
      <c r="ES114">
        <v>670.64619999999991</v>
      </c>
      <c r="ET114">
        <v>-7.9159230963588758</v>
      </c>
      <c r="EU114">
        <v>-124.4984617331714</v>
      </c>
      <c r="EV114">
        <v>8615.6532000000007</v>
      </c>
      <c r="EW114">
        <v>15</v>
      </c>
      <c r="EX114">
        <v>1657633192.5</v>
      </c>
      <c r="EY114" t="s">
        <v>416</v>
      </c>
      <c r="EZ114">
        <v>1657633191.5</v>
      </c>
      <c r="FA114">
        <v>1657633192.5</v>
      </c>
      <c r="FB114">
        <v>7</v>
      </c>
      <c r="FC114">
        <v>0.41399999999999998</v>
      </c>
      <c r="FD114">
        <v>8.1000000000000003E-2</v>
      </c>
      <c r="FE114">
        <v>-1.3580000000000001</v>
      </c>
      <c r="FF114">
        <v>0.44600000000000001</v>
      </c>
      <c r="FG114">
        <v>414</v>
      </c>
      <c r="FH114">
        <v>33</v>
      </c>
      <c r="FI114">
        <v>0.37</v>
      </c>
      <c r="FJ114">
        <v>0.2</v>
      </c>
      <c r="FK114">
        <v>-15.852955</v>
      </c>
      <c r="FL114">
        <v>-1.056229643527185</v>
      </c>
      <c r="FM114">
        <v>0.19558144460812249</v>
      </c>
      <c r="FN114">
        <v>0</v>
      </c>
      <c r="FO114">
        <v>671.17782352941174</v>
      </c>
      <c r="FP114">
        <v>-7.9010542499520033</v>
      </c>
      <c r="FQ114">
        <v>0.79646854635240705</v>
      </c>
      <c r="FR114">
        <v>0</v>
      </c>
      <c r="FS114">
        <v>1.2022537499999999</v>
      </c>
      <c r="FT114">
        <v>-6.337373358347006E-3</v>
      </c>
      <c r="FU114">
        <v>1.4730167811332221E-3</v>
      </c>
      <c r="FV114">
        <v>1</v>
      </c>
      <c r="FW114">
        <v>1</v>
      </c>
      <c r="FX114">
        <v>3</v>
      </c>
      <c r="FY114" t="s">
        <v>426</v>
      </c>
      <c r="FZ114">
        <v>3.3714900000000001</v>
      </c>
      <c r="GA114">
        <v>2.8938100000000002</v>
      </c>
      <c r="GB114">
        <v>0.13425100000000001</v>
      </c>
      <c r="GC114">
        <v>0.13844999999999999</v>
      </c>
      <c r="GD114">
        <v>0.139544</v>
      </c>
      <c r="GE114">
        <v>0.13886899999999999</v>
      </c>
      <c r="GF114">
        <v>30031.1</v>
      </c>
      <c r="GG114">
        <v>25994.3</v>
      </c>
      <c r="GH114">
        <v>30995.599999999999</v>
      </c>
      <c r="GI114">
        <v>28110.3</v>
      </c>
      <c r="GJ114">
        <v>35133</v>
      </c>
      <c r="GK114">
        <v>34163</v>
      </c>
      <c r="GL114">
        <v>40405.1</v>
      </c>
      <c r="GM114">
        <v>39190.400000000001</v>
      </c>
      <c r="GN114">
        <v>2.2759299999999998</v>
      </c>
      <c r="GO114">
        <v>1.62818</v>
      </c>
      <c r="GP114">
        <v>0</v>
      </c>
      <c r="GQ114">
        <v>0.10250099999999999</v>
      </c>
      <c r="GR114">
        <v>999.9</v>
      </c>
      <c r="GS114">
        <v>30.734999999999999</v>
      </c>
      <c r="GT114">
        <v>64.7</v>
      </c>
      <c r="GU114">
        <v>36.9</v>
      </c>
      <c r="GV114">
        <v>40.105499999999999</v>
      </c>
      <c r="GW114">
        <v>50.127299999999998</v>
      </c>
      <c r="GX114">
        <v>40.817300000000003</v>
      </c>
      <c r="GY114">
        <v>1</v>
      </c>
      <c r="GZ114">
        <v>0.455897</v>
      </c>
      <c r="HA114">
        <v>0.62465700000000002</v>
      </c>
      <c r="HB114">
        <v>20.210999999999999</v>
      </c>
      <c r="HC114">
        <v>5.2141500000000001</v>
      </c>
      <c r="HD114">
        <v>11.9682</v>
      </c>
      <c r="HE114">
        <v>4.9901499999999999</v>
      </c>
      <c r="HF114">
        <v>3.2924500000000001</v>
      </c>
      <c r="HG114">
        <v>7623.9</v>
      </c>
      <c r="HH114">
        <v>9999</v>
      </c>
      <c r="HI114">
        <v>9999</v>
      </c>
      <c r="HJ114">
        <v>779</v>
      </c>
      <c r="HK114">
        <v>4.97126</v>
      </c>
      <c r="HL114">
        <v>1.8740600000000001</v>
      </c>
      <c r="HM114">
        <v>1.8703099999999999</v>
      </c>
      <c r="HN114">
        <v>1.8699600000000001</v>
      </c>
      <c r="HO114">
        <v>1.8745700000000001</v>
      </c>
      <c r="HP114">
        <v>1.87134</v>
      </c>
      <c r="HQ114">
        <v>1.86676</v>
      </c>
      <c r="HR114">
        <v>1.87775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-1.3580000000000001</v>
      </c>
      <c r="IG114">
        <v>0.4461</v>
      </c>
      <c r="IH114">
        <v>-1.3585</v>
      </c>
      <c r="II114">
        <v>0</v>
      </c>
      <c r="IJ114">
        <v>0</v>
      </c>
      <c r="IK114">
        <v>0</v>
      </c>
      <c r="IL114">
        <v>0.44610000000000838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62.6</v>
      </c>
      <c r="IU114">
        <v>62.6</v>
      </c>
      <c r="IV114">
        <v>1.5283199999999999</v>
      </c>
      <c r="IW114">
        <v>2.5512700000000001</v>
      </c>
      <c r="IX114">
        <v>1.49902</v>
      </c>
      <c r="IY114">
        <v>2.2985799999999998</v>
      </c>
      <c r="IZ114">
        <v>1.69678</v>
      </c>
      <c r="JA114">
        <v>2.3339799999999999</v>
      </c>
      <c r="JB114">
        <v>41.3001</v>
      </c>
      <c r="JC114">
        <v>14.0357</v>
      </c>
      <c r="JD114">
        <v>18</v>
      </c>
      <c r="JE114">
        <v>645.37</v>
      </c>
      <c r="JF114">
        <v>305.05500000000001</v>
      </c>
      <c r="JG114">
        <v>29.998999999999999</v>
      </c>
      <c r="JH114">
        <v>33.411700000000003</v>
      </c>
      <c r="JI114">
        <v>29.9998</v>
      </c>
      <c r="JJ114">
        <v>33.302199999999999</v>
      </c>
      <c r="JK114">
        <v>33.2896</v>
      </c>
      <c r="JL114">
        <v>30.65</v>
      </c>
      <c r="JM114">
        <v>27.358000000000001</v>
      </c>
      <c r="JN114">
        <v>97.395600000000002</v>
      </c>
      <c r="JO114">
        <v>30</v>
      </c>
      <c r="JP114">
        <v>662.37</v>
      </c>
      <c r="JQ114">
        <v>32.142600000000002</v>
      </c>
      <c r="JR114">
        <v>98.779200000000003</v>
      </c>
      <c r="JS114">
        <v>98.690399999999997</v>
      </c>
    </row>
    <row r="115" spans="1:279" x14ac:dyDescent="0.2">
      <c r="A115">
        <v>100</v>
      </c>
      <c r="B115">
        <v>1657636952.5</v>
      </c>
      <c r="C115">
        <v>395</v>
      </c>
      <c r="D115" t="s">
        <v>620</v>
      </c>
      <c r="E115" t="s">
        <v>621</v>
      </c>
      <c r="F115">
        <v>4</v>
      </c>
      <c r="G115">
        <v>1657636950.1875</v>
      </c>
      <c r="H115">
        <f t="shared" si="50"/>
        <v>1.3625979837629696E-3</v>
      </c>
      <c r="I115">
        <f t="shared" si="51"/>
        <v>1.3625979837629696</v>
      </c>
      <c r="J115">
        <f t="shared" si="52"/>
        <v>7.1019366811087723</v>
      </c>
      <c r="K115">
        <f t="shared" si="53"/>
        <v>639.3922500000001</v>
      </c>
      <c r="L115">
        <f t="shared" si="54"/>
        <v>497.08045633527291</v>
      </c>
      <c r="M115">
        <f t="shared" si="55"/>
        <v>50.330571426415268</v>
      </c>
      <c r="N115">
        <f t="shared" si="56"/>
        <v>64.739976995627075</v>
      </c>
      <c r="O115">
        <f t="shared" si="57"/>
        <v>8.9919676833821349E-2</v>
      </c>
      <c r="P115">
        <f t="shared" si="58"/>
        <v>2.765356693999395</v>
      </c>
      <c r="Q115">
        <f t="shared" si="59"/>
        <v>8.8326359527566359E-2</v>
      </c>
      <c r="R115">
        <f t="shared" si="60"/>
        <v>5.5344776335202503E-2</v>
      </c>
      <c r="S115">
        <f t="shared" si="61"/>
        <v>194.42472936243269</v>
      </c>
      <c r="T115">
        <f t="shared" si="62"/>
        <v>33.463940885974452</v>
      </c>
      <c r="U115">
        <f t="shared" si="63"/>
        <v>32.400762499999999</v>
      </c>
      <c r="V115">
        <f t="shared" si="64"/>
        <v>4.8844736740662835</v>
      </c>
      <c r="W115">
        <f t="shared" si="65"/>
        <v>68.430661403726305</v>
      </c>
      <c r="X115">
        <f t="shared" si="66"/>
        <v>3.3862638195041503</v>
      </c>
      <c r="Y115">
        <f t="shared" si="67"/>
        <v>4.9484598717027088</v>
      </c>
      <c r="Z115">
        <f t="shared" si="68"/>
        <v>1.4982098545621332</v>
      </c>
      <c r="AA115">
        <f t="shared" si="69"/>
        <v>-60.090571083946962</v>
      </c>
      <c r="AB115">
        <f t="shared" si="70"/>
        <v>34.410891621933509</v>
      </c>
      <c r="AC115">
        <f t="shared" si="71"/>
        <v>2.8363422605050843</v>
      </c>
      <c r="AD115">
        <f t="shared" si="72"/>
        <v>171.58139216092431</v>
      </c>
      <c r="AE115">
        <f t="shared" si="73"/>
        <v>16.777604578489299</v>
      </c>
      <c r="AF115">
        <f t="shared" si="74"/>
        <v>1.3543727639901684</v>
      </c>
      <c r="AG115">
        <f t="shared" si="75"/>
        <v>7.1019366811087723</v>
      </c>
      <c r="AH115">
        <v>678.21391175683004</v>
      </c>
      <c r="AI115">
        <v>664.64680606060608</v>
      </c>
      <c r="AJ115">
        <v>1.7276871900461599</v>
      </c>
      <c r="AK115">
        <v>64.289818059808184</v>
      </c>
      <c r="AL115">
        <f t="shared" si="76"/>
        <v>1.3625979837629696</v>
      </c>
      <c r="AM115">
        <v>32.234980037126412</v>
      </c>
      <c r="AN115">
        <v>33.449409696969688</v>
      </c>
      <c r="AO115">
        <v>1.3951628350490731E-4</v>
      </c>
      <c r="AP115">
        <v>87.702170361011625</v>
      </c>
      <c r="AQ115">
        <v>56</v>
      </c>
      <c r="AR115">
        <v>9</v>
      </c>
      <c r="AS115">
        <f t="shared" si="77"/>
        <v>1</v>
      </c>
      <c r="AT115">
        <f t="shared" si="78"/>
        <v>0</v>
      </c>
      <c r="AU115">
        <f t="shared" si="79"/>
        <v>47331.247165155524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1009.4955747991877</v>
      </c>
      <c r="BI115">
        <f t="shared" si="83"/>
        <v>7.1019366811087723</v>
      </c>
      <c r="BJ115" t="e">
        <f t="shared" si="84"/>
        <v>#DIV/0!</v>
      </c>
      <c r="BK115">
        <f t="shared" si="85"/>
        <v>7.0351340396133128E-3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1199.9875</v>
      </c>
      <c r="CQ115">
        <f t="shared" si="97"/>
        <v>1009.4955747991877</v>
      </c>
      <c r="CR115">
        <f t="shared" si="98"/>
        <v>0.84125507540635858</v>
      </c>
      <c r="CS115">
        <f t="shared" si="99"/>
        <v>0.16202229553427239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1657636950.1875</v>
      </c>
      <c r="CZ115">
        <v>639.3922500000001</v>
      </c>
      <c r="DA115">
        <v>655.67149999999992</v>
      </c>
      <c r="DB115">
        <v>33.443800000000003</v>
      </c>
      <c r="DC115">
        <v>32.235950000000003</v>
      </c>
      <c r="DD115">
        <v>640.75049999999999</v>
      </c>
      <c r="DE115">
        <v>32.997700000000002</v>
      </c>
      <c r="DF115">
        <v>650.28475000000003</v>
      </c>
      <c r="DG115">
        <v>101.15225</v>
      </c>
      <c r="DH115">
        <v>0.10011425</v>
      </c>
      <c r="DI115">
        <v>32.631575000000012</v>
      </c>
      <c r="DJ115">
        <v>999.9</v>
      </c>
      <c r="DK115">
        <v>32.400762499999999</v>
      </c>
      <c r="DL115">
        <v>0</v>
      </c>
      <c r="DM115">
        <v>0</v>
      </c>
      <c r="DN115">
        <v>8988.5149999999994</v>
      </c>
      <c r="DO115">
        <v>0</v>
      </c>
      <c r="DP115">
        <v>215.50212500000001</v>
      </c>
      <c r="DQ115">
        <v>-16.279250000000001</v>
      </c>
      <c r="DR115">
        <v>661.515625</v>
      </c>
      <c r="DS115">
        <v>677.51174999999989</v>
      </c>
      <c r="DT115">
        <v>1.2078450000000001</v>
      </c>
      <c r="DU115">
        <v>655.67149999999992</v>
      </c>
      <c r="DV115">
        <v>32.235950000000003</v>
      </c>
      <c r="DW115">
        <v>3.3829150000000001</v>
      </c>
      <c r="DX115">
        <v>3.2607412500000001</v>
      </c>
      <c r="DY115">
        <v>26.043312499999999</v>
      </c>
      <c r="DZ115">
        <v>25.4229375</v>
      </c>
      <c r="EA115">
        <v>1199.9875</v>
      </c>
      <c r="EB115">
        <v>0.95798749999999999</v>
      </c>
      <c r="EC115">
        <v>4.2012725000000001E-2</v>
      </c>
      <c r="ED115">
        <v>0</v>
      </c>
      <c r="EE115">
        <v>669.36087499999996</v>
      </c>
      <c r="EF115">
        <v>5.0001600000000002</v>
      </c>
      <c r="EG115">
        <v>8598.41</v>
      </c>
      <c r="EH115">
        <v>9515.0399999999991</v>
      </c>
      <c r="EI115">
        <v>47.132750000000001</v>
      </c>
      <c r="EJ115">
        <v>48.811999999999998</v>
      </c>
      <c r="EK115">
        <v>48.304250000000003</v>
      </c>
      <c r="EL115">
        <v>48.242125000000001</v>
      </c>
      <c r="EM115">
        <v>48.875</v>
      </c>
      <c r="EN115">
        <v>1144.7850000000001</v>
      </c>
      <c r="EO115">
        <v>50.202500000000001</v>
      </c>
      <c r="EP115">
        <v>0</v>
      </c>
      <c r="EQ115">
        <v>79488.600000143051</v>
      </c>
      <c r="ER115">
        <v>0</v>
      </c>
      <c r="ES115">
        <v>670.12096000000008</v>
      </c>
      <c r="ET115">
        <v>-8.1999230762364395</v>
      </c>
      <c r="EU115">
        <v>-119.33538445648119</v>
      </c>
      <c r="EV115">
        <v>8608.5000000000018</v>
      </c>
      <c r="EW115">
        <v>15</v>
      </c>
      <c r="EX115">
        <v>1657633192.5</v>
      </c>
      <c r="EY115" t="s">
        <v>416</v>
      </c>
      <c r="EZ115">
        <v>1657633191.5</v>
      </c>
      <c r="FA115">
        <v>1657633192.5</v>
      </c>
      <c r="FB115">
        <v>7</v>
      </c>
      <c r="FC115">
        <v>0.41399999999999998</v>
      </c>
      <c r="FD115">
        <v>8.1000000000000003E-2</v>
      </c>
      <c r="FE115">
        <v>-1.3580000000000001</v>
      </c>
      <c r="FF115">
        <v>0.44600000000000001</v>
      </c>
      <c r="FG115">
        <v>414</v>
      </c>
      <c r="FH115">
        <v>33</v>
      </c>
      <c r="FI115">
        <v>0.37</v>
      </c>
      <c r="FJ115">
        <v>0.2</v>
      </c>
      <c r="FK115">
        <v>-15.922902499999999</v>
      </c>
      <c r="FL115">
        <v>-2.634275797373399</v>
      </c>
      <c r="FM115">
        <v>0.2589851660689278</v>
      </c>
      <c r="FN115">
        <v>0</v>
      </c>
      <c r="FO115">
        <v>670.59458823529417</v>
      </c>
      <c r="FP115">
        <v>-8.207425521557381</v>
      </c>
      <c r="FQ115">
        <v>0.82775526070590166</v>
      </c>
      <c r="FR115">
        <v>0</v>
      </c>
      <c r="FS115">
        <v>1.2027909999999999</v>
      </c>
      <c r="FT115">
        <v>1.84363227016868E-2</v>
      </c>
      <c r="FU115">
        <v>2.488522453183832E-3</v>
      </c>
      <c r="FV115">
        <v>1</v>
      </c>
      <c r="FW115">
        <v>1</v>
      </c>
      <c r="FX115">
        <v>3</v>
      </c>
      <c r="FY115" t="s">
        <v>426</v>
      </c>
      <c r="FZ115">
        <v>3.3713799999999998</v>
      </c>
      <c r="GA115">
        <v>2.8936500000000001</v>
      </c>
      <c r="GB115">
        <v>0.13522700000000001</v>
      </c>
      <c r="GC115">
        <v>0.139431</v>
      </c>
      <c r="GD115">
        <v>0.139574</v>
      </c>
      <c r="GE115">
        <v>0.13888500000000001</v>
      </c>
      <c r="GF115">
        <v>29997</v>
      </c>
      <c r="GG115">
        <v>25964.1</v>
      </c>
      <c r="GH115">
        <v>30995.4</v>
      </c>
      <c r="GI115">
        <v>28109.7</v>
      </c>
      <c r="GJ115">
        <v>35131.699999999997</v>
      </c>
      <c r="GK115">
        <v>34161.699999999997</v>
      </c>
      <c r="GL115">
        <v>40405</v>
      </c>
      <c r="GM115">
        <v>39189.599999999999</v>
      </c>
      <c r="GN115">
        <v>2.2764700000000002</v>
      </c>
      <c r="GO115">
        <v>1.62798</v>
      </c>
      <c r="GP115">
        <v>0</v>
      </c>
      <c r="GQ115">
        <v>0.10276200000000001</v>
      </c>
      <c r="GR115">
        <v>999.9</v>
      </c>
      <c r="GS115">
        <v>30.738600000000002</v>
      </c>
      <c r="GT115">
        <v>64.599999999999994</v>
      </c>
      <c r="GU115">
        <v>36.9</v>
      </c>
      <c r="GV115">
        <v>40.048900000000003</v>
      </c>
      <c r="GW115">
        <v>50.607300000000002</v>
      </c>
      <c r="GX115">
        <v>41.5946</v>
      </c>
      <c r="GY115">
        <v>1</v>
      </c>
      <c r="GZ115">
        <v>0.45533000000000001</v>
      </c>
      <c r="HA115">
        <v>0.62273400000000001</v>
      </c>
      <c r="HB115">
        <v>20.211099999999998</v>
      </c>
      <c r="HC115">
        <v>5.2150400000000001</v>
      </c>
      <c r="HD115">
        <v>11.968500000000001</v>
      </c>
      <c r="HE115">
        <v>4.99085</v>
      </c>
      <c r="HF115">
        <v>3.2925</v>
      </c>
      <c r="HG115">
        <v>7623.9</v>
      </c>
      <c r="HH115">
        <v>9999</v>
      </c>
      <c r="HI115">
        <v>9999</v>
      </c>
      <c r="HJ115">
        <v>779</v>
      </c>
      <c r="HK115">
        <v>4.9712699999999996</v>
      </c>
      <c r="HL115">
        <v>1.87405</v>
      </c>
      <c r="HM115">
        <v>1.8703099999999999</v>
      </c>
      <c r="HN115">
        <v>1.8699600000000001</v>
      </c>
      <c r="HO115">
        <v>1.8745700000000001</v>
      </c>
      <c r="HP115">
        <v>1.8713299999999999</v>
      </c>
      <c r="HQ115">
        <v>1.86676</v>
      </c>
      <c r="HR115">
        <v>1.8777600000000001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-1.3580000000000001</v>
      </c>
      <c r="IG115">
        <v>0.4461</v>
      </c>
      <c r="IH115">
        <v>-1.3585</v>
      </c>
      <c r="II115">
        <v>0</v>
      </c>
      <c r="IJ115">
        <v>0</v>
      </c>
      <c r="IK115">
        <v>0</v>
      </c>
      <c r="IL115">
        <v>0.44610000000000838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62.7</v>
      </c>
      <c r="IU115">
        <v>62.7</v>
      </c>
      <c r="IV115">
        <v>1.54053</v>
      </c>
      <c r="IW115">
        <v>2.5463900000000002</v>
      </c>
      <c r="IX115">
        <v>1.49902</v>
      </c>
      <c r="IY115">
        <v>2.2985799999999998</v>
      </c>
      <c r="IZ115">
        <v>1.69678</v>
      </c>
      <c r="JA115">
        <v>2.3840300000000001</v>
      </c>
      <c r="JB115">
        <v>41.3001</v>
      </c>
      <c r="JC115">
        <v>14.044499999999999</v>
      </c>
      <c r="JD115">
        <v>18</v>
      </c>
      <c r="JE115">
        <v>645.74900000000002</v>
      </c>
      <c r="JF115">
        <v>304.935</v>
      </c>
      <c r="JG115">
        <v>29.999300000000002</v>
      </c>
      <c r="JH115">
        <v>33.408000000000001</v>
      </c>
      <c r="JI115">
        <v>29.999700000000001</v>
      </c>
      <c r="JJ115">
        <v>33.298099999999998</v>
      </c>
      <c r="JK115">
        <v>33.285899999999998</v>
      </c>
      <c r="JL115">
        <v>30.902799999999999</v>
      </c>
      <c r="JM115">
        <v>27.642900000000001</v>
      </c>
      <c r="JN115">
        <v>97.395600000000002</v>
      </c>
      <c r="JO115">
        <v>30</v>
      </c>
      <c r="JP115">
        <v>669.048</v>
      </c>
      <c r="JQ115">
        <v>32.1252</v>
      </c>
      <c r="JR115">
        <v>98.778700000000001</v>
      </c>
      <c r="JS115">
        <v>98.688299999999998</v>
      </c>
    </row>
    <row r="116" spans="1:279" x14ac:dyDescent="0.2">
      <c r="A116">
        <v>101</v>
      </c>
      <c r="B116">
        <v>1657636956.5</v>
      </c>
      <c r="C116">
        <v>399</v>
      </c>
      <c r="D116" t="s">
        <v>622</v>
      </c>
      <c r="E116" t="s">
        <v>623</v>
      </c>
      <c r="F116">
        <v>4</v>
      </c>
      <c r="G116">
        <v>1657636954.5</v>
      </c>
      <c r="H116">
        <f t="shared" si="50"/>
        <v>1.3618073326664864E-3</v>
      </c>
      <c r="I116">
        <f t="shared" si="51"/>
        <v>1.3618073326664863</v>
      </c>
      <c r="J116">
        <f t="shared" si="52"/>
        <v>7.4271253239929029</v>
      </c>
      <c r="K116">
        <f t="shared" si="53"/>
        <v>646.50485714285708</v>
      </c>
      <c r="L116">
        <f t="shared" si="54"/>
        <v>497.96392539960226</v>
      </c>
      <c r="M116">
        <f t="shared" si="55"/>
        <v>50.419314060249143</v>
      </c>
      <c r="N116">
        <f t="shared" si="56"/>
        <v>65.45922258847277</v>
      </c>
      <c r="O116">
        <f t="shared" si="57"/>
        <v>8.9757332146645746E-2</v>
      </c>
      <c r="P116">
        <f t="shared" si="58"/>
        <v>2.7664901144898129</v>
      </c>
      <c r="Q116">
        <f t="shared" si="59"/>
        <v>8.8170346224979906E-2</v>
      </c>
      <c r="R116">
        <f t="shared" si="60"/>
        <v>5.5246713600897113E-2</v>
      </c>
      <c r="S116">
        <f t="shared" si="61"/>
        <v>194.43259032674277</v>
      </c>
      <c r="T116">
        <f t="shared" si="62"/>
        <v>33.471810577296374</v>
      </c>
      <c r="U116">
        <f t="shared" si="63"/>
        <v>32.410385714285709</v>
      </c>
      <c r="V116">
        <f t="shared" si="64"/>
        <v>4.8871269786128471</v>
      </c>
      <c r="W116">
        <f t="shared" si="65"/>
        <v>68.418755966462385</v>
      </c>
      <c r="X116">
        <f t="shared" si="66"/>
        <v>3.3871866508275601</v>
      </c>
      <c r="Y116">
        <f t="shared" si="67"/>
        <v>4.9506697439630392</v>
      </c>
      <c r="Z116">
        <f t="shared" si="68"/>
        <v>1.499940327785287</v>
      </c>
      <c r="AA116">
        <f t="shared" si="69"/>
        <v>-60.055703370592049</v>
      </c>
      <c r="AB116">
        <f t="shared" si="70"/>
        <v>34.171711820143116</v>
      </c>
      <c r="AC116">
        <f t="shared" si="71"/>
        <v>2.8157163067550308</v>
      </c>
      <c r="AD116">
        <f t="shared" si="72"/>
        <v>171.36431508304887</v>
      </c>
      <c r="AE116">
        <f t="shared" si="73"/>
        <v>16.922130726606657</v>
      </c>
      <c r="AF116">
        <f t="shared" si="74"/>
        <v>1.3628338239442399</v>
      </c>
      <c r="AG116">
        <f t="shared" si="75"/>
        <v>7.4271253239929029</v>
      </c>
      <c r="AH116">
        <v>685.15112365053574</v>
      </c>
      <c r="AI116">
        <v>671.41752727272706</v>
      </c>
      <c r="AJ116">
        <v>1.691126998823312</v>
      </c>
      <c r="AK116">
        <v>64.289818059808184</v>
      </c>
      <c r="AL116">
        <f t="shared" si="76"/>
        <v>1.3618073326664863</v>
      </c>
      <c r="AM116">
        <v>32.242187068357602</v>
      </c>
      <c r="AN116">
        <v>33.456354545454538</v>
      </c>
      <c r="AO116">
        <v>6.3714323234229849E-5</v>
      </c>
      <c r="AP116">
        <v>87.702170361011625</v>
      </c>
      <c r="AQ116">
        <v>56</v>
      </c>
      <c r="AR116">
        <v>9</v>
      </c>
      <c r="AS116">
        <f t="shared" si="77"/>
        <v>1</v>
      </c>
      <c r="AT116">
        <f t="shared" si="78"/>
        <v>0</v>
      </c>
      <c r="AU116">
        <f t="shared" si="79"/>
        <v>47361.219444613453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1009.5372426563434</v>
      </c>
      <c r="BI116">
        <f t="shared" si="83"/>
        <v>7.4271253239929029</v>
      </c>
      <c r="BJ116" t="e">
        <f t="shared" si="84"/>
        <v>#DIV/0!</v>
      </c>
      <c r="BK116">
        <f t="shared" si="85"/>
        <v>7.3569602092640879E-3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1200.037142857143</v>
      </c>
      <c r="CQ116">
        <f t="shared" si="97"/>
        <v>1009.5372426563434</v>
      </c>
      <c r="CR116">
        <f t="shared" si="98"/>
        <v>0.8412549967018168</v>
      </c>
      <c r="CS116">
        <f t="shared" si="99"/>
        <v>0.16202214363450645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1657636954.5</v>
      </c>
      <c r="CZ116">
        <v>646.50485714285708</v>
      </c>
      <c r="DA116">
        <v>662.9319999999999</v>
      </c>
      <c r="DB116">
        <v>33.453385714285723</v>
      </c>
      <c r="DC116">
        <v>32.237957142857141</v>
      </c>
      <c r="DD116">
        <v>647.86342857142859</v>
      </c>
      <c r="DE116">
        <v>33.007285714285707</v>
      </c>
      <c r="DF116">
        <v>650.26071428571424</v>
      </c>
      <c r="DG116">
        <v>101.151</v>
      </c>
      <c r="DH116">
        <v>9.993704285714286E-2</v>
      </c>
      <c r="DI116">
        <v>32.639499999999998</v>
      </c>
      <c r="DJ116">
        <v>999.89999999999986</v>
      </c>
      <c r="DK116">
        <v>32.410385714285709</v>
      </c>
      <c r="DL116">
        <v>0</v>
      </c>
      <c r="DM116">
        <v>0</v>
      </c>
      <c r="DN116">
        <v>8994.6428571428569</v>
      </c>
      <c r="DO116">
        <v>0</v>
      </c>
      <c r="DP116">
        <v>216.48599999999999</v>
      </c>
      <c r="DQ116">
        <v>-16.427142857142861</v>
      </c>
      <c r="DR116">
        <v>668.8812857142857</v>
      </c>
      <c r="DS116">
        <v>685.01557142857143</v>
      </c>
      <c r="DT116">
        <v>1.2154242857142861</v>
      </c>
      <c r="DU116">
        <v>662.9319999999999</v>
      </c>
      <c r="DV116">
        <v>32.237957142857141</v>
      </c>
      <c r="DW116">
        <v>3.3838442857142859</v>
      </c>
      <c r="DX116">
        <v>3.2609014285714291</v>
      </c>
      <c r="DY116">
        <v>26.04795714285714</v>
      </c>
      <c r="DZ116">
        <v>25.423742857142859</v>
      </c>
      <c r="EA116">
        <v>1200.037142857143</v>
      </c>
      <c r="EB116">
        <v>0.95799071428571436</v>
      </c>
      <c r="EC116">
        <v>4.2009285714285707E-2</v>
      </c>
      <c r="ED116">
        <v>0</v>
      </c>
      <c r="EE116">
        <v>668.71814285714288</v>
      </c>
      <c r="EF116">
        <v>5.0001600000000002</v>
      </c>
      <c r="EG116">
        <v>8591.7757142857135</v>
      </c>
      <c r="EH116">
        <v>9515.4314285714263</v>
      </c>
      <c r="EI116">
        <v>47.169285714285706</v>
      </c>
      <c r="EJ116">
        <v>48.857000000000014</v>
      </c>
      <c r="EK116">
        <v>48.276571428571437</v>
      </c>
      <c r="EL116">
        <v>48.25</v>
      </c>
      <c r="EM116">
        <v>48.875</v>
      </c>
      <c r="EN116">
        <v>1144.8357142857139</v>
      </c>
      <c r="EO116">
        <v>50.201428571428572</v>
      </c>
      <c r="EP116">
        <v>0</v>
      </c>
      <c r="EQ116">
        <v>79492.799999952316</v>
      </c>
      <c r="ER116">
        <v>0</v>
      </c>
      <c r="ES116">
        <v>669.57038461538457</v>
      </c>
      <c r="ET116">
        <v>-9.2074530051261902</v>
      </c>
      <c r="EU116">
        <v>-104.33435904212359</v>
      </c>
      <c r="EV116">
        <v>8601.0469230769231</v>
      </c>
      <c r="EW116">
        <v>15</v>
      </c>
      <c r="EX116">
        <v>1657633192.5</v>
      </c>
      <c r="EY116" t="s">
        <v>416</v>
      </c>
      <c r="EZ116">
        <v>1657633191.5</v>
      </c>
      <c r="FA116">
        <v>1657633192.5</v>
      </c>
      <c r="FB116">
        <v>7</v>
      </c>
      <c r="FC116">
        <v>0.41399999999999998</v>
      </c>
      <c r="FD116">
        <v>8.1000000000000003E-2</v>
      </c>
      <c r="FE116">
        <v>-1.3580000000000001</v>
      </c>
      <c r="FF116">
        <v>0.44600000000000001</v>
      </c>
      <c r="FG116">
        <v>414</v>
      </c>
      <c r="FH116">
        <v>33</v>
      </c>
      <c r="FI116">
        <v>0.37</v>
      </c>
      <c r="FJ116">
        <v>0.2</v>
      </c>
      <c r="FK116">
        <v>-16.08361</v>
      </c>
      <c r="FL116">
        <v>-2.4501455909943299</v>
      </c>
      <c r="FM116">
        <v>0.2398203523473354</v>
      </c>
      <c r="FN116">
        <v>0</v>
      </c>
      <c r="FO116">
        <v>670.07423529411767</v>
      </c>
      <c r="FP116">
        <v>-8.8081588976041072</v>
      </c>
      <c r="FQ116">
        <v>0.8839453689142277</v>
      </c>
      <c r="FR116">
        <v>0</v>
      </c>
      <c r="FS116">
        <v>1.2049995</v>
      </c>
      <c r="FT116">
        <v>4.2648855534708568E-2</v>
      </c>
      <c r="FU116">
        <v>4.7100641980762767E-3</v>
      </c>
      <c r="FV116">
        <v>1</v>
      </c>
      <c r="FW116">
        <v>1</v>
      </c>
      <c r="FX116">
        <v>3</v>
      </c>
      <c r="FY116" t="s">
        <v>426</v>
      </c>
      <c r="FZ116">
        <v>3.37168</v>
      </c>
      <c r="GA116">
        <v>2.8936700000000002</v>
      </c>
      <c r="GB116">
        <v>0.13619200000000001</v>
      </c>
      <c r="GC116">
        <v>0.140432</v>
      </c>
      <c r="GD116">
        <v>0.139597</v>
      </c>
      <c r="GE116">
        <v>0.13883300000000001</v>
      </c>
      <c r="GF116">
        <v>29963.9</v>
      </c>
      <c r="GG116">
        <v>25933.4</v>
      </c>
      <c r="GH116">
        <v>30995.8</v>
      </c>
      <c r="GI116">
        <v>28109.200000000001</v>
      </c>
      <c r="GJ116">
        <v>35130.9</v>
      </c>
      <c r="GK116">
        <v>34163.199999999997</v>
      </c>
      <c r="GL116">
        <v>40405.1</v>
      </c>
      <c r="GM116">
        <v>39188.9</v>
      </c>
      <c r="GN116">
        <v>2.2764199999999999</v>
      </c>
      <c r="GO116">
        <v>1.62805</v>
      </c>
      <c r="GP116">
        <v>0</v>
      </c>
      <c r="GQ116">
        <v>0.103023</v>
      </c>
      <c r="GR116">
        <v>999.9</v>
      </c>
      <c r="GS116">
        <v>30.7439</v>
      </c>
      <c r="GT116">
        <v>64.599999999999994</v>
      </c>
      <c r="GU116">
        <v>36.9</v>
      </c>
      <c r="GV116">
        <v>40.047699999999999</v>
      </c>
      <c r="GW116">
        <v>50.757300000000001</v>
      </c>
      <c r="GX116">
        <v>40.841299999999997</v>
      </c>
      <c r="GY116">
        <v>1</v>
      </c>
      <c r="GZ116">
        <v>0.45512999999999998</v>
      </c>
      <c r="HA116">
        <v>0.621838</v>
      </c>
      <c r="HB116">
        <v>20.211400000000001</v>
      </c>
      <c r="HC116">
        <v>5.2144399999999997</v>
      </c>
      <c r="HD116">
        <v>11.9682</v>
      </c>
      <c r="HE116">
        <v>4.9905999999999997</v>
      </c>
      <c r="HF116">
        <v>3.2925300000000002</v>
      </c>
      <c r="HG116">
        <v>7624.2</v>
      </c>
      <c r="HH116">
        <v>9999</v>
      </c>
      <c r="HI116">
        <v>9999</v>
      </c>
      <c r="HJ116">
        <v>779</v>
      </c>
      <c r="HK116">
        <v>4.97126</v>
      </c>
      <c r="HL116">
        <v>1.87405</v>
      </c>
      <c r="HM116">
        <v>1.87033</v>
      </c>
      <c r="HN116">
        <v>1.8699600000000001</v>
      </c>
      <c r="HO116">
        <v>1.8745499999999999</v>
      </c>
      <c r="HP116">
        <v>1.8713299999999999</v>
      </c>
      <c r="HQ116">
        <v>1.86676</v>
      </c>
      <c r="HR116">
        <v>1.8777699999999999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-1.3580000000000001</v>
      </c>
      <c r="IG116">
        <v>0.4461</v>
      </c>
      <c r="IH116">
        <v>-1.3585</v>
      </c>
      <c r="II116">
        <v>0</v>
      </c>
      <c r="IJ116">
        <v>0</v>
      </c>
      <c r="IK116">
        <v>0</v>
      </c>
      <c r="IL116">
        <v>0.44610000000000838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62.8</v>
      </c>
      <c r="IU116">
        <v>62.7</v>
      </c>
      <c r="IV116">
        <v>1.5527299999999999</v>
      </c>
      <c r="IW116">
        <v>2.5537100000000001</v>
      </c>
      <c r="IX116">
        <v>1.49902</v>
      </c>
      <c r="IY116">
        <v>2.2985799999999998</v>
      </c>
      <c r="IZ116">
        <v>1.69678</v>
      </c>
      <c r="JA116">
        <v>2.2436500000000001</v>
      </c>
      <c r="JB116">
        <v>41.326099999999997</v>
      </c>
      <c r="JC116">
        <v>14.026999999999999</v>
      </c>
      <c r="JD116">
        <v>18</v>
      </c>
      <c r="JE116">
        <v>645.66700000000003</v>
      </c>
      <c r="JF116">
        <v>304.95299999999997</v>
      </c>
      <c r="JG116">
        <v>29.999600000000001</v>
      </c>
      <c r="JH116">
        <v>33.403700000000001</v>
      </c>
      <c r="JI116">
        <v>29.999700000000001</v>
      </c>
      <c r="JJ116">
        <v>33.293999999999997</v>
      </c>
      <c r="JK116">
        <v>33.2819</v>
      </c>
      <c r="JL116">
        <v>31.153600000000001</v>
      </c>
      <c r="JM116">
        <v>27.642900000000001</v>
      </c>
      <c r="JN116">
        <v>97.013800000000003</v>
      </c>
      <c r="JO116">
        <v>30</v>
      </c>
      <c r="JP116">
        <v>675.755</v>
      </c>
      <c r="JQ116">
        <v>32.105400000000003</v>
      </c>
      <c r="JR116">
        <v>98.779499999999999</v>
      </c>
      <c r="JS116">
        <v>98.686599999999999</v>
      </c>
    </row>
    <row r="117" spans="1:279" x14ac:dyDescent="0.2">
      <c r="A117">
        <v>102</v>
      </c>
      <c r="B117">
        <v>1657636960.5</v>
      </c>
      <c r="C117">
        <v>403</v>
      </c>
      <c r="D117" t="s">
        <v>624</v>
      </c>
      <c r="E117" t="s">
        <v>625</v>
      </c>
      <c r="F117">
        <v>4</v>
      </c>
      <c r="G117">
        <v>1657636958.1875</v>
      </c>
      <c r="H117">
        <f t="shared" si="50"/>
        <v>1.4025323793950321E-3</v>
      </c>
      <c r="I117">
        <f t="shared" si="51"/>
        <v>1.4025323793950319</v>
      </c>
      <c r="J117">
        <f t="shared" si="52"/>
        <v>7.2815427749432073</v>
      </c>
      <c r="K117">
        <f t="shared" si="53"/>
        <v>652.55762499999992</v>
      </c>
      <c r="L117">
        <f t="shared" si="54"/>
        <v>510.11759426943155</v>
      </c>
      <c r="M117">
        <f t="shared" si="55"/>
        <v>51.650175804641499</v>
      </c>
      <c r="N117">
        <f t="shared" si="56"/>
        <v>66.072443751287892</v>
      </c>
      <c r="O117">
        <f t="shared" si="57"/>
        <v>9.2391236878613503E-2</v>
      </c>
      <c r="P117">
        <f t="shared" si="58"/>
        <v>2.771375369527453</v>
      </c>
      <c r="Q117">
        <f t="shared" si="59"/>
        <v>9.071358934312547E-2</v>
      </c>
      <c r="R117">
        <f t="shared" si="60"/>
        <v>5.6844185965753032E-2</v>
      </c>
      <c r="S117">
        <f t="shared" si="61"/>
        <v>194.41660461243583</v>
      </c>
      <c r="T117">
        <f t="shared" si="62"/>
        <v>33.463410257266652</v>
      </c>
      <c r="U117">
        <f t="shared" si="63"/>
        <v>32.416387499999999</v>
      </c>
      <c r="V117">
        <f t="shared" si="64"/>
        <v>4.8887824210060211</v>
      </c>
      <c r="W117">
        <f t="shared" si="65"/>
        <v>68.405020382304301</v>
      </c>
      <c r="X117">
        <f t="shared" si="66"/>
        <v>3.387300863735681</v>
      </c>
      <c r="Y117">
        <f t="shared" si="67"/>
        <v>4.9518307937116584</v>
      </c>
      <c r="Z117">
        <f t="shared" si="68"/>
        <v>1.5014815572703402</v>
      </c>
      <c r="AA117">
        <f t="shared" si="69"/>
        <v>-61.851677931320914</v>
      </c>
      <c r="AB117">
        <f t="shared" si="70"/>
        <v>33.9572461422392</v>
      </c>
      <c r="AC117">
        <f t="shared" si="71"/>
        <v>2.7932516532146345</v>
      </c>
      <c r="AD117">
        <f t="shared" si="72"/>
        <v>169.31542447656875</v>
      </c>
      <c r="AE117">
        <f t="shared" si="73"/>
        <v>16.980604702463424</v>
      </c>
      <c r="AF117">
        <f t="shared" si="74"/>
        <v>1.4113033198202622</v>
      </c>
      <c r="AG117">
        <f t="shared" si="75"/>
        <v>7.2815427749432073</v>
      </c>
      <c r="AH117">
        <v>691.98197433794735</v>
      </c>
      <c r="AI117">
        <v>678.26419999999973</v>
      </c>
      <c r="AJ117">
        <v>1.72245886453811</v>
      </c>
      <c r="AK117">
        <v>64.289818059808184</v>
      </c>
      <c r="AL117">
        <f t="shared" si="76"/>
        <v>1.4025323793950319</v>
      </c>
      <c r="AM117">
        <v>32.199775699856723</v>
      </c>
      <c r="AN117">
        <v>33.450584242424227</v>
      </c>
      <c r="AO117">
        <v>6.7995649150100966E-6</v>
      </c>
      <c r="AP117">
        <v>87.702170361011625</v>
      </c>
      <c r="AQ117">
        <v>56</v>
      </c>
      <c r="AR117">
        <v>9</v>
      </c>
      <c r="AS117">
        <f t="shared" si="77"/>
        <v>1</v>
      </c>
      <c r="AT117">
        <f t="shared" si="78"/>
        <v>0</v>
      </c>
      <c r="AU117">
        <f t="shared" si="79"/>
        <v>47495.166489715863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1009.4534997991894</v>
      </c>
      <c r="BI117">
        <f t="shared" si="83"/>
        <v>7.2815427749432073</v>
      </c>
      <c r="BJ117" t="e">
        <f t="shared" si="84"/>
        <v>#DIV/0!</v>
      </c>
      <c r="BK117">
        <f t="shared" si="85"/>
        <v>7.2133513593164262E-3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1199.9375</v>
      </c>
      <c r="CQ117">
        <f t="shared" si="97"/>
        <v>1009.4534997991894</v>
      </c>
      <c r="CR117">
        <f t="shared" si="98"/>
        <v>0.84125506520063709</v>
      </c>
      <c r="CS117">
        <f t="shared" si="99"/>
        <v>0.16202227583722972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1657636958.1875</v>
      </c>
      <c r="CZ117">
        <v>652.55762499999992</v>
      </c>
      <c r="DA117">
        <v>669.07562499999995</v>
      </c>
      <c r="DB117">
        <v>33.454324999999997</v>
      </c>
      <c r="DC117">
        <v>32.195662499999997</v>
      </c>
      <c r="DD117">
        <v>653.91612499999997</v>
      </c>
      <c r="DE117">
        <v>33.008225000000003</v>
      </c>
      <c r="DF117">
        <v>650.25649999999996</v>
      </c>
      <c r="DG117">
        <v>101.151625</v>
      </c>
      <c r="DH117">
        <v>9.9883250000000007E-2</v>
      </c>
      <c r="DI117">
        <v>32.643662499999998</v>
      </c>
      <c r="DJ117">
        <v>999.9</v>
      </c>
      <c r="DK117">
        <v>32.416387499999999</v>
      </c>
      <c r="DL117">
        <v>0</v>
      </c>
      <c r="DM117">
        <v>0</v>
      </c>
      <c r="DN117">
        <v>9020.5475000000006</v>
      </c>
      <c r="DO117">
        <v>0</v>
      </c>
      <c r="DP117">
        <v>217.36587499999999</v>
      </c>
      <c r="DQ117">
        <v>-16.518112500000001</v>
      </c>
      <c r="DR117">
        <v>675.14425000000006</v>
      </c>
      <c r="DS117">
        <v>691.33362499999998</v>
      </c>
      <c r="DT117">
        <v>1.25866875</v>
      </c>
      <c r="DU117">
        <v>669.07562499999995</v>
      </c>
      <c r="DV117">
        <v>32.195662499999997</v>
      </c>
      <c r="DW117">
        <v>3.3839587500000001</v>
      </c>
      <c r="DX117">
        <v>3.25664</v>
      </c>
      <c r="DY117">
        <v>26.048512500000001</v>
      </c>
      <c r="DZ117">
        <v>25.401775000000001</v>
      </c>
      <c r="EA117">
        <v>1199.9375</v>
      </c>
      <c r="EB117">
        <v>0.95798874999999994</v>
      </c>
      <c r="EC117">
        <v>4.2011387499999997E-2</v>
      </c>
      <c r="ED117">
        <v>0</v>
      </c>
      <c r="EE117">
        <v>668.41100000000006</v>
      </c>
      <c r="EF117">
        <v>5.0001600000000002</v>
      </c>
      <c r="EG117">
        <v>8585.0562499999996</v>
      </c>
      <c r="EH117">
        <v>9514.619999999999</v>
      </c>
      <c r="EI117">
        <v>47.186999999999998</v>
      </c>
      <c r="EJ117">
        <v>48.867125000000001</v>
      </c>
      <c r="EK117">
        <v>48.311999999999998</v>
      </c>
      <c r="EL117">
        <v>48.25</v>
      </c>
      <c r="EM117">
        <v>48.913749999999993</v>
      </c>
      <c r="EN117">
        <v>1144.7375</v>
      </c>
      <c r="EO117">
        <v>50.2</v>
      </c>
      <c r="EP117">
        <v>0</v>
      </c>
      <c r="EQ117">
        <v>79497</v>
      </c>
      <c r="ER117">
        <v>0</v>
      </c>
      <c r="ES117">
        <v>668.97012000000007</v>
      </c>
      <c r="ET117">
        <v>-8.0717692514371198</v>
      </c>
      <c r="EU117">
        <v>-99.540769492502079</v>
      </c>
      <c r="EV117">
        <v>8593.2900000000009</v>
      </c>
      <c r="EW117">
        <v>15</v>
      </c>
      <c r="EX117">
        <v>1657633192.5</v>
      </c>
      <c r="EY117" t="s">
        <v>416</v>
      </c>
      <c r="EZ117">
        <v>1657633191.5</v>
      </c>
      <c r="FA117">
        <v>1657633192.5</v>
      </c>
      <c r="FB117">
        <v>7</v>
      </c>
      <c r="FC117">
        <v>0.41399999999999998</v>
      </c>
      <c r="FD117">
        <v>8.1000000000000003E-2</v>
      </c>
      <c r="FE117">
        <v>-1.3580000000000001</v>
      </c>
      <c r="FF117">
        <v>0.44600000000000001</v>
      </c>
      <c r="FG117">
        <v>414</v>
      </c>
      <c r="FH117">
        <v>33</v>
      </c>
      <c r="FI117">
        <v>0.37</v>
      </c>
      <c r="FJ117">
        <v>0.2</v>
      </c>
      <c r="FK117">
        <v>-16.240192499999999</v>
      </c>
      <c r="FL117">
        <v>-2.2085594746716248</v>
      </c>
      <c r="FM117">
        <v>0.21924784079609561</v>
      </c>
      <c r="FN117">
        <v>0</v>
      </c>
      <c r="FO117">
        <v>669.50399999999991</v>
      </c>
      <c r="FP117">
        <v>-8.4212987083128592</v>
      </c>
      <c r="FQ117">
        <v>0.84926355640359841</v>
      </c>
      <c r="FR117">
        <v>0</v>
      </c>
      <c r="FS117">
        <v>1.2154935</v>
      </c>
      <c r="FT117">
        <v>0.17344930581613099</v>
      </c>
      <c r="FU117">
        <v>2.0871793711849489E-2</v>
      </c>
      <c r="FV117">
        <v>0</v>
      </c>
      <c r="FW117">
        <v>0</v>
      </c>
      <c r="FX117">
        <v>3</v>
      </c>
      <c r="FY117" t="s">
        <v>431</v>
      </c>
      <c r="FZ117">
        <v>3.3715099999999998</v>
      </c>
      <c r="GA117">
        <v>2.89377</v>
      </c>
      <c r="GB117">
        <v>0.13716</v>
      </c>
      <c r="GC117">
        <v>0.14139499999999999</v>
      </c>
      <c r="GD117">
        <v>0.13957600000000001</v>
      </c>
      <c r="GE117">
        <v>0.13869200000000001</v>
      </c>
      <c r="GF117">
        <v>29930.799999999999</v>
      </c>
      <c r="GG117">
        <v>25904.799999999999</v>
      </c>
      <c r="GH117">
        <v>30996.3</v>
      </c>
      <c r="GI117">
        <v>28109.8</v>
      </c>
      <c r="GJ117">
        <v>35132.699999999997</v>
      </c>
      <c r="GK117">
        <v>34169.599999999999</v>
      </c>
      <c r="GL117">
        <v>40406.199999999997</v>
      </c>
      <c r="GM117">
        <v>39189.800000000003</v>
      </c>
      <c r="GN117">
        <v>2.2764199999999999</v>
      </c>
      <c r="GO117">
        <v>1.62805</v>
      </c>
      <c r="GP117">
        <v>0</v>
      </c>
      <c r="GQ117">
        <v>0.102241</v>
      </c>
      <c r="GR117">
        <v>999.9</v>
      </c>
      <c r="GS117">
        <v>30.750699999999998</v>
      </c>
      <c r="GT117">
        <v>64.599999999999994</v>
      </c>
      <c r="GU117">
        <v>36.9</v>
      </c>
      <c r="GV117">
        <v>40.050800000000002</v>
      </c>
      <c r="GW117">
        <v>50.457299999999996</v>
      </c>
      <c r="GX117">
        <v>40.781199999999998</v>
      </c>
      <c r="GY117">
        <v>1</v>
      </c>
      <c r="GZ117">
        <v>0.454843</v>
      </c>
      <c r="HA117">
        <v>0.620645</v>
      </c>
      <c r="HB117">
        <v>20.210899999999999</v>
      </c>
      <c r="HC117">
        <v>5.2150400000000001</v>
      </c>
      <c r="HD117">
        <v>11.9688</v>
      </c>
      <c r="HE117">
        <v>4.9906499999999996</v>
      </c>
      <c r="HF117">
        <v>3.2925499999999999</v>
      </c>
      <c r="HG117">
        <v>7624.2</v>
      </c>
      <c r="HH117">
        <v>9999</v>
      </c>
      <c r="HI117">
        <v>9999</v>
      </c>
      <c r="HJ117">
        <v>779</v>
      </c>
      <c r="HK117">
        <v>4.9712899999999998</v>
      </c>
      <c r="HL117">
        <v>1.87405</v>
      </c>
      <c r="HM117">
        <v>1.8703399999999999</v>
      </c>
      <c r="HN117">
        <v>1.8699600000000001</v>
      </c>
      <c r="HO117">
        <v>1.8745499999999999</v>
      </c>
      <c r="HP117">
        <v>1.87131</v>
      </c>
      <c r="HQ117">
        <v>1.86676</v>
      </c>
      <c r="HR117">
        <v>1.87775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-1.359</v>
      </c>
      <c r="IG117">
        <v>0.4461</v>
      </c>
      <c r="IH117">
        <v>-1.3585</v>
      </c>
      <c r="II117">
        <v>0</v>
      </c>
      <c r="IJ117">
        <v>0</v>
      </c>
      <c r="IK117">
        <v>0</v>
      </c>
      <c r="IL117">
        <v>0.44610000000000838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62.8</v>
      </c>
      <c r="IU117">
        <v>62.8</v>
      </c>
      <c r="IV117">
        <v>1.56616</v>
      </c>
      <c r="IW117">
        <v>2.5524900000000001</v>
      </c>
      <c r="IX117">
        <v>1.49902</v>
      </c>
      <c r="IY117">
        <v>2.2985799999999998</v>
      </c>
      <c r="IZ117">
        <v>1.69678</v>
      </c>
      <c r="JA117">
        <v>2.33521</v>
      </c>
      <c r="JB117">
        <v>41.326099999999997</v>
      </c>
      <c r="JC117">
        <v>14.026999999999999</v>
      </c>
      <c r="JD117">
        <v>18</v>
      </c>
      <c r="JE117">
        <v>645.62699999999995</v>
      </c>
      <c r="JF117">
        <v>304.93099999999998</v>
      </c>
      <c r="JG117">
        <v>29.999700000000001</v>
      </c>
      <c r="JH117">
        <v>33.399700000000003</v>
      </c>
      <c r="JI117">
        <v>29.9999</v>
      </c>
      <c r="JJ117">
        <v>33.290300000000002</v>
      </c>
      <c r="JK117">
        <v>33.277700000000003</v>
      </c>
      <c r="JL117">
        <v>31.402000000000001</v>
      </c>
      <c r="JM117">
        <v>27.642900000000001</v>
      </c>
      <c r="JN117">
        <v>97.013800000000003</v>
      </c>
      <c r="JO117">
        <v>30</v>
      </c>
      <c r="JP117">
        <v>682.45100000000002</v>
      </c>
      <c r="JQ117">
        <v>32.097499999999997</v>
      </c>
      <c r="JR117">
        <v>98.781700000000001</v>
      </c>
      <c r="JS117">
        <v>98.688800000000001</v>
      </c>
    </row>
    <row r="118" spans="1:279" x14ac:dyDescent="0.2">
      <c r="A118">
        <v>103</v>
      </c>
      <c r="B118">
        <v>1657636964.5</v>
      </c>
      <c r="C118">
        <v>407</v>
      </c>
      <c r="D118" t="s">
        <v>626</v>
      </c>
      <c r="E118" t="s">
        <v>627</v>
      </c>
      <c r="F118">
        <v>4</v>
      </c>
      <c r="G118">
        <v>1657636962.5</v>
      </c>
      <c r="H118">
        <f t="shared" si="50"/>
        <v>1.4213783272236018E-3</v>
      </c>
      <c r="I118">
        <f t="shared" si="51"/>
        <v>1.4213783272236018</v>
      </c>
      <c r="J118">
        <f t="shared" si="52"/>
        <v>7.4262000153157937</v>
      </c>
      <c r="K118">
        <f t="shared" si="53"/>
        <v>659.76842857142856</v>
      </c>
      <c r="L118">
        <f t="shared" si="54"/>
        <v>516.25266627298572</v>
      </c>
      <c r="M118">
        <f t="shared" si="55"/>
        <v>52.270457254118135</v>
      </c>
      <c r="N118">
        <f t="shared" si="56"/>
        <v>66.801393380162651</v>
      </c>
      <c r="O118">
        <f t="shared" si="57"/>
        <v>9.3587746745609116E-2</v>
      </c>
      <c r="P118">
        <f t="shared" si="58"/>
        <v>2.7706216828072119</v>
      </c>
      <c r="Q118">
        <f t="shared" si="59"/>
        <v>9.1866342548086927E-2</v>
      </c>
      <c r="R118">
        <f t="shared" si="60"/>
        <v>5.7568488166614737E-2</v>
      </c>
      <c r="S118">
        <f t="shared" si="61"/>
        <v>194.42689032673127</v>
      </c>
      <c r="T118">
        <f t="shared" si="62"/>
        <v>33.45499320530395</v>
      </c>
      <c r="U118">
        <f t="shared" si="63"/>
        <v>32.416214285714283</v>
      </c>
      <c r="V118">
        <f t="shared" si="64"/>
        <v>4.8887346373413925</v>
      </c>
      <c r="W118">
        <f t="shared" si="65"/>
        <v>68.396250400527151</v>
      </c>
      <c r="X118">
        <f t="shared" si="66"/>
        <v>3.3861896567489222</v>
      </c>
      <c r="Y118">
        <f t="shared" si="67"/>
        <v>4.9508410723094611</v>
      </c>
      <c r="Z118">
        <f t="shared" si="68"/>
        <v>1.5025449805924702</v>
      </c>
      <c r="AA118">
        <f t="shared" si="69"/>
        <v>-62.682784230560841</v>
      </c>
      <c r="AB118">
        <f t="shared" si="70"/>
        <v>33.443888405009318</v>
      </c>
      <c r="AC118">
        <f t="shared" si="71"/>
        <v>2.7517219941833155</v>
      </c>
      <c r="AD118">
        <f t="shared" si="72"/>
        <v>167.93971649536309</v>
      </c>
      <c r="AE118">
        <f t="shared" si="73"/>
        <v>17.029709162273445</v>
      </c>
      <c r="AF118">
        <f t="shared" si="74"/>
        <v>1.4284752287264668</v>
      </c>
      <c r="AG118">
        <f t="shared" si="75"/>
        <v>7.4262000153157937</v>
      </c>
      <c r="AH118">
        <v>698.97971118687315</v>
      </c>
      <c r="AI118">
        <v>685.1632060606056</v>
      </c>
      <c r="AJ118">
        <v>1.7126476959421491</v>
      </c>
      <c r="AK118">
        <v>64.289818059808184</v>
      </c>
      <c r="AL118">
        <f t="shared" si="76"/>
        <v>1.4213783272236018</v>
      </c>
      <c r="AM118">
        <v>32.170744291309198</v>
      </c>
      <c r="AN118">
        <v>33.43881939393939</v>
      </c>
      <c r="AO118">
        <v>-8.2089822192253902E-5</v>
      </c>
      <c r="AP118">
        <v>87.702170361011625</v>
      </c>
      <c r="AQ118">
        <v>56</v>
      </c>
      <c r="AR118">
        <v>9</v>
      </c>
      <c r="AS118">
        <f t="shared" si="77"/>
        <v>1</v>
      </c>
      <c r="AT118">
        <f t="shared" si="78"/>
        <v>0</v>
      </c>
      <c r="AU118">
        <f t="shared" si="79"/>
        <v>47474.932706694672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1009.5072426563378</v>
      </c>
      <c r="BI118">
        <f t="shared" si="83"/>
        <v>7.4262000153157937</v>
      </c>
      <c r="BJ118" t="e">
        <f t="shared" si="84"/>
        <v>#DIV/0!</v>
      </c>
      <c r="BK118">
        <f t="shared" si="85"/>
        <v>7.3562622451078963E-3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1200.001428571429</v>
      </c>
      <c r="CQ118">
        <f t="shared" si="97"/>
        <v>1009.5072426563378</v>
      </c>
      <c r="CR118">
        <f t="shared" si="98"/>
        <v>0.84125503405285973</v>
      </c>
      <c r="CS118">
        <f t="shared" si="99"/>
        <v>0.16202221572201919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1657636962.5</v>
      </c>
      <c r="CZ118">
        <v>659.76842857142856</v>
      </c>
      <c r="DA118">
        <v>676.3511428571428</v>
      </c>
      <c r="DB118">
        <v>33.443928571428572</v>
      </c>
      <c r="DC118">
        <v>32.169971428571429</v>
      </c>
      <c r="DD118">
        <v>661.12700000000007</v>
      </c>
      <c r="DE118">
        <v>32.99782857142857</v>
      </c>
      <c r="DF118">
        <v>650.27371428571428</v>
      </c>
      <c r="DG118">
        <v>101.1498571428571</v>
      </c>
      <c r="DH118">
        <v>9.9900328571428582E-2</v>
      </c>
      <c r="DI118">
        <v>32.64011428571429</v>
      </c>
      <c r="DJ118">
        <v>999.89999999999986</v>
      </c>
      <c r="DK118">
        <v>32.416214285714283</v>
      </c>
      <c r="DL118">
        <v>0</v>
      </c>
      <c r="DM118">
        <v>0</v>
      </c>
      <c r="DN118">
        <v>9016.6971428571433</v>
      </c>
      <c r="DO118">
        <v>0</v>
      </c>
      <c r="DP118">
        <v>218.21328571428569</v>
      </c>
      <c r="DQ118">
        <v>-16.58275714285714</v>
      </c>
      <c r="DR118">
        <v>682.59699999999998</v>
      </c>
      <c r="DS118">
        <v>698.83242857142864</v>
      </c>
      <c r="DT118">
        <v>1.273948571428571</v>
      </c>
      <c r="DU118">
        <v>676.3511428571428</v>
      </c>
      <c r="DV118">
        <v>32.169971428571429</v>
      </c>
      <c r="DW118">
        <v>3.382841428571429</v>
      </c>
      <c r="DX118">
        <v>3.253981428571429</v>
      </c>
      <c r="DY118">
        <v>26.042942857142862</v>
      </c>
      <c r="DZ118">
        <v>25.388014285714291</v>
      </c>
      <c r="EA118">
        <v>1200.001428571429</v>
      </c>
      <c r="EB118">
        <v>0.95798928571428565</v>
      </c>
      <c r="EC118">
        <v>4.2010814285714293E-2</v>
      </c>
      <c r="ED118">
        <v>0</v>
      </c>
      <c r="EE118">
        <v>667.61542857142854</v>
      </c>
      <c r="EF118">
        <v>5.0001600000000002</v>
      </c>
      <c r="EG118">
        <v>8578.7128571428566</v>
      </c>
      <c r="EH118">
        <v>9515.1457142857143</v>
      </c>
      <c r="EI118">
        <v>47.186999999999998</v>
      </c>
      <c r="EJ118">
        <v>48.857000000000014</v>
      </c>
      <c r="EK118">
        <v>48.321000000000012</v>
      </c>
      <c r="EL118">
        <v>48.25</v>
      </c>
      <c r="EM118">
        <v>48.919285714285721</v>
      </c>
      <c r="EN118">
        <v>1144.8</v>
      </c>
      <c r="EO118">
        <v>50.201428571428558</v>
      </c>
      <c r="EP118">
        <v>0</v>
      </c>
      <c r="EQ118">
        <v>79500.600000143051</v>
      </c>
      <c r="ER118">
        <v>0</v>
      </c>
      <c r="ES118">
        <v>668.45224000000007</v>
      </c>
      <c r="ET118">
        <v>-7.8793846056344874</v>
      </c>
      <c r="EU118">
        <v>-98.284615256873096</v>
      </c>
      <c r="EV118">
        <v>8587.4219999999987</v>
      </c>
      <c r="EW118">
        <v>15</v>
      </c>
      <c r="EX118">
        <v>1657633192.5</v>
      </c>
      <c r="EY118" t="s">
        <v>416</v>
      </c>
      <c r="EZ118">
        <v>1657633191.5</v>
      </c>
      <c r="FA118">
        <v>1657633192.5</v>
      </c>
      <c r="FB118">
        <v>7</v>
      </c>
      <c r="FC118">
        <v>0.41399999999999998</v>
      </c>
      <c r="FD118">
        <v>8.1000000000000003E-2</v>
      </c>
      <c r="FE118">
        <v>-1.3580000000000001</v>
      </c>
      <c r="FF118">
        <v>0.44600000000000001</v>
      </c>
      <c r="FG118">
        <v>414</v>
      </c>
      <c r="FH118">
        <v>33</v>
      </c>
      <c r="FI118">
        <v>0.37</v>
      </c>
      <c r="FJ118">
        <v>0.2</v>
      </c>
      <c r="FK118">
        <v>-16.366992499999999</v>
      </c>
      <c r="FL118">
        <v>-1.7070923076922631</v>
      </c>
      <c r="FM118">
        <v>0.173573845073934</v>
      </c>
      <c r="FN118">
        <v>0</v>
      </c>
      <c r="FO118">
        <v>668.92079411764701</v>
      </c>
      <c r="FP118">
        <v>-8.427639425587147</v>
      </c>
      <c r="FQ118">
        <v>0.85611849026705544</v>
      </c>
      <c r="FR118">
        <v>0</v>
      </c>
      <c r="FS118">
        <v>1.23010825</v>
      </c>
      <c r="FT118">
        <v>0.28469842401500828</v>
      </c>
      <c r="FU118">
        <v>2.9828755328332089E-2</v>
      </c>
      <c r="FV118">
        <v>0</v>
      </c>
      <c r="FW118">
        <v>0</v>
      </c>
      <c r="FX118">
        <v>3</v>
      </c>
      <c r="FY118" t="s">
        <v>431</v>
      </c>
      <c r="FZ118">
        <v>3.3713299999999999</v>
      </c>
      <c r="GA118">
        <v>2.8937300000000001</v>
      </c>
      <c r="GB118">
        <v>0.13811899999999999</v>
      </c>
      <c r="GC118">
        <v>0.142377</v>
      </c>
      <c r="GD118">
        <v>0.13954</v>
      </c>
      <c r="GE118">
        <v>0.138679</v>
      </c>
      <c r="GF118">
        <v>29898.1</v>
      </c>
      <c r="GG118">
        <v>25876.1</v>
      </c>
      <c r="GH118">
        <v>30997</v>
      </c>
      <c r="GI118">
        <v>28110.9</v>
      </c>
      <c r="GJ118">
        <v>35135</v>
      </c>
      <c r="GK118">
        <v>34171.4</v>
      </c>
      <c r="GL118">
        <v>40407.300000000003</v>
      </c>
      <c r="GM118">
        <v>39191.300000000003</v>
      </c>
      <c r="GN118">
        <v>2.2763800000000001</v>
      </c>
      <c r="GO118">
        <v>1.62795</v>
      </c>
      <c r="GP118">
        <v>0</v>
      </c>
      <c r="GQ118">
        <v>0.103321</v>
      </c>
      <c r="GR118">
        <v>999.9</v>
      </c>
      <c r="GS118">
        <v>30.7562</v>
      </c>
      <c r="GT118">
        <v>64.599999999999994</v>
      </c>
      <c r="GU118">
        <v>36.9</v>
      </c>
      <c r="GV118">
        <v>40.047199999999997</v>
      </c>
      <c r="GW118">
        <v>50.217300000000002</v>
      </c>
      <c r="GX118">
        <v>41.5625</v>
      </c>
      <c r="GY118">
        <v>1</v>
      </c>
      <c r="GZ118">
        <v>0.454654</v>
      </c>
      <c r="HA118">
        <v>0.61938499999999996</v>
      </c>
      <c r="HB118">
        <v>20.210999999999999</v>
      </c>
      <c r="HC118">
        <v>5.2145900000000003</v>
      </c>
      <c r="HD118">
        <v>11.9686</v>
      </c>
      <c r="HE118">
        <v>4.9906499999999996</v>
      </c>
      <c r="HF118">
        <v>3.2925</v>
      </c>
      <c r="HG118">
        <v>7624.4</v>
      </c>
      <c r="HH118">
        <v>9999</v>
      </c>
      <c r="HI118">
        <v>9999</v>
      </c>
      <c r="HJ118">
        <v>779</v>
      </c>
      <c r="HK118">
        <v>4.9712800000000001</v>
      </c>
      <c r="HL118">
        <v>1.87405</v>
      </c>
      <c r="HM118">
        <v>1.87032</v>
      </c>
      <c r="HN118">
        <v>1.8699600000000001</v>
      </c>
      <c r="HO118">
        <v>1.87456</v>
      </c>
      <c r="HP118">
        <v>1.8712899999999999</v>
      </c>
      <c r="HQ118">
        <v>1.86676</v>
      </c>
      <c r="HR118">
        <v>1.8777600000000001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-1.3580000000000001</v>
      </c>
      <c r="IG118">
        <v>0.4461</v>
      </c>
      <c r="IH118">
        <v>-1.3585</v>
      </c>
      <c r="II118">
        <v>0</v>
      </c>
      <c r="IJ118">
        <v>0</v>
      </c>
      <c r="IK118">
        <v>0</v>
      </c>
      <c r="IL118">
        <v>0.44610000000000838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62.9</v>
      </c>
      <c r="IU118">
        <v>62.9</v>
      </c>
      <c r="IV118">
        <v>1.5783700000000001</v>
      </c>
      <c r="IW118">
        <v>2.5451700000000002</v>
      </c>
      <c r="IX118">
        <v>1.49902</v>
      </c>
      <c r="IY118">
        <v>2.2985799999999998</v>
      </c>
      <c r="IZ118">
        <v>1.69678</v>
      </c>
      <c r="JA118">
        <v>2.3877000000000002</v>
      </c>
      <c r="JB118">
        <v>41.326099999999997</v>
      </c>
      <c r="JC118">
        <v>14.044499999999999</v>
      </c>
      <c r="JD118">
        <v>18</v>
      </c>
      <c r="JE118">
        <v>645.55799999999999</v>
      </c>
      <c r="JF118">
        <v>304.86099999999999</v>
      </c>
      <c r="JG118">
        <v>29.999700000000001</v>
      </c>
      <c r="JH118">
        <v>33.396700000000003</v>
      </c>
      <c r="JI118">
        <v>29.999700000000001</v>
      </c>
      <c r="JJ118">
        <v>33.287300000000002</v>
      </c>
      <c r="JK118">
        <v>33.274000000000001</v>
      </c>
      <c r="JL118">
        <v>31.650600000000001</v>
      </c>
      <c r="JM118">
        <v>27.642900000000001</v>
      </c>
      <c r="JN118">
        <v>97.013800000000003</v>
      </c>
      <c r="JO118">
        <v>30</v>
      </c>
      <c r="JP118">
        <v>689.13400000000001</v>
      </c>
      <c r="JQ118">
        <v>32.092300000000002</v>
      </c>
      <c r="JR118">
        <v>98.784099999999995</v>
      </c>
      <c r="JS118">
        <v>98.692499999999995</v>
      </c>
    </row>
    <row r="119" spans="1:279" x14ac:dyDescent="0.2">
      <c r="A119">
        <v>104</v>
      </c>
      <c r="B119">
        <v>1657636968.5</v>
      </c>
      <c r="C119">
        <v>411</v>
      </c>
      <c r="D119" t="s">
        <v>628</v>
      </c>
      <c r="E119" t="s">
        <v>629</v>
      </c>
      <c r="F119">
        <v>4</v>
      </c>
      <c r="G119">
        <v>1657636966.1875</v>
      </c>
      <c r="H119">
        <f t="shared" si="50"/>
        <v>1.4161230654611125E-3</v>
      </c>
      <c r="I119">
        <f t="shared" si="51"/>
        <v>1.4161230654611126</v>
      </c>
      <c r="J119">
        <f t="shared" si="52"/>
        <v>7.6051894709755521</v>
      </c>
      <c r="K119">
        <f t="shared" si="53"/>
        <v>665.84349999999995</v>
      </c>
      <c r="L119">
        <f t="shared" si="54"/>
        <v>517.53613168872266</v>
      </c>
      <c r="M119">
        <f t="shared" si="55"/>
        <v>52.400489627556851</v>
      </c>
      <c r="N119">
        <f t="shared" si="56"/>
        <v>67.416598144516428</v>
      </c>
      <c r="O119">
        <f t="shared" si="57"/>
        <v>9.2534261155812689E-2</v>
      </c>
      <c r="P119">
        <f t="shared" si="58"/>
        <v>2.7679377369002078</v>
      </c>
      <c r="Q119">
        <f t="shared" si="59"/>
        <v>9.0849417570015731E-2</v>
      </c>
      <c r="R119">
        <f t="shared" si="60"/>
        <v>5.6929707289190529E-2</v>
      </c>
      <c r="S119">
        <f t="shared" si="61"/>
        <v>194.43310836244964</v>
      </c>
      <c r="T119">
        <f t="shared" si="62"/>
        <v>33.448824772989134</v>
      </c>
      <c r="U119">
        <f t="shared" si="63"/>
        <v>32.452925000000008</v>
      </c>
      <c r="V119">
        <f t="shared" si="64"/>
        <v>4.8988709095102037</v>
      </c>
      <c r="W119">
        <f t="shared" si="65"/>
        <v>68.408405225969389</v>
      </c>
      <c r="X119">
        <f t="shared" si="66"/>
        <v>3.385193473370534</v>
      </c>
      <c r="Y119">
        <f t="shared" si="67"/>
        <v>4.9485051759187</v>
      </c>
      <c r="Z119">
        <f t="shared" si="68"/>
        <v>1.5136774361396697</v>
      </c>
      <c r="AA119">
        <f t="shared" si="69"/>
        <v>-62.451027186835063</v>
      </c>
      <c r="AB119">
        <f t="shared" si="70"/>
        <v>26.683305911031152</v>
      </c>
      <c r="AC119">
        <f t="shared" si="71"/>
        <v>2.1979040397814713</v>
      </c>
      <c r="AD119">
        <f t="shared" si="72"/>
        <v>160.86329112642719</v>
      </c>
      <c r="AE119">
        <f t="shared" si="73"/>
        <v>17.109658392831182</v>
      </c>
      <c r="AF119">
        <f t="shared" si="74"/>
        <v>1.4195005118227155</v>
      </c>
      <c r="AG119">
        <f t="shared" si="75"/>
        <v>7.6051894709755521</v>
      </c>
      <c r="AH119">
        <v>705.86012028319681</v>
      </c>
      <c r="AI119">
        <v>691.94558787878793</v>
      </c>
      <c r="AJ119">
        <v>1.693977871733664</v>
      </c>
      <c r="AK119">
        <v>64.289818059808184</v>
      </c>
      <c r="AL119">
        <f t="shared" si="76"/>
        <v>1.4161230654611126</v>
      </c>
      <c r="AM119">
        <v>32.167575054424077</v>
      </c>
      <c r="AN119">
        <v>33.431189090909093</v>
      </c>
      <c r="AO119">
        <v>-1.113594735771231E-4</v>
      </c>
      <c r="AP119">
        <v>87.702170361011625</v>
      </c>
      <c r="AQ119">
        <v>57</v>
      </c>
      <c r="AR119">
        <v>9</v>
      </c>
      <c r="AS119">
        <f t="shared" si="77"/>
        <v>1</v>
      </c>
      <c r="AT119">
        <f t="shared" si="78"/>
        <v>0</v>
      </c>
      <c r="AU119">
        <f t="shared" si="79"/>
        <v>47402.285485230605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1009.5396747991965</v>
      </c>
      <c r="BI119">
        <f t="shared" si="83"/>
        <v>7.6051894709755521</v>
      </c>
      <c r="BJ119" t="e">
        <f t="shared" si="84"/>
        <v>#DIV/0!</v>
      </c>
      <c r="BK119">
        <f t="shared" si="85"/>
        <v>7.5333240097654108E-3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1200.04</v>
      </c>
      <c r="CQ119">
        <f t="shared" si="97"/>
        <v>1009.5396747991965</v>
      </c>
      <c r="CR119">
        <f t="shared" si="98"/>
        <v>0.8412550204986472</v>
      </c>
      <c r="CS119">
        <f t="shared" si="99"/>
        <v>0.16202218956238928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1657636966.1875</v>
      </c>
      <c r="CZ119">
        <v>665.84349999999995</v>
      </c>
      <c r="DA119">
        <v>682.50324999999998</v>
      </c>
      <c r="DB119">
        <v>33.434037500000002</v>
      </c>
      <c r="DC119">
        <v>32.168012500000003</v>
      </c>
      <c r="DD119">
        <v>667.20212500000002</v>
      </c>
      <c r="DE119">
        <v>32.987937500000001</v>
      </c>
      <c r="DF119">
        <v>650.24350000000004</v>
      </c>
      <c r="DG119">
        <v>101.15</v>
      </c>
      <c r="DH119">
        <v>9.9915550000000006E-2</v>
      </c>
      <c r="DI119">
        <v>32.6317375</v>
      </c>
      <c r="DJ119">
        <v>999.9</v>
      </c>
      <c r="DK119">
        <v>32.452925000000008</v>
      </c>
      <c r="DL119">
        <v>0</v>
      </c>
      <c r="DM119">
        <v>0</v>
      </c>
      <c r="DN119">
        <v>9002.4200000000019</v>
      </c>
      <c r="DO119">
        <v>0</v>
      </c>
      <c r="DP119">
        <v>218.85425000000001</v>
      </c>
      <c r="DQ119">
        <v>-16.659700000000001</v>
      </c>
      <c r="DR119">
        <v>688.8755000000001</v>
      </c>
      <c r="DS119">
        <v>705.18774999999994</v>
      </c>
      <c r="DT119">
        <v>1.266</v>
      </c>
      <c r="DU119">
        <v>682.50324999999998</v>
      </c>
      <c r="DV119">
        <v>32.168012500000003</v>
      </c>
      <c r="DW119">
        <v>3.3818537499999999</v>
      </c>
      <c r="DX119">
        <v>3.2537950000000002</v>
      </c>
      <c r="DY119">
        <v>26.038</v>
      </c>
      <c r="DZ119">
        <v>25.387062499999999</v>
      </c>
      <c r="EA119">
        <v>1200.04</v>
      </c>
      <c r="EB119">
        <v>0.95799000000000001</v>
      </c>
      <c r="EC119">
        <v>4.201005E-2</v>
      </c>
      <c r="ED119">
        <v>0</v>
      </c>
      <c r="EE119">
        <v>667.006125</v>
      </c>
      <c r="EF119">
        <v>5.0001600000000002</v>
      </c>
      <c r="EG119">
        <v>8573.3037499999991</v>
      </c>
      <c r="EH119">
        <v>9515.4674999999988</v>
      </c>
      <c r="EI119">
        <v>47.186999999999998</v>
      </c>
      <c r="EJ119">
        <v>48.875</v>
      </c>
      <c r="EK119">
        <v>48.327749999999988</v>
      </c>
      <c r="EL119">
        <v>48.25</v>
      </c>
      <c r="EM119">
        <v>48.921499999999988</v>
      </c>
      <c r="EN119">
        <v>1144.8375000000001</v>
      </c>
      <c r="EO119">
        <v>50.202500000000001</v>
      </c>
      <c r="EP119">
        <v>0</v>
      </c>
      <c r="EQ119">
        <v>79504.799999952316</v>
      </c>
      <c r="ER119">
        <v>0</v>
      </c>
      <c r="ES119">
        <v>667.88665384615388</v>
      </c>
      <c r="ET119">
        <v>-8.8876239349389117</v>
      </c>
      <c r="EU119">
        <v>-95.114529923597175</v>
      </c>
      <c r="EV119">
        <v>8581.3123076923075</v>
      </c>
      <c r="EW119">
        <v>15</v>
      </c>
      <c r="EX119">
        <v>1657633192.5</v>
      </c>
      <c r="EY119" t="s">
        <v>416</v>
      </c>
      <c r="EZ119">
        <v>1657633191.5</v>
      </c>
      <c r="FA119">
        <v>1657633192.5</v>
      </c>
      <c r="FB119">
        <v>7</v>
      </c>
      <c r="FC119">
        <v>0.41399999999999998</v>
      </c>
      <c r="FD119">
        <v>8.1000000000000003E-2</v>
      </c>
      <c r="FE119">
        <v>-1.3580000000000001</v>
      </c>
      <c r="FF119">
        <v>0.44600000000000001</v>
      </c>
      <c r="FG119">
        <v>414</v>
      </c>
      <c r="FH119">
        <v>33</v>
      </c>
      <c r="FI119">
        <v>0.37</v>
      </c>
      <c r="FJ119">
        <v>0.2</v>
      </c>
      <c r="FK119">
        <v>-16.457112195121951</v>
      </c>
      <c r="FL119">
        <v>-1.490552613240391</v>
      </c>
      <c r="FM119">
        <v>0.15648155380282799</v>
      </c>
      <c r="FN119">
        <v>0</v>
      </c>
      <c r="FO119">
        <v>668.38079411764693</v>
      </c>
      <c r="FP119">
        <v>-8.5414973232387581</v>
      </c>
      <c r="FQ119">
        <v>0.8613443589362394</v>
      </c>
      <c r="FR119">
        <v>0</v>
      </c>
      <c r="FS119">
        <v>1.2406102439024389</v>
      </c>
      <c r="FT119">
        <v>0.27273324041812053</v>
      </c>
      <c r="FU119">
        <v>2.9620751006421399E-2</v>
      </c>
      <c r="FV119">
        <v>0</v>
      </c>
      <c r="FW119">
        <v>0</v>
      </c>
      <c r="FX119">
        <v>3</v>
      </c>
      <c r="FY119" t="s">
        <v>431</v>
      </c>
      <c r="FZ119">
        <v>3.3715700000000002</v>
      </c>
      <c r="GA119">
        <v>2.8935</v>
      </c>
      <c r="GB119">
        <v>0.139072</v>
      </c>
      <c r="GC119">
        <v>0.14333299999999999</v>
      </c>
      <c r="GD119">
        <v>0.13952400000000001</v>
      </c>
      <c r="GE119">
        <v>0.138684</v>
      </c>
      <c r="GF119">
        <v>29865.200000000001</v>
      </c>
      <c r="GG119">
        <v>25847.4</v>
      </c>
      <c r="GH119">
        <v>30997.200000000001</v>
      </c>
      <c r="GI119">
        <v>28111</v>
      </c>
      <c r="GJ119">
        <v>35135.599999999999</v>
      </c>
      <c r="GK119">
        <v>34171.5</v>
      </c>
      <c r="GL119">
        <v>40407.1</v>
      </c>
      <c r="GM119">
        <v>39191.599999999999</v>
      </c>
      <c r="GN119">
        <v>2.2761800000000001</v>
      </c>
      <c r="GO119">
        <v>1.62805</v>
      </c>
      <c r="GP119">
        <v>0</v>
      </c>
      <c r="GQ119">
        <v>0.105146</v>
      </c>
      <c r="GR119">
        <v>999.9</v>
      </c>
      <c r="GS119">
        <v>30.762699999999999</v>
      </c>
      <c r="GT119">
        <v>64.599999999999994</v>
      </c>
      <c r="GU119">
        <v>36.9</v>
      </c>
      <c r="GV119">
        <v>40.048200000000001</v>
      </c>
      <c r="GW119">
        <v>50.397300000000001</v>
      </c>
      <c r="GX119">
        <v>41.274000000000001</v>
      </c>
      <c r="GY119">
        <v>1</v>
      </c>
      <c r="GZ119">
        <v>0.45418700000000001</v>
      </c>
      <c r="HA119">
        <v>0.61725799999999997</v>
      </c>
      <c r="HB119">
        <v>20.210999999999999</v>
      </c>
      <c r="HC119">
        <v>5.2145900000000003</v>
      </c>
      <c r="HD119">
        <v>11.9689</v>
      </c>
      <c r="HE119">
        <v>4.98935</v>
      </c>
      <c r="HF119">
        <v>3.2926000000000002</v>
      </c>
      <c r="HG119">
        <v>7624.4</v>
      </c>
      <c r="HH119">
        <v>9999</v>
      </c>
      <c r="HI119">
        <v>9999</v>
      </c>
      <c r="HJ119">
        <v>779</v>
      </c>
      <c r="HK119">
        <v>4.9712800000000001</v>
      </c>
      <c r="HL119">
        <v>1.87405</v>
      </c>
      <c r="HM119">
        <v>1.8703099999999999</v>
      </c>
      <c r="HN119">
        <v>1.8699600000000001</v>
      </c>
      <c r="HO119">
        <v>1.8745400000000001</v>
      </c>
      <c r="HP119">
        <v>1.87131</v>
      </c>
      <c r="HQ119">
        <v>1.86676</v>
      </c>
      <c r="HR119">
        <v>1.87775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-1.359</v>
      </c>
      <c r="IG119">
        <v>0.4461</v>
      </c>
      <c r="IH119">
        <v>-1.3585</v>
      </c>
      <c r="II119">
        <v>0</v>
      </c>
      <c r="IJ119">
        <v>0</v>
      </c>
      <c r="IK119">
        <v>0</v>
      </c>
      <c r="IL119">
        <v>0.44610000000000838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63</v>
      </c>
      <c r="IU119">
        <v>62.9</v>
      </c>
      <c r="IV119">
        <v>1.5905800000000001</v>
      </c>
      <c r="IW119">
        <v>2.5512700000000001</v>
      </c>
      <c r="IX119">
        <v>1.49902</v>
      </c>
      <c r="IY119">
        <v>2.2985799999999998</v>
      </c>
      <c r="IZ119">
        <v>1.69678</v>
      </c>
      <c r="JA119">
        <v>2.2888199999999999</v>
      </c>
      <c r="JB119">
        <v>41.326099999999997</v>
      </c>
      <c r="JC119">
        <v>14.0357</v>
      </c>
      <c r="JD119">
        <v>18</v>
      </c>
      <c r="JE119">
        <v>645.36199999999997</v>
      </c>
      <c r="JF119">
        <v>304.89600000000002</v>
      </c>
      <c r="JG119">
        <v>29.999600000000001</v>
      </c>
      <c r="JH119">
        <v>33.393000000000001</v>
      </c>
      <c r="JI119">
        <v>29.9998</v>
      </c>
      <c r="JJ119">
        <v>33.283200000000001</v>
      </c>
      <c r="JK119">
        <v>33.270800000000001</v>
      </c>
      <c r="JL119">
        <v>31.9057</v>
      </c>
      <c r="JM119">
        <v>27.642900000000001</v>
      </c>
      <c r="JN119">
        <v>97.013800000000003</v>
      </c>
      <c r="JO119">
        <v>30</v>
      </c>
      <c r="JP119">
        <v>695.93</v>
      </c>
      <c r="JQ119">
        <v>32.089300000000001</v>
      </c>
      <c r="JR119">
        <v>98.784099999999995</v>
      </c>
      <c r="JS119">
        <v>98.693100000000001</v>
      </c>
    </row>
    <row r="120" spans="1:279" x14ac:dyDescent="0.2">
      <c r="A120">
        <v>105</v>
      </c>
      <c r="B120">
        <v>1657636972.5</v>
      </c>
      <c r="C120">
        <v>415</v>
      </c>
      <c r="D120" t="s">
        <v>630</v>
      </c>
      <c r="E120" t="s">
        <v>631</v>
      </c>
      <c r="F120">
        <v>4</v>
      </c>
      <c r="G120">
        <v>1657636970.5</v>
      </c>
      <c r="H120">
        <f t="shared" si="50"/>
        <v>1.4111546766292374E-3</v>
      </c>
      <c r="I120">
        <f t="shared" si="51"/>
        <v>1.4111546766292373</v>
      </c>
      <c r="J120">
        <f t="shared" si="52"/>
        <v>7.5727330774835337</v>
      </c>
      <c r="K120">
        <f t="shared" si="53"/>
        <v>672.92628571428577</v>
      </c>
      <c r="L120">
        <f t="shared" si="54"/>
        <v>523.93832937553123</v>
      </c>
      <c r="M120">
        <f t="shared" si="55"/>
        <v>53.049065968369675</v>
      </c>
      <c r="N120">
        <f t="shared" si="56"/>
        <v>68.134184733639927</v>
      </c>
      <c r="O120">
        <f t="shared" si="57"/>
        <v>9.181888792584772E-2</v>
      </c>
      <c r="P120">
        <f t="shared" si="58"/>
        <v>2.7664323538304929</v>
      </c>
      <c r="Q120">
        <f t="shared" si="59"/>
        <v>9.0158857373080617E-2</v>
      </c>
      <c r="R120">
        <f t="shared" si="60"/>
        <v>5.6495933186594641E-2</v>
      </c>
      <c r="S120">
        <f t="shared" si="61"/>
        <v>194.418143612439</v>
      </c>
      <c r="T120">
        <f t="shared" si="62"/>
        <v>33.451790251229255</v>
      </c>
      <c r="U120">
        <f t="shared" si="63"/>
        <v>32.473942857142859</v>
      </c>
      <c r="V120">
        <f t="shared" si="64"/>
        <v>4.9046824240638145</v>
      </c>
      <c r="W120">
        <f t="shared" si="65"/>
        <v>68.395362939992168</v>
      </c>
      <c r="X120">
        <f t="shared" si="66"/>
        <v>3.3847942692837547</v>
      </c>
      <c r="Y120">
        <f t="shared" si="67"/>
        <v>4.94886513323054</v>
      </c>
      <c r="Z120">
        <f t="shared" si="68"/>
        <v>1.5198881547800598</v>
      </c>
      <c r="AA120">
        <f t="shared" si="69"/>
        <v>-62.231921239349369</v>
      </c>
      <c r="AB120">
        <f t="shared" si="70"/>
        <v>23.726664031443118</v>
      </c>
      <c r="AC120">
        <f t="shared" si="71"/>
        <v>1.9556430559312823</v>
      </c>
      <c r="AD120">
        <f t="shared" si="72"/>
        <v>157.86852946046403</v>
      </c>
      <c r="AE120">
        <f t="shared" si="73"/>
        <v>17.160483578782483</v>
      </c>
      <c r="AF120">
        <f t="shared" si="74"/>
        <v>1.412436377268639</v>
      </c>
      <c r="AG120">
        <f t="shared" si="75"/>
        <v>7.5727330774835337</v>
      </c>
      <c r="AH120">
        <v>712.6925980618181</v>
      </c>
      <c r="AI120">
        <v>698.7608363636358</v>
      </c>
      <c r="AJ120">
        <v>1.7064223117181769</v>
      </c>
      <c r="AK120">
        <v>64.289818059808184</v>
      </c>
      <c r="AL120">
        <f t="shared" si="76"/>
        <v>1.4111546766292373</v>
      </c>
      <c r="AM120">
        <v>32.17068816105327</v>
      </c>
      <c r="AN120">
        <v>33.429312121212106</v>
      </c>
      <c r="AO120">
        <v>-2.0341205904597779E-5</v>
      </c>
      <c r="AP120">
        <v>87.702170361011625</v>
      </c>
      <c r="AQ120">
        <v>56</v>
      </c>
      <c r="AR120">
        <v>9</v>
      </c>
      <c r="AS120">
        <f t="shared" si="77"/>
        <v>1</v>
      </c>
      <c r="AT120">
        <f t="shared" si="78"/>
        <v>0</v>
      </c>
      <c r="AU120">
        <f t="shared" si="79"/>
        <v>47360.628643751086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1009.4615997991913</v>
      </c>
      <c r="BI120">
        <f t="shared" si="83"/>
        <v>7.5727330774835337</v>
      </c>
      <c r="BJ120" t="e">
        <f t="shared" si="84"/>
        <v>#DIV/0!</v>
      </c>
      <c r="BK120">
        <f t="shared" si="85"/>
        <v>7.5017544788132124E-3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1199.947142857143</v>
      </c>
      <c r="CQ120">
        <f t="shared" si="97"/>
        <v>1009.4615997991913</v>
      </c>
      <c r="CR120">
        <f t="shared" si="98"/>
        <v>0.84125505511484888</v>
      </c>
      <c r="CS120">
        <f t="shared" si="99"/>
        <v>0.16202225637165837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1657636970.5</v>
      </c>
      <c r="CZ120">
        <v>672.92628571428577</v>
      </c>
      <c r="DA120">
        <v>689.63685714285725</v>
      </c>
      <c r="DB120">
        <v>33.429871428571431</v>
      </c>
      <c r="DC120">
        <v>32.170214285714287</v>
      </c>
      <c r="DD120">
        <v>674.28514285714289</v>
      </c>
      <c r="DE120">
        <v>32.98377142857143</v>
      </c>
      <c r="DF120">
        <v>650.28114285714298</v>
      </c>
      <c r="DG120">
        <v>101.1505714285714</v>
      </c>
      <c r="DH120">
        <v>0.1000204714285714</v>
      </c>
      <c r="DI120">
        <v>32.633028571428582</v>
      </c>
      <c r="DJ120">
        <v>999.89999999999986</v>
      </c>
      <c r="DK120">
        <v>32.473942857142859</v>
      </c>
      <c r="DL120">
        <v>0</v>
      </c>
      <c r="DM120">
        <v>0</v>
      </c>
      <c r="DN120">
        <v>8994.3742857142861</v>
      </c>
      <c r="DO120">
        <v>0</v>
      </c>
      <c r="DP120">
        <v>219.4517142857143</v>
      </c>
      <c r="DQ120">
        <v>-16.710257142857142</v>
      </c>
      <c r="DR120">
        <v>696.20042857142857</v>
      </c>
      <c r="DS120">
        <v>712.56000000000006</v>
      </c>
      <c r="DT120">
        <v>1.2596657142857151</v>
      </c>
      <c r="DU120">
        <v>689.63685714285725</v>
      </c>
      <c r="DV120">
        <v>32.170214285714287</v>
      </c>
      <c r="DW120">
        <v>3.3814500000000001</v>
      </c>
      <c r="DX120">
        <v>3.2540328571428572</v>
      </c>
      <c r="DY120">
        <v>26.036000000000001</v>
      </c>
      <c r="DZ120">
        <v>25.388285714285711</v>
      </c>
      <c r="EA120">
        <v>1199.947142857143</v>
      </c>
      <c r="EB120">
        <v>0.95798928571428565</v>
      </c>
      <c r="EC120">
        <v>4.2010814285714293E-2</v>
      </c>
      <c r="ED120">
        <v>0</v>
      </c>
      <c r="EE120">
        <v>666.52285714285711</v>
      </c>
      <c r="EF120">
        <v>5.0001600000000002</v>
      </c>
      <c r="EG120">
        <v>8566.2414285714294</v>
      </c>
      <c r="EH120">
        <v>9514.7428571428572</v>
      </c>
      <c r="EI120">
        <v>47.232000000000014</v>
      </c>
      <c r="EJ120">
        <v>48.875</v>
      </c>
      <c r="EK120">
        <v>48.348000000000013</v>
      </c>
      <c r="EL120">
        <v>48.267714285714291</v>
      </c>
      <c r="EM120">
        <v>48.946000000000012</v>
      </c>
      <c r="EN120">
        <v>1144.747142857143</v>
      </c>
      <c r="EO120">
        <v>50.2</v>
      </c>
      <c r="EP120">
        <v>0</v>
      </c>
      <c r="EQ120">
        <v>79509</v>
      </c>
      <c r="ER120">
        <v>0</v>
      </c>
      <c r="ES120">
        <v>667.24004000000002</v>
      </c>
      <c r="ET120">
        <v>-9.3640769386857947</v>
      </c>
      <c r="EU120">
        <v>-89.120769360139803</v>
      </c>
      <c r="EV120">
        <v>8574.1927999999989</v>
      </c>
      <c r="EW120">
        <v>15</v>
      </c>
      <c r="EX120">
        <v>1657633192.5</v>
      </c>
      <c r="EY120" t="s">
        <v>416</v>
      </c>
      <c r="EZ120">
        <v>1657633191.5</v>
      </c>
      <c r="FA120">
        <v>1657633192.5</v>
      </c>
      <c r="FB120">
        <v>7</v>
      </c>
      <c r="FC120">
        <v>0.41399999999999998</v>
      </c>
      <c r="FD120">
        <v>8.1000000000000003E-2</v>
      </c>
      <c r="FE120">
        <v>-1.3580000000000001</v>
      </c>
      <c r="FF120">
        <v>0.44600000000000001</v>
      </c>
      <c r="FG120">
        <v>414</v>
      </c>
      <c r="FH120">
        <v>33</v>
      </c>
      <c r="FI120">
        <v>0.37</v>
      </c>
      <c r="FJ120">
        <v>0.2</v>
      </c>
      <c r="FK120">
        <v>-16.5427</v>
      </c>
      <c r="FL120">
        <v>-1.2448097560975959</v>
      </c>
      <c r="FM120">
        <v>0.13465328738979279</v>
      </c>
      <c r="FN120">
        <v>0</v>
      </c>
      <c r="FO120">
        <v>667.8625588235293</v>
      </c>
      <c r="FP120">
        <v>-8.4003514152355674</v>
      </c>
      <c r="FQ120">
        <v>0.84607016087795128</v>
      </c>
      <c r="FR120">
        <v>0</v>
      </c>
      <c r="FS120">
        <v>1.2513051219512199</v>
      </c>
      <c r="FT120">
        <v>0.18402188153309959</v>
      </c>
      <c r="FU120">
        <v>2.4583685064013309E-2</v>
      </c>
      <c r="FV120">
        <v>0</v>
      </c>
      <c r="FW120">
        <v>0</v>
      </c>
      <c r="FX120">
        <v>3</v>
      </c>
      <c r="FY120" t="s">
        <v>431</v>
      </c>
      <c r="FZ120">
        <v>3.3717000000000001</v>
      </c>
      <c r="GA120">
        <v>2.89398</v>
      </c>
      <c r="GB120">
        <v>0.14002100000000001</v>
      </c>
      <c r="GC120">
        <v>0.14429700000000001</v>
      </c>
      <c r="GD120">
        <v>0.13952100000000001</v>
      </c>
      <c r="GE120">
        <v>0.13868</v>
      </c>
      <c r="GF120">
        <v>29832.9</v>
      </c>
      <c r="GG120">
        <v>25818</v>
      </c>
      <c r="GH120">
        <v>30997.9</v>
      </c>
      <c r="GI120">
        <v>28110.7</v>
      </c>
      <c r="GJ120">
        <v>35136.800000000003</v>
      </c>
      <c r="GK120">
        <v>34171.4</v>
      </c>
      <c r="GL120">
        <v>40408.300000000003</v>
      </c>
      <c r="GM120">
        <v>39191.300000000003</v>
      </c>
      <c r="GN120">
        <v>2.2765</v>
      </c>
      <c r="GO120">
        <v>1.62798</v>
      </c>
      <c r="GP120">
        <v>0</v>
      </c>
      <c r="GQ120">
        <v>0.105351</v>
      </c>
      <c r="GR120">
        <v>999.9</v>
      </c>
      <c r="GS120">
        <v>30.769400000000001</v>
      </c>
      <c r="GT120">
        <v>64.599999999999994</v>
      </c>
      <c r="GU120">
        <v>36.9</v>
      </c>
      <c r="GV120">
        <v>40.050600000000003</v>
      </c>
      <c r="GW120">
        <v>50.697299999999998</v>
      </c>
      <c r="GX120">
        <v>40.625</v>
      </c>
      <c r="GY120">
        <v>1</v>
      </c>
      <c r="GZ120">
        <v>0.45422499999999999</v>
      </c>
      <c r="HA120">
        <v>0.61648999999999998</v>
      </c>
      <c r="HB120">
        <v>20.211200000000002</v>
      </c>
      <c r="HC120">
        <v>5.2148899999999996</v>
      </c>
      <c r="HD120">
        <v>11.968500000000001</v>
      </c>
      <c r="HE120">
        <v>4.9908999999999999</v>
      </c>
      <c r="HF120">
        <v>3.2925800000000001</v>
      </c>
      <c r="HG120">
        <v>7624.4</v>
      </c>
      <c r="HH120">
        <v>9999</v>
      </c>
      <c r="HI120">
        <v>9999</v>
      </c>
      <c r="HJ120">
        <v>779</v>
      </c>
      <c r="HK120">
        <v>4.9713099999999999</v>
      </c>
      <c r="HL120">
        <v>1.8740699999999999</v>
      </c>
      <c r="HM120">
        <v>1.87033</v>
      </c>
      <c r="HN120">
        <v>1.8699600000000001</v>
      </c>
      <c r="HO120">
        <v>1.8745499999999999</v>
      </c>
      <c r="HP120">
        <v>1.8713200000000001</v>
      </c>
      <c r="HQ120">
        <v>1.86676</v>
      </c>
      <c r="HR120">
        <v>1.8777699999999999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-1.3580000000000001</v>
      </c>
      <c r="IG120">
        <v>0.4461</v>
      </c>
      <c r="IH120">
        <v>-1.3585</v>
      </c>
      <c r="II120">
        <v>0</v>
      </c>
      <c r="IJ120">
        <v>0</v>
      </c>
      <c r="IK120">
        <v>0</v>
      </c>
      <c r="IL120">
        <v>0.44610000000000838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63</v>
      </c>
      <c r="IU120">
        <v>63</v>
      </c>
      <c r="IV120">
        <v>1.6040000000000001</v>
      </c>
      <c r="IW120">
        <v>2.5512700000000001</v>
      </c>
      <c r="IX120">
        <v>1.49902</v>
      </c>
      <c r="IY120">
        <v>2.2985799999999998</v>
      </c>
      <c r="IZ120">
        <v>1.69678</v>
      </c>
      <c r="JA120">
        <v>2.2888199999999999</v>
      </c>
      <c r="JB120">
        <v>41.3521</v>
      </c>
      <c r="JC120">
        <v>14.026999999999999</v>
      </c>
      <c r="JD120">
        <v>18</v>
      </c>
      <c r="JE120">
        <v>645.56700000000001</v>
      </c>
      <c r="JF120">
        <v>304.83600000000001</v>
      </c>
      <c r="JG120">
        <v>29.999700000000001</v>
      </c>
      <c r="JH120">
        <v>33.39</v>
      </c>
      <c r="JI120">
        <v>29.9999</v>
      </c>
      <c r="JJ120">
        <v>33.2791</v>
      </c>
      <c r="JK120">
        <v>33.266599999999997</v>
      </c>
      <c r="JL120">
        <v>32.1586</v>
      </c>
      <c r="JM120">
        <v>27.916499999999999</v>
      </c>
      <c r="JN120">
        <v>97.013800000000003</v>
      </c>
      <c r="JO120">
        <v>30</v>
      </c>
      <c r="JP120">
        <v>702.61599999999999</v>
      </c>
      <c r="JQ120">
        <v>32.0822</v>
      </c>
      <c r="JR120">
        <v>98.786699999999996</v>
      </c>
      <c r="JS120">
        <v>98.6922</v>
      </c>
    </row>
    <row r="121" spans="1:279" x14ac:dyDescent="0.2">
      <c r="A121">
        <v>106</v>
      </c>
      <c r="B121">
        <v>1657636976.5</v>
      </c>
      <c r="C121">
        <v>419</v>
      </c>
      <c r="D121" t="s">
        <v>632</v>
      </c>
      <c r="E121" t="s">
        <v>633</v>
      </c>
      <c r="F121">
        <v>4</v>
      </c>
      <c r="G121">
        <v>1657636974.1875</v>
      </c>
      <c r="H121">
        <f t="shared" si="50"/>
        <v>1.4238755117999074E-3</v>
      </c>
      <c r="I121">
        <f t="shared" si="51"/>
        <v>1.4238755117999073</v>
      </c>
      <c r="J121">
        <f t="shared" si="52"/>
        <v>7.7043400012903414</v>
      </c>
      <c r="K121">
        <f t="shared" si="53"/>
        <v>679.03250000000003</v>
      </c>
      <c r="L121">
        <f t="shared" si="54"/>
        <v>528.67461926449539</v>
      </c>
      <c r="M121">
        <f t="shared" si="55"/>
        <v>53.52895414862531</v>
      </c>
      <c r="N121">
        <f t="shared" si="56"/>
        <v>68.752874137393746</v>
      </c>
      <c r="O121">
        <f t="shared" si="57"/>
        <v>9.258315580123623E-2</v>
      </c>
      <c r="P121">
        <f t="shared" si="58"/>
        <v>2.765247915652973</v>
      </c>
      <c r="Q121">
        <f t="shared" si="59"/>
        <v>9.0894940353812403E-2</v>
      </c>
      <c r="R121">
        <f t="shared" si="60"/>
        <v>5.695845309651016E-2</v>
      </c>
      <c r="S121">
        <f t="shared" si="61"/>
        <v>194.42365948744035</v>
      </c>
      <c r="T121">
        <f t="shared" si="62"/>
        <v>33.447356986539475</v>
      </c>
      <c r="U121">
        <f t="shared" si="63"/>
        <v>32.477787500000012</v>
      </c>
      <c r="V121">
        <f t="shared" si="64"/>
        <v>4.9057461308269739</v>
      </c>
      <c r="W121">
        <f t="shared" si="65"/>
        <v>68.395960452425427</v>
      </c>
      <c r="X121">
        <f t="shared" si="66"/>
        <v>3.3845728759755627</v>
      </c>
      <c r="Y121">
        <f t="shared" si="67"/>
        <v>4.9484982060158211</v>
      </c>
      <c r="Z121">
        <f t="shared" si="68"/>
        <v>1.5211732548514112</v>
      </c>
      <c r="AA121">
        <f t="shared" si="69"/>
        <v>-62.792910070375918</v>
      </c>
      <c r="AB121">
        <f t="shared" si="70"/>
        <v>22.947146023393071</v>
      </c>
      <c r="AC121">
        <f t="shared" si="71"/>
        <v>1.8922257982805979</v>
      </c>
      <c r="AD121">
        <f t="shared" si="72"/>
        <v>156.4701212387381</v>
      </c>
      <c r="AE121">
        <f t="shared" si="73"/>
        <v>17.398882683604501</v>
      </c>
      <c r="AF121">
        <f t="shared" si="74"/>
        <v>1.4394772612898337</v>
      </c>
      <c r="AG121">
        <f t="shared" si="75"/>
        <v>7.7043400012903414</v>
      </c>
      <c r="AH121">
        <v>719.81182922334767</v>
      </c>
      <c r="AI121">
        <v>705.65332727272744</v>
      </c>
      <c r="AJ121">
        <v>1.7321381151879509</v>
      </c>
      <c r="AK121">
        <v>64.289818059808184</v>
      </c>
      <c r="AL121">
        <f t="shared" si="76"/>
        <v>1.4238755117999073</v>
      </c>
      <c r="AM121">
        <v>32.153517583188581</v>
      </c>
      <c r="AN121">
        <v>33.423293333333312</v>
      </c>
      <c r="AO121">
        <v>2.1486308427537881E-5</v>
      </c>
      <c r="AP121">
        <v>87.702170361011625</v>
      </c>
      <c r="AQ121">
        <v>56</v>
      </c>
      <c r="AR121">
        <v>9</v>
      </c>
      <c r="AS121">
        <f t="shared" si="77"/>
        <v>1</v>
      </c>
      <c r="AT121">
        <f t="shared" si="78"/>
        <v>0</v>
      </c>
      <c r="AU121">
        <f t="shared" si="79"/>
        <v>47328.222292285325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1009.4902872991919</v>
      </c>
      <c r="BI121">
        <f t="shared" si="83"/>
        <v>7.7043400012903414</v>
      </c>
      <c r="BJ121" t="e">
        <f t="shared" si="84"/>
        <v>#DIV/0!</v>
      </c>
      <c r="BK121">
        <f t="shared" si="85"/>
        <v>7.6319109735098773E-3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1199.98125</v>
      </c>
      <c r="CQ121">
        <f t="shared" si="97"/>
        <v>1009.4902872991919</v>
      </c>
      <c r="CR121">
        <f t="shared" si="98"/>
        <v>0.84125505069282691</v>
      </c>
      <c r="CS121">
        <f t="shared" si="99"/>
        <v>0.16202224783715607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1657636974.1875</v>
      </c>
      <c r="CZ121">
        <v>679.03250000000003</v>
      </c>
      <c r="DA121">
        <v>695.98824999999999</v>
      </c>
      <c r="DB121">
        <v>33.427475000000001</v>
      </c>
      <c r="DC121">
        <v>32.143675000000002</v>
      </c>
      <c r="DD121">
        <v>680.3912499999999</v>
      </c>
      <c r="DE121">
        <v>32.981375</v>
      </c>
      <c r="DF121">
        <v>650.26912500000003</v>
      </c>
      <c r="DG121">
        <v>101.151</v>
      </c>
      <c r="DH121">
        <v>0.1002275</v>
      </c>
      <c r="DI121">
        <v>32.631712499999999</v>
      </c>
      <c r="DJ121">
        <v>999.9</v>
      </c>
      <c r="DK121">
        <v>32.477787500000012</v>
      </c>
      <c r="DL121">
        <v>0</v>
      </c>
      <c r="DM121">
        <v>0</v>
      </c>
      <c r="DN121">
        <v>8988.0487499999981</v>
      </c>
      <c r="DO121">
        <v>0</v>
      </c>
      <c r="DP121">
        <v>220.07762500000001</v>
      </c>
      <c r="DQ121">
        <v>-16.955324999999998</v>
      </c>
      <c r="DR121">
        <v>702.51612499999987</v>
      </c>
      <c r="DS121">
        <v>719.10262499999999</v>
      </c>
      <c r="DT121">
        <v>1.2837937500000001</v>
      </c>
      <c r="DU121">
        <v>695.98824999999999</v>
      </c>
      <c r="DV121">
        <v>32.143675000000002</v>
      </c>
      <c r="DW121">
        <v>3.3812250000000001</v>
      </c>
      <c r="DX121">
        <v>3.2513649999999998</v>
      </c>
      <c r="DY121">
        <v>26.034862499999999</v>
      </c>
      <c r="DZ121">
        <v>25.374487500000001</v>
      </c>
      <c r="EA121">
        <v>1199.98125</v>
      </c>
      <c r="EB121">
        <v>0.95798874999999994</v>
      </c>
      <c r="EC121">
        <v>4.2011387499999997E-2</v>
      </c>
      <c r="ED121">
        <v>0</v>
      </c>
      <c r="EE121">
        <v>666.07074999999998</v>
      </c>
      <c r="EF121">
        <v>5.0001600000000002</v>
      </c>
      <c r="EG121">
        <v>8561.5725000000002</v>
      </c>
      <c r="EH121">
        <v>9514.9912499999991</v>
      </c>
      <c r="EI121">
        <v>47.25</v>
      </c>
      <c r="EJ121">
        <v>48.875</v>
      </c>
      <c r="EK121">
        <v>48.351374999999997</v>
      </c>
      <c r="EL121">
        <v>48.257750000000001</v>
      </c>
      <c r="EM121">
        <v>48.944875000000003</v>
      </c>
      <c r="EN121">
        <v>1144.78</v>
      </c>
      <c r="EO121">
        <v>50.201250000000002</v>
      </c>
      <c r="EP121">
        <v>0</v>
      </c>
      <c r="EQ121">
        <v>79512.600000143051</v>
      </c>
      <c r="ER121">
        <v>0</v>
      </c>
      <c r="ES121">
        <v>666.72340000000008</v>
      </c>
      <c r="ET121">
        <v>-8.3513076804787811</v>
      </c>
      <c r="EU121">
        <v>-86.293845954114303</v>
      </c>
      <c r="EV121">
        <v>8568.9552000000003</v>
      </c>
      <c r="EW121">
        <v>15</v>
      </c>
      <c r="EX121">
        <v>1657633192.5</v>
      </c>
      <c r="EY121" t="s">
        <v>416</v>
      </c>
      <c r="EZ121">
        <v>1657633191.5</v>
      </c>
      <c r="FA121">
        <v>1657633192.5</v>
      </c>
      <c r="FB121">
        <v>7</v>
      </c>
      <c r="FC121">
        <v>0.41399999999999998</v>
      </c>
      <c r="FD121">
        <v>8.1000000000000003E-2</v>
      </c>
      <c r="FE121">
        <v>-1.3580000000000001</v>
      </c>
      <c r="FF121">
        <v>0.44600000000000001</v>
      </c>
      <c r="FG121">
        <v>414</v>
      </c>
      <c r="FH121">
        <v>33</v>
      </c>
      <c r="FI121">
        <v>0.37</v>
      </c>
      <c r="FJ121">
        <v>0.2</v>
      </c>
      <c r="FK121">
        <v>-16.652760975609748</v>
      </c>
      <c r="FL121">
        <v>-1.2466390243902801</v>
      </c>
      <c r="FM121">
        <v>0.13816681130209821</v>
      </c>
      <c r="FN121">
        <v>0</v>
      </c>
      <c r="FO121">
        <v>667.29285294117631</v>
      </c>
      <c r="FP121">
        <v>-8.7149121494181241</v>
      </c>
      <c r="FQ121">
        <v>0.8749319681906389</v>
      </c>
      <c r="FR121">
        <v>0</v>
      </c>
      <c r="FS121">
        <v>1.263445365853658</v>
      </c>
      <c r="FT121">
        <v>7.8488989547038132E-2</v>
      </c>
      <c r="FU121">
        <v>1.567831858480493E-2</v>
      </c>
      <c r="FV121">
        <v>1</v>
      </c>
      <c r="FW121">
        <v>1</v>
      </c>
      <c r="FX121">
        <v>3</v>
      </c>
      <c r="FY121" t="s">
        <v>426</v>
      </c>
      <c r="FZ121">
        <v>3.3713700000000002</v>
      </c>
      <c r="GA121">
        <v>2.8936899999999999</v>
      </c>
      <c r="GB121">
        <v>0.14097599999999999</v>
      </c>
      <c r="GC121">
        <v>0.145291</v>
      </c>
      <c r="GD121">
        <v>0.13949600000000001</v>
      </c>
      <c r="GE121">
        <v>0.13850000000000001</v>
      </c>
      <c r="GF121">
        <v>29799.4</v>
      </c>
      <c r="GG121">
        <v>25788.1</v>
      </c>
      <c r="GH121">
        <v>30997.599999999999</v>
      </c>
      <c r="GI121">
        <v>28110.799999999999</v>
      </c>
      <c r="GJ121">
        <v>35137.599999999999</v>
      </c>
      <c r="GK121">
        <v>34178.800000000003</v>
      </c>
      <c r="GL121">
        <v>40408</v>
      </c>
      <c r="GM121">
        <v>39191.599999999999</v>
      </c>
      <c r="GN121">
        <v>2.2768000000000002</v>
      </c>
      <c r="GO121">
        <v>1.6276999999999999</v>
      </c>
      <c r="GP121">
        <v>0</v>
      </c>
      <c r="GQ121">
        <v>0.104792</v>
      </c>
      <c r="GR121">
        <v>999.9</v>
      </c>
      <c r="GS121">
        <v>30.774100000000001</v>
      </c>
      <c r="GT121">
        <v>64.599999999999994</v>
      </c>
      <c r="GU121">
        <v>36.9</v>
      </c>
      <c r="GV121">
        <v>40.043500000000002</v>
      </c>
      <c r="GW121">
        <v>50.457299999999996</v>
      </c>
      <c r="GX121">
        <v>41.2821</v>
      </c>
      <c r="GY121">
        <v>1</v>
      </c>
      <c r="GZ121">
        <v>0.45394600000000002</v>
      </c>
      <c r="HA121">
        <v>0.61458299999999999</v>
      </c>
      <c r="HB121">
        <v>20.211400000000001</v>
      </c>
      <c r="HC121">
        <v>5.2147399999999999</v>
      </c>
      <c r="HD121">
        <v>11.968299999999999</v>
      </c>
      <c r="HE121">
        <v>4.9905499999999998</v>
      </c>
      <c r="HF121">
        <v>3.2924799999999999</v>
      </c>
      <c r="HG121">
        <v>7624.6</v>
      </c>
      <c r="HH121">
        <v>9999</v>
      </c>
      <c r="HI121">
        <v>9999</v>
      </c>
      <c r="HJ121">
        <v>779</v>
      </c>
      <c r="HK121">
        <v>4.9712899999999998</v>
      </c>
      <c r="HL121">
        <v>1.87408</v>
      </c>
      <c r="HM121">
        <v>1.87035</v>
      </c>
      <c r="HN121">
        <v>1.8699600000000001</v>
      </c>
      <c r="HO121">
        <v>1.8745799999999999</v>
      </c>
      <c r="HP121">
        <v>1.8713200000000001</v>
      </c>
      <c r="HQ121">
        <v>1.86676</v>
      </c>
      <c r="HR121">
        <v>1.8777699999999999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-1.359</v>
      </c>
      <c r="IG121">
        <v>0.4461</v>
      </c>
      <c r="IH121">
        <v>-1.3585</v>
      </c>
      <c r="II121">
        <v>0</v>
      </c>
      <c r="IJ121">
        <v>0</v>
      </c>
      <c r="IK121">
        <v>0</v>
      </c>
      <c r="IL121">
        <v>0.44610000000000838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63.1</v>
      </c>
      <c r="IU121">
        <v>63.1</v>
      </c>
      <c r="IV121">
        <v>1.6162099999999999</v>
      </c>
      <c r="IW121">
        <v>2.5463900000000002</v>
      </c>
      <c r="IX121">
        <v>1.49902</v>
      </c>
      <c r="IY121">
        <v>2.2985799999999998</v>
      </c>
      <c r="IZ121">
        <v>1.69678</v>
      </c>
      <c r="JA121">
        <v>2.3864700000000001</v>
      </c>
      <c r="JB121">
        <v>41.326099999999997</v>
      </c>
      <c r="JC121">
        <v>14.0357</v>
      </c>
      <c r="JD121">
        <v>18</v>
      </c>
      <c r="JE121">
        <v>645.75699999999995</v>
      </c>
      <c r="JF121">
        <v>304.678</v>
      </c>
      <c r="JG121">
        <v>29.999600000000001</v>
      </c>
      <c r="JH121">
        <v>33.386299999999999</v>
      </c>
      <c r="JI121">
        <v>29.999700000000001</v>
      </c>
      <c r="JJ121">
        <v>33.275399999999998</v>
      </c>
      <c r="JK121">
        <v>33.262900000000002</v>
      </c>
      <c r="JL121">
        <v>32.403399999999998</v>
      </c>
      <c r="JM121">
        <v>27.916499999999999</v>
      </c>
      <c r="JN121">
        <v>97.013800000000003</v>
      </c>
      <c r="JO121">
        <v>30</v>
      </c>
      <c r="JP121">
        <v>709.29499999999996</v>
      </c>
      <c r="JQ121">
        <v>32.093600000000002</v>
      </c>
      <c r="JR121">
        <v>98.785899999999998</v>
      </c>
      <c r="JS121">
        <v>98.692899999999995</v>
      </c>
    </row>
    <row r="122" spans="1:279" x14ac:dyDescent="0.2">
      <c r="A122">
        <v>107</v>
      </c>
      <c r="B122">
        <v>1657636980.5</v>
      </c>
      <c r="C122">
        <v>423</v>
      </c>
      <c r="D122" t="s">
        <v>634</v>
      </c>
      <c r="E122" t="s">
        <v>635</v>
      </c>
      <c r="F122">
        <v>4</v>
      </c>
      <c r="G122">
        <v>1657636978.5</v>
      </c>
      <c r="H122">
        <f t="shared" si="50"/>
        <v>1.4237476591969524E-3</v>
      </c>
      <c r="I122">
        <f t="shared" si="51"/>
        <v>1.4237476591969525</v>
      </c>
      <c r="J122">
        <f t="shared" si="52"/>
        <v>7.7091757280592432</v>
      </c>
      <c r="K122">
        <f t="shared" si="53"/>
        <v>686.25799999999992</v>
      </c>
      <c r="L122">
        <f t="shared" si="54"/>
        <v>535.56012907205388</v>
      </c>
      <c r="M122">
        <f t="shared" si="55"/>
        <v>54.225448095814443</v>
      </c>
      <c r="N122">
        <f t="shared" si="56"/>
        <v>69.483603314187079</v>
      </c>
      <c r="O122">
        <f t="shared" si="57"/>
        <v>9.2529717383688315E-2</v>
      </c>
      <c r="P122">
        <f t="shared" si="58"/>
        <v>2.7717675615837098</v>
      </c>
      <c r="Q122">
        <f t="shared" si="59"/>
        <v>9.0847319779708502E-2</v>
      </c>
      <c r="R122">
        <f t="shared" si="60"/>
        <v>5.6928183695285989E-2</v>
      </c>
      <c r="S122">
        <f t="shared" si="61"/>
        <v>194.42749161245783</v>
      </c>
      <c r="T122">
        <f t="shared" si="62"/>
        <v>33.440933312824846</v>
      </c>
      <c r="U122">
        <f t="shared" si="63"/>
        <v>32.472642857142851</v>
      </c>
      <c r="V122">
        <f t="shared" si="64"/>
        <v>4.9043227952929387</v>
      </c>
      <c r="W122">
        <f t="shared" si="65"/>
        <v>68.371837296061841</v>
      </c>
      <c r="X122">
        <f t="shared" si="66"/>
        <v>3.3824809588864837</v>
      </c>
      <c r="Y122">
        <f t="shared" si="67"/>
        <v>4.9471845318998202</v>
      </c>
      <c r="Z122">
        <f t="shared" si="68"/>
        <v>1.521841836406455</v>
      </c>
      <c r="AA122">
        <f t="shared" si="69"/>
        <v>-62.787271770585598</v>
      </c>
      <c r="AB122">
        <f t="shared" si="70"/>
        <v>23.065824452701101</v>
      </c>
      <c r="AC122">
        <f t="shared" si="71"/>
        <v>1.8974463835678983</v>
      </c>
      <c r="AD122">
        <f t="shared" si="72"/>
        <v>156.60349067814124</v>
      </c>
      <c r="AE122">
        <f t="shared" si="73"/>
        <v>17.362526217048138</v>
      </c>
      <c r="AF122">
        <f t="shared" si="74"/>
        <v>1.4756838706834339</v>
      </c>
      <c r="AG122">
        <f t="shared" si="75"/>
        <v>7.7091757280592432</v>
      </c>
      <c r="AH122">
        <v>726.66419711486901</v>
      </c>
      <c r="AI122">
        <v>712.5536484848484</v>
      </c>
      <c r="AJ122">
        <v>1.7188377519491449</v>
      </c>
      <c r="AK122">
        <v>64.289818059808184</v>
      </c>
      <c r="AL122">
        <f t="shared" si="76"/>
        <v>1.4237476591969525</v>
      </c>
      <c r="AM122">
        <v>32.093289885858177</v>
      </c>
      <c r="AN122">
        <v>33.398446666666658</v>
      </c>
      <c r="AO122">
        <v>-6.5850979600147169E-3</v>
      </c>
      <c r="AP122">
        <v>87.702170361011625</v>
      </c>
      <c r="AQ122">
        <v>56</v>
      </c>
      <c r="AR122">
        <v>9</v>
      </c>
      <c r="AS122">
        <f t="shared" si="77"/>
        <v>1</v>
      </c>
      <c r="AT122">
        <f t="shared" si="78"/>
        <v>0</v>
      </c>
      <c r="AU122">
        <f t="shared" si="79"/>
        <v>47508.55563919714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1009.5107997992008</v>
      </c>
      <c r="BI122">
        <f t="shared" si="83"/>
        <v>7.7091757280592432</v>
      </c>
      <c r="BJ122" t="e">
        <f t="shared" si="84"/>
        <v>#DIV/0!</v>
      </c>
      <c r="BK122">
        <f t="shared" si="85"/>
        <v>7.6365460672561955E-3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1200.005714285714</v>
      </c>
      <c r="CQ122">
        <f t="shared" si="97"/>
        <v>1009.5107997992008</v>
      </c>
      <c r="CR122">
        <f t="shared" si="98"/>
        <v>0.84125499385650626</v>
      </c>
      <c r="CS122">
        <f t="shared" si="99"/>
        <v>0.16202213814305708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1657636978.5</v>
      </c>
      <c r="CZ122">
        <v>686.25799999999992</v>
      </c>
      <c r="DA122">
        <v>703.21285714285716</v>
      </c>
      <c r="DB122">
        <v>33.407228571428583</v>
      </c>
      <c r="DC122">
        <v>32.091099999999997</v>
      </c>
      <c r="DD122">
        <v>687.61671428571412</v>
      </c>
      <c r="DE122">
        <v>32.961128571428567</v>
      </c>
      <c r="DF122">
        <v>650.26414285714293</v>
      </c>
      <c r="DG122">
        <v>101.1501428571429</v>
      </c>
      <c r="DH122">
        <v>9.9829185714285701E-2</v>
      </c>
      <c r="DI122">
        <v>32.627000000000002</v>
      </c>
      <c r="DJ122">
        <v>999.89999999999986</v>
      </c>
      <c r="DK122">
        <v>32.472642857142851</v>
      </c>
      <c r="DL122">
        <v>0</v>
      </c>
      <c r="DM122">
        <v>0</v>
      </c>
      <c r="DN122">
        <v>9022.7657142857151</v>
      </c>
      <c r="DO122">
        <v>0</v>
      </c>
      <c r="DP122">
        <v>220.95785714285711</v>
      </c>
      <c r="DQ122">
        <v>-16.954799999999999</v>
      </c>
      <c r="DR122">
        <v>709.97642857142841</v>
      </c>
      <c r="DS122">
        <v>726.52800000000002</v>
      </c>
      <c r="DT122">
        <v>1.3161400000000001</v>
      </c>
      <c r="DU122">
        <v>703.21285714285716</v>
      </c>
      <c r="DV122">
        <v>32.091099999999997</v>
      </c>
      <c r="DW122">
        <v>3.3791514285714288</v>
      </c>
      <c r="DX122">
        <v>3.2460242857142858</v>
      </c>
      <c r="DY122">
        <v>26.024514285714289</v>
      </c>
      <c r="DZ122">
        <v>25.346828571428571</v>
      </c>
      <c r="EA122">
        <v>1200.005714285714</v>
      </c>
      <c r="EB122">
        <v>0.95799071428571436</v>
      </c>
      <c r="EC122">
        <v>4.2009285714285707E-2</v>
      </c>
      <c r="ED122">
        <v>0</v>
      </c>
      <c r="EE122">
        <v>665.48485714285721</v>
      </c>
      <c r="EF122">
        <v>5.0001600000000002</v>
      </c>
      <c r="EG122">
        <v>8556.08</v>
      </c>
      <c r="EH122">
        <v>9515.1942857142876</v>
      </c>
      <c r="EI122">
        <v>47.25</v>
      </c>
      <c r="EJ122">
        <v>48.874714285714283</v>
      </c>
      <c r="EK122">
        <v>48.357000000000014</v>
      </c>
      <c r="EL122">
        <v>48.294285714285706</v>
      </c>
      <c r="EM122">
        <v>48.936999999999998</v>
      </c>
      <c r="EN122">
        <v>1144.805714285714</v>
      </c>
      <c r="EO122">
        <v>50.2</v>
      </c>
      <c r="EP122">
        <v>0</v>
      </c>
      <c r="EQ122">
        <v>79516.799999952316</v>
      </c>
      <c r="ER122">
        <v>0</v>
      </c>
      <c r="ES122">
        <v>666.20934615384624</v>
      </c>
      <c r="ET122">
        <v>-7.0176068402830776</v>
      </c>
      <c r="EU122">
        <v>-80.785299110357371</v>
      </c>
      <c r="EV122">
        <v>8563.6157692307697</v>
      </c>
      <c r="EW122">
        <v>15</v>
      </c>
      <c r="EX122">
        <v>1657633192.5</v>
      </c>
      <c r="EY122" t="s">
        <v>416</v>
      </c>
      <c r="EZ122">
        <v>1657633191.5</v>
      </c>
      <c r="FA122">
        <v>1657633192.5</v>
      </c>
      <c r="FB122">
        <v>7</v>
      </c>
      <c r="FC122">
        <v>0.41399999999999998</v>
      </c>
      <c r="FD122">
        <v>8.1000000000000003E-2</v>
      </c>
      <c r="FE122">
        <v>-1.3580000000000001</v>
      </c>
      <c r="FF122">
        <v>0.44600000000000001</v>
      </c>
      <c r="FG122">
        <v>414</v>
      </c>
      <c r="FH122">
        <v>33</v>
      </c>
      <c r="FI122">
        <v>0.37</v>
      </c>
      <c r="FJ122">
        <v>0.2</v>
      </c>
      <c r="FK122">
        <v>-16.763300000000001</v>
      </c>
      <c r="FL122">
        <v>-1.688933583489646</v>
      </c>
      <c r="FM122">
        <v>0.17691839503002491</v>
      </c>
      <c r="FN122">
        <v>0</v>
      </c>
      <c r="FO122">
        <v>666.69773529411771</v>
      </c>
      <c r="FP122">
        <v>-8.2061879237552624</v>
      </c>
      <c r="FQ122">
        <v>0.82766270157466504</v>
      </c>
      <c r="FR122">
        <v>0</v>
      </c>
      <c r="FS122">
        <v>1.27907225</v>
      </c>
      <c r="FT122">
        <v>0.1381075046904276</v>
      </c>
      <c r="FU122">
        <v>2.0527066094244931E-2</v>
      </c>
      <c r="FV122">
        <v>0</v>
      </c>
      <c r="FW122">
        <v>0</v>
      </c>
      <c r="FX122">
        <v>3</v>
      </c>
      <c r="FY122" t="s">
        <v>431</v>
      </c>
      <c r="FZ122">
        <v>3.37155</v>
      </c>
      <c r="GA122">
        <v>2.8937400000000002</v>
      </c>
      <c r="GB122">
        <v>0.141925</v>
      </c>
      <c r="GC122">
        <v>0.14621500000000001</v>
      </c>
      <c r="GD122">
        <v>0.139427</v>
      </c>
      <c r="GE122">
        <v>0.13843900000000001</v>
      </c>
      <c r="GF122">
        <v>29766.6</v>
      </c>
      <c r="GG122">
        <v>25759.8</v>
      </c>
      <c r="GH122">
        <v>30997.7</v>
      </c>
      <c r="GI122">
        <v>28110.400000000001</v>
      </c>
      <c r="GJ122">
        <v>35140.400000000001</v>
      </c>
      <c r="GK122">
        <v>34180.400000000001</v>
      </c>
      <c r="GL122">
        <v>40408</v>
      </c>
      <c r="GM122">
        <v>39190.699999999997</v>
      </c>
      <c r="GN122">
        <v>2.2768799999999998</v>
      </c>
      <c r="GO122">
        <v>1.6278999999999999</v>
      </c>
      <c r="GP122">
        <v>0</v>
      </c>
      <c r="GQ122">
        <v>0.104308</v>
      </c>
      <c r="GR122">
        <v>999.9</v>
      </c>
      <c r="GS122">
        <v>30.776199999999999</v>
      </c>
      <c r="GT122">
        <v>64.599999999999994</v>
      </c>
      <c r="GU122">
        <v>36.9</v>
      </c>
      <c r="GV122">
        <v>40.0456</v>
      </c>
      <c r="GW122">
        <v>50.487299999999998</v>
      </c>
      <c r="GX122">
        <v>41.4223</v>
      </c>
      <c r="GY122">
        <v>1</v>
      </c>
      <c r="GZ122">
        <v>0.45361000000000001</v>
      </c>
      <c r="HA122">
        <v>0.61155000000000004</v>
      </c>
      <c r="HB122">
        <v>20.211400000000001</v>
      </c>
      <c r="HC122">
        <v>5.2150400000000001</v>
      </c>
      <c r="HD122">
        <v>11.969099999999999</v>
      </c>
      <c r="HE122">
        <v>4.9908000000000001</v>
      </c>
      <c r="HF122">
        <v>3.2925300000000002</v>
      </c>
      <c r="HG122">
        <v>7624.6</v>
      </c>
      <c r="HH122">
        <v>9999</v>
      </c>
      <c r="HI122">
        <v>9999</v>
      </c>
      <c r="HJ122">
        <v>779</v>
      </c>
      <c r="HK122">
        <v>4.9712899999999998</v>
      </c>
      <c r="HL122">
        <v>1.8740699999999999</v>
      </c>
      <c r="HM122">
        <v>1.87033</v>
      </c>
      <c r="HN122">
        <v>1.8699600000000001</v>
      </c>
      <c r="HO122">
        <v>1.8745799999999999</v>
      </c>
      <c r="HP122">
        <v>1.8713200000000001</v>
      </c>
      <c r="HQ122">
        <v>1.86676</v>
      </c>
      <c r="HR122">
        <v>1.8777600000000001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-1.3580000000000001</v>
      </c>
      <c r="IG122">
        <v>0.4461</v>
      </c>
      <c r="IH122">
        <v>-1.3585</v>
      </c>
      <c r="II122">
        <v>0</v>
      </c>
      <c r="IJ122">
        <v>0</v>
      </c>
      <c r="IK122">
        <v>0</v>
      </c>
      <c r="IL122">
        <v>0.44610000000000838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63.1</v>
      </c>
      <c r="IU122">
        <v>63.1</v>
      </c>
      <c r="IV122">
        <v>1.62842</v>
      </c>
      <c r="IW122">
        <v>2.5488300000000002</v>
      </c>
      <c r="IX122">
        <v>1.49902</v>
      </c>
      <c r="IY122">
        <v>2.2985799999999998</v>
      </c>
      <c r="IZ122">
        <v>1.69678</v>
      </c>
      <c r="JA122">
        <v>2.34131</v>
      </c>
      <c r="JB122">
        <v>41.3521</v>
      </c>
      <c r="JC122">
        <v>14.0357</v>
      </c>
      <c r="JD122">
        <v>18</v>
      </c>
      <c r="JE122">
        <v>645.77499999999998</v>
      </c>
      <c r="JF122">
        <v>304.76400000000001</v>
      </c>
      <c r="JG122">
        <v>29.999400000000001</v>
      </c>
      <c r="JH122">
        <v>33.383299999999998</v>
      </c>
      <c r="JI122">
        <v>29.9998</v>
      </c>
      <c r="JJ122">
        <v>33.271700000000003</v>
      </c>
      <c r="JK122">
        <v>33.26</v>
      </c>
      <c r="JL122">
        <v>32.654899999999998</v>
      </c>
      <c r="JM122">
        <v>27.916499999999999</v>
      </c>
      <c r="JN122">
        <v>97.013800000000003</v>
      </c>
      <c r="JO122">
        <v>30</v>
      </c>
      <c r="JP122">
        <v>715.99099999999999</v>
      </c>
      <c r="JQ122">
        <v>32.093600000000002</v>
      </c>
      <c r="JR122">
        <v>98.786100000000005</v>
      </c>
      <c r="JS122">
        <v>98.690899999999999</v>
      </c>
    </row>
    <row r="123" spans="1:279" x14ac:dyDescent="0.2">
      <c r="A123">
        <v>108</v>
      </c>
      <c r="B123">
        <v>1657636984.5</v>
      </c>
      <c r="C123">
        <v>427</v>
      </c>
      <c r="D123" t="s">
        <v>636</v>
      </c>
      <c r="E123" t="s">
        <v>637</v>
      </c>
      <c r="F123">
        <v>4</v>
      </c>
      <c r="G123">
        <v>1657636982.1875</v>
      </c>
      <c r="H123">
        <f t="shared" si="50"/>
        <v>1.4200043956548753E-3</v>
      </c>
      <c r="I123">
        <f t="shared" si="51"/>
        <v>1.4200043956548754</v>
      </c>
      <c r="J123">
        <f t="shared" si="52"/>
        <v>7.8902953122072228</v>
      </c>
      <c r="K123">
        <f t="shared" si="53"/>
        <v>692.33412500000009</v>
      </c>
      <c r="L123">
        <f t="shared" si="54"/>
        <v>537.88124175031191</v>
      </c>
      <c r="M123">
        <f t="shared" si="55"/>
        <v>54.460970362809</v>
      </c>
      <c r="N123">
        <f t="shared" si="56"/>
        <v>70.099466826711364</v>
      </c>
      <c r="O123">
        <f t="shared" si="57"/>
        <v>9.22223908363244E-2</v>
      </c>
      <c r="P123">
        <f t="shared" si="58"/>
        <v>2.7672758132110946</v>
      </c>
      <c r="Q123">
        <f t="shared" si="59"/>
        <v>9.0548381849804016E-2</v>
      </c>
      <c r="R123">
        <f t="shared" si="60"/>
        <v>5.6740610741682102E-2</v>
      </c>
      <c r="S123">
        <f t="shared" si="61"/>
        <v>194.42465698744232</v>
      </c>
      <c r="T123">
        <f t="shared" si="62"/>
        <v>33.439323319622886</v>
      </c>
      <c r="U123">
        <f t="shared" si="63"/>
        <v>32.469250000000002</v>
      </c>
      <c r="V123">
        <f t="shared" si="64"/>
        <v>4.9033843118288605</v>
      </c>
      <c r="W123">
        <f t="shared" si="65"/>
        <v>68.346466424290796</v>
      </c>
      <c r="X123">
        <f t="shared" si="66"/>
        <v>3.3804948279610803</v>
      </c>
      <c r="Y123">
        <f t="shared" si="67"/>
        <v>4.9461150002622949</v>
      </c>
      <c r="Z123">
        <f t="shared" si="68"/>
        <v>1.5228894838677802</v>
      </c>
      <c r="AA123">
        <f t="shared" si="69"/>
        <v>-62.62219384838</v>
      </c>
      <c r="AB123">
        <f t="shared" si="70"/>
        <v>22.962109470647661</v>
      </c>
      <c r="AC123">
        <f t="shared" si="71"/>
        <v>1.8919134229434527</v>
      </c>
      <c r="AD123">
        <f t="shared" si="72"/>
        <v>156.65648603265345</v>
      </c>
      <c r="AE123">
        <f t="shared" si="73"/>
        <v>17.366876086217772</v>
      </c>
      <c r="AF123">
        <f t="shared" si="74"/>
        <v>1.4615493728986284</v>
      </c>
      <c r="AG123">
        <f t="shared" si="75"/>
        <v>7.8902953122072228</v>
      </c>
      <c r="AH123">
        <v>733.4801142480552</v>
      </c>
      <c r="AI123">
        <v>719.31012121212109</v>
      </c>
      <c r="AJ123">
        <v>1.6900358323892759</v>
      </c>
      <c r="AK123">
        <v>64.289818059808184</v>
      </c>
      <c r="AL123">
        <f t="shared" si="76"/>
        <v>1.4200043956548754</v>
      </c>
      <c r="AM123">
        <v>32.083417090933963</v>
      </c>
      <c r="AN123">
        <v>33.378079393939402</v>
      </c>
      <c r="AO123">
        <v>-5.2463752971344448E-3</v>
      </c>
      <c r="AP123">
        <v>87.702170361011625</v>
      </c>
      <c r="AQ123">
        <v>56</v>
      </c>
      <c r="AR123">
        <v>9</v>
      </c>
      <c r="AS123">
        <f t="shared" si="77"/>
        <v>1</v>
      </c>
      <c r="AT123">
        <f t="shared" si="78"/>
        <v>0</v>
      </c>
      <c r="AU123">
        <f t="shared" si="79"/>
        <v>47385.389226178762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1009.4955372991928</v>
      </c>
      <c r="BI123">
        <f t="shared" si="83"/>
        <v>7.8902953122072228</v>
      </c>
      <c r="BJ123" t="e">
        <f t="shared" si="84"/>
        <v>#DIV/0!</v>
      </c>
      <c r="BK123">
        <f t="shared" si="85"/>
        <v>7.8160774571791967E-3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1199.9875</v>
      </c>
      <c r="CQ123">
        <f t="shared" si="97"/>
        <v>1009.4955372991928</v>
      </c>
      <c r="CR123">
        <f t="shared" si="98"/>
        <v>0.84125504415603736</v>
      </c>
      <c r="CS123">
        <f t="shared" si="99"/>
        <v>0.16202223522115217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1657636982.1875</v>
      </c>
      <c r="CZ123">
        <v>692.33412500000009</v>
      </c>
      <c r="DA123">
        <v>709.29224999999997</v>
      </c>
      <c r="DB123">
        <v>33.387300000000003</v>
      </c>
      <c r="DC123">
        <v>32.083749999999988</v>
      </c>
      <c r="DD123">
        <v>693.69262499999991</v>
      </c>
      <c r="DE123">
        <v>32.941199999999988</v>
      </c>
      <c r="DF123">
        <v>650.26374999999996</v>
      </c>
      <c r="DG123">
        <v>101.150875</v>
      </c>
      <c r="DH123">
        <v>0.1000446</v>
      </c>
      <c r="DI123">
        <v>32.623162499999992</v>
      </c>
      <c r="DJ123">
        <v>999.9</v>
      </c>
      <c r="DK123">
        <v>32.469250000000002</v>
      </c>
      <c r="DL123">
        <v>0</v>
      </c>
      <c r="DM123">
        <v>0</v>
      </c>
      <c r="DN123">
        <v>8998.8262500000019</v>
      </c>
      <c r="DO123">
        <v>0</v>
      </c>
      <c r="DP123">
        <v>221.79325</v>
      </c>
      <c r="DQ123">
        <v>-16.95815</v>
      </c>
      <c r="DR123">
        <v>716.24775</v>
      </c>
      <c r="DS123">
        <v>732.80324999999993</v>
      </c>
      <c r="DT123">
        <v>1.3035874999999999</v>
      </c>
      <c r="DU123">
        <v>709.29224999999997</v>
      </c>
      <c r="DV123">
        <v>32.083749999999988</v>
      </c>
      <c r="DW123">
        <v>3.37715875</v>
      </c>
      <c r="DX123">
        <v>3.2452999999999999</v>
      </c>
      <c r="DY123">
        <v>26.014524999999999</v>
      </c>
      <c r="DZ123">
        <v>25.343074999999999</v>
      </c>
      <c r="EA123">
        <v>1199.9875</v>
      </c>
      <c r="EB123">
        <v>0.95798874999999994</v>
      </c>
      <c r="EC123">
        <v>4.2011387499999997E-2</v>
      </c>
      <c r="ED123">
        <v>0</v>
      </c>
      <c r="EE123">
        <v>665.14312500000005</v>
      </c>
      <c r="EF123">
        <v>5.0001600000000002</v>
      </c>
      <c r="EG123">
        <v>8551.2000000000007</v>
      </c>
      <c r="EH123">
        <v>9515.0649999999987</v>
      </c>
      <c r="EI123">
        <v>47.25</v>
      </c>
      <c r="EJ123">
        <v>48.875</v>
      </c>
      <c r="EK123">
        <v>48.375</v>
      </c>
      <c r="EL123">
        <v>48.311999999999998</v>
      </c>
      <c r="EM123">
        <v>48.936999999999998</v>
      </c>
      <c r="EN123">
        <v>1144.7862500000001</v>
      </c>
      <c r="EO123">
        <v>50.201250000000002</v>
      </c>
      <c r="EP123">
        <v>0</v>
      </c>
      <c r="EQ123">
        <v>79521</v>
      </c>
      <c r="ER123">
        <v>0</v>
      </c>
      <c r="ES123">
        <v>665.68196</v>
      </c>
      <c r="ET123">
        <v>-6.5797692399005854</v>
      </c>
      <c r="EU123">
        <v>-76.930000029055961</v>
      </c>
      <c r="EV123">
        <v>8557.4003999999986</v>
      </c>
      <c r="EW123">
        <v>15</v>
      </c>
      <c r="EX123">
        <v>1657633192.5</v>
      </c>
      <c r="EY123" t="s">
        <v>416</v>
      </c>
      <c r="EZ123">
        <v>1657633191.5</v>
      </c>
      <c r="FA123">
        <v>1657633192.5</v>
      </c>
      <c r="FB123">
        <v>7</v>
      </c>
      <c r="FC123">
        <v>0.41399999999999998</v>
      </c>
      <c r="FD123">
        <v>8.1000000000000003E-2</v>
      </c>
      <c r="FE123">
        <v>-1.3580000000000001</v>
      </c>
      <c r="FF123">
        <v>0.44600000000000001</v>
      </c>
      <c r="FG123">
        <v>414</v>
      </c>
      <c r="FH123">
        <v>33</v>
      </c>
      <c r="FI123">
        <v>0.37</v>
      </c>
      <c r="FJ123">
        <v>0.2</v>
      </c>
      <c r="FK123">
        <v>-16.841327499999998</v>
      </c>
      <c r="FL123">
        <v>-1.288184240150082</v>
      </c>
      <c r="FM123">
        <v>0.1500256227907418</v>
      </c>
      <c r="FN123">
        <v>0</v>
      </c>
      <c r="FO123">
        <v>666.17497058823528</v>
      </c>
      <c r="FP123">
        <v>-7.4075630300650559</v>
      </c>
      <c r="FQ123">
        <v>0.75128871576049638</v>
      </c>
      <c r="FR123">
        <v>0</v>
      </c>
      <c r="FS123">
        <v>1.2852172500000001</v>
      </c>
      <c r="FT123">
        <v>0.1948096435272034</v>
      </c>
      <c r="FU123">
        <v>2.2912682949351441E-2</v>
      </c>
      <c r="FV123">
        <v>0</v>
      </c>
      <c r="FW123">
        <v>0</v>
      </c>
      <c r="FX123">
        <v>3</v>
      </c>
      <c r="FY123" t="s">
        <v>431</v>
      </c>
      <c r="FZ123">
        <v>3.3716900000000001</v>
      </c>
      <c r="GA123">
        <v>2.8937400000000002</v>
      </c>
      <c r="GB123">
        <v>0.14285700000000001</v>
      </c>
      <c r="GC123">
        <v>0.14716599999999999</v>
      </c>
      <c r="GD123">
        <v>0.13936899999999999</v>
      </c>
      <c r="GE123">
        <v>0.13843800000000001</v>
      </c>
      <c r="GF123">
        <v>29733.3</v>
      </c>
      <c r="GG123">
        <v>25730.6</v>
      </c>
      <c r="GH123">
        <v>30996.799999999999</v>
      </c>
      <c r="GI123">
        <v>28110</v>
      </c>
      <c r="GJ123">
        <v>35141.4</v>
      </c>
      <c r="GK123">
        <v>34180</v>
      </c>
      <c r="GL123">
        <v>40406.5</v>
      </c>
      <c r="GM123">
        <v>39190.1</v>
      </c>
      <c r="GN123">
        <v>2.2769499999999998</v>
      </c>
      <c r="GO123">
        <v>1.62775</v>
      </c>
      <c r="GP123">
        <v>0</v>
      </c>
      <c r="GQ123">
        <v>0.10466200000000001</v>
      </c>
      <c r="GR123">
        <v>999.9</v>
      </c>
      <c r="GS123">
        <v>30.772600000000001</v>
      </c>
      <c r="GT123">
        <v>64.599999999999994</v>
      </c>
      <c r="GU123">
        <v>36.9</v>
      </c>
      <c r="GV123">
        <v>40.044600000000003</v>
      </c>
      <c r="GW123">
        <v>50.457299999999996</v>
      </c>
      <c r="GX123">
        <v>40.761200000000002</v>
      </c>
      <c r="GY123">
        <v>1</v>
      </c>
      <c r="GZ123">
        <v>0.45353399999999999</v>
      </c>
      <c r="HA123">
        <v>0.60626599999999997</v>
      </c>
      <c r="HB123">
        <v>20.211400000000001</v>
      </c>
      <c r="HC123">
        <v>5.2150400000000001</v>
      </c>
      <c r="HD123">
        <v>11.968500000000001</v>
      </c>
      <c r="HE123">
        <v>4.9908000000000001</v>
      </c>
      <c r="HF123">
        <v>3.2925300000000002</v>
      </c>
      <c r="HG123">
        <v>7624.8</v>
      </c>
      <c r="HH123">
        <v>9999</v>
      </c>
      <c r="HI123">
        <v>9999</v>
      </c>
      <c r="HJ123">
        <v>779</v>
      </c>
      <c r="HK123">
        <v>4.9712899999999998</v>
      </c>
      <c r="HL123">
        <v>1.87405</v>
      </c>
      <c r="HM123">
        <v>1.87032</v>
      </c>
      <c r="HN123">
        <v>1.8699600000000001</v>
      </c>
      <c r="HO123">
        <v>1.8745700000000001</v>
      </c>
      <c r="HP123">
        <v>1.8713200000000001</v>
      </c>
      <c r="HQ123">
        <v>1.86676</v>
      </c>
      <c r="HR123">
        <v>1.87775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-1.359</v>
      </c>
      <c r="IG123">
        <v>0.4461</v>
      </c>
      <c r="IH123">
        <v>-1.3585</v>
      </c>
      <c r="II123">
        <v>0</v>
      </c>
      <c r="IJ123">
        <v>0</v>
      </c>
      <c r="IK123">
        <v>0</v>
      </c>
      <c r="IL123">
        <v>0.44610000000000838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63.2</v>
      </c>
      <c r="IU123">
        <v>63.2</v>
      </c>
      <c r="IV123">
        <v>1.64062</v>
      </c>
      <c r="IW123">
        <v>2.5488300000000002</v>
      </c>
      <c r="IX123">
        <v>1.49902</v>
      </c>
      <c r="IY123">
        <v>2.2985799999999998</v>
      </c>
      <c r="IZ123">
        <v>1.69678</v>
      </c>
      <c r="JA123">
        <v>2.2546400000000002</v>
      </c>
      <c r="JB123">
        <v>41.3521</v>
      </c>
      <c r="JC123">
        <v>14.0182</v>
      </c>
      <c r="JD123">
        <v>18</v>
      </c>
      <c r="JE123">
        <v>645.798</v>
      </c>
      <c r="JF123">
        <v>304.66899999999998</v>
      </c>
      <c r="JG123">
        <v>29.998999999999999</v>
      </c>
      <c r="JH123">
        <v>33.379800000000003</v>
      </c>
      <c r="JI123">
        <v>29.9998</v>
      </c>
      <c r="JJ123">
        <v>33.268300000000004</v>
      </c>
      <c r="JK123">
        <v>33.256</v>
      </c>
      <c r="JL123">
        <v>32.905900000000003</v>
      </c>
      <c r="JM123">
        <v>27.916499999999999</v>
      </c>
      <c r="JN123">
        <v>97.013800000000003</v>
      </c>
      <c r="JO123">
        <v>30</v>
      </c>
      <c r="JP123">
        <v>722.68200000000002</v>
      </c>
      <c r="JQ123">
        <v>32.093600000000002</v>
      </c>
      <c r="JR123">
        <v>98.782700000000006</v>
      </c>
      <c r="JS123">
        <v>98.689400000000006</v>
      </c>
    </row>
    <row r="124" spans="1:279" x14ac:dyDescent="0.2">
      <c r="A124">
        <v>109</v>
      </c>
      <c r="B124">
        <v>1657636988.5</v>
      </c>
      <c r="C124">
        <v>431</v>
      </c>
      <c r="D124" t="s">
        <v>638</v>
      </c>
      <c r="E124" t="s">
        <v>639</v>
      </c>
      <c r="F124">
        <v>4</v>
      </c>
      <c r="G124">
        <v>1657636986.5</v>
      </c>
      <c r="H124">
        <f t="shared" si="50"/>
        <v>1.4146064138063565E-3</v>
      </c>
      <c r="I124">
        <f t="shared" si="51"/>
        <v>1.4146064138063565</v>
      </c>
      <c r="J124">
        <f t="shared" si="52"/>
        <v>7.8884792788818769</v>
      </c>
      <c r="K124">
        <f t="shared" si="53"/>
        <v>699.43614285714284</v>
      </c>
      <c r="L124">
        <f t="shared" si="54"/>
        <v>544.42024962540665</v>
      </c>
      <c r="M124">
        <f t="shared" si="55"/>
        <v>55.123883015343516</v>
      </c>
      <c r="N124">
        <f t="shared" si="56"/>
        <v>70.819621683963447</v>
      </c>
      <c r="O124">
        <f t="shared" si="57"/>
        <v>9.1930317016361909E-2</v>
      </c>
      <c r="P124">
        <f t="shared" si="58"/>
        <v>2.7670854637011315</v>
      </c>
      <c r="Q124">
        <f t="shared" si="59"/>
        <v>9.0266679325455096E-2</v>
      </c>
      <c r="R124">
        <f t="shared" si="60"/>
        <v>5.6563638162597726E-2</v>
      </c>
      <c r="S124">
        <f t="shared" si="61"/>
        <v>194.42848632673446</v>
      </c>
      <c r="T124">
        <f t="shared" si="62"/>
        <v>33.446821224774737</v>
      </c>
      <c r="U124">
        <f t="shared" si="63"/>
        <v>32.459028571428583</v>
      </c>
      <c r="V124">
        <f t="shared" si="64"/>
        <v>4.9005579515640036</v>
      </c>
      <c r="W124">
        <f t="shared" si="65"/>
        <v>68.286519213436804</v>
      </c>
      <c r="X124">
        <f t="shared" si="66"/>
        <v>3.3786625615776007</v>
      </c>
      <c r="Y124">
        <f t="shared" si="67"/>
        <v>4.9477738805476825</v>
      </c>
      <c r="Z124">
        <f t="shared" si="68"/>
        <v>1.5218953899864029</v>
      </c>
      <c r="AA124">
        <f t="shared" si="69"/>
        <v>-62.384142848860321</v>
      </c>
      <c r="AB124">
        <f t="shared" si="70"/>
        <v>25.373235739225326</v>
      </c>
      <c r="AC124">
        <f t="shared" si="71"/>
        <v>2.0906729835375284</v>
      </c>
      <c r="AD124">
        <f t="shared" si="72"/>
        <v>159.508252200637</v>
      </c>
      <c r="AE124">
        <f t="shared" si="73"/>
        <v>17.4318496386277</v>
      </c>
      <c r="AF124">
        <f t="shared" si="74"/>
        <v>1.4402001979156185</v>
      </c>
      <c r="AG124">
        <f t="shared" si="75"/>
        <v>7.8884792788818769</v>
      </c>
      <c r="AH124">
        <v>740.32830014537478</v>
      </c>
      <c r="AI124">
        <v>726.12773333333314</v>
      </c>
      <c r="AJ124">
        <v>1.6982277751509449</v>
      </c>
      <c r="AK124">
        <v>64.289818059808184</v>
      </c>
      <c r="AL124">
        <f t="shared" si="76"/>
        <v>1.4146064138063565</v>
      </c>
      <c r="AM124">
        <v>32.083869761257702</v>
      </c>
      <c r="AN124">
        <v>33.365110909090902</v>
      </c>
      <c r="AO124">
        <v>-3.6376773492666388E-3</v>
      </c>
      <c r="AP124">
        <v>87.702170361011625</v>
      </c>
      <c r="AQ124">
        <v>56</v>
      </c>
      <c r="AR124">
        <v>9</v>
      </c>
      <c r="AS124">
        <f t="shared" si="77"/>
        <v>1</v>
      </c>
      <c r="AT124">
        <f t="shared" si="78"/>
        <v>0</v>
      </c>
      <c r="AU124">
        <f t="shared" si="79"/>
        <v>47379.234840838086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1009.5156426563394</v>
      </c>
      <c r="BI124">
        <f t="shared" si="83"/>
        <v>7.8884792788818769</v>
      </c>
      <c r="BJ124" t="e">
        <f t="shared" si="84"/>
        <v>#DIV/0!</v>
      </c>
      <c r="BK124">
        <f t="shared" si="85"/>
        <v>7.8141228779030243E-3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1200.011428571429</v>
      </c>
      <c r="CQ124">
        <f t="shared" si="97"/>
        <v>1009.5156426563394</v>
      </c>
      <c r="CR124">
        <f t="shared" si="98"/>
        <v>0.84125502359434357</v>
      </c>
      <c r="CS124">
        <f t="shared" si="99"/>
        <v>0.16202219553708308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1657636986.5</v>
      </c>
      <c r="CZ124">
        <v>699.43614285714284</v>
      </c>
      <c r="DA124">
        <v>716.45014285714274</v>
      </c>
      <c r="DB124">
        <v>33.368699999999997</v>
      </c>
      <c r="DC124">
        <v>32.084157142857137</v>
      </c>
      <c r="DD124">
        <v>700.79485714285704</v>
      </c>
      <c r="DE124">
        <v>32.922600000000003</v>
      </c>
      <c r="DF124">
        <v>650.25900000000001</v>
      </c>
      <c r="DG124">
        <v>101.1524285714286</v>
      </c>
      <c r="DH124">
        <v>0.10001942857142861</v>
      </c>
      <c r="DI124">
        <v>32.629114285714287</v>
      </c>
      <c r="DJ124">
        <v>999.89999999999986</v>
      </c>
      <c r="DK124">
        <v>32.459028571428583</v>
      </c>
      <c r="DL124">
        <v>0</v>
      </c>
      <c r="DM124">
        <v>0</v>
      </c>
      <c r="DN124">
        <v>8997.6771428571428</v>
      </c>
      <c r="DO124">
        <v>0</v>
      </c>
      <c r="DP124">
        <v>221.971</v>
      </c>
      <c r="DQ124">
        <v>-17.013871428571431</v>
      </c>
      <c r="DR124">
        <v>723.58128571428574</v>
      </c>
      <c r="DS124">
        <v>740.19871428571435</v>
      </c>
      <c r="DT124">
        <v>1.2845342857142861</v>
      </c>
      <c r="DU124">
        <v>716.45014285714274</v>
      </c>
      <c r="DV124">
        <v>32.084157142857137</v>
      </c>
      <c r="DW124">
        <v>3.3753228571428568</v>
      </c>
      <c r="DX124">
        <v>3.24539</v>
      </c>
      <c r="DY124">
        <v>26.005328571428571</v>
      </c>
      <c r="DZ124">
        <v>25.343542857142861</v>
      </c>
      <c r="EA124">
        <v>1200.011428571429</v>
      </c>
      <c r="EB124">
        <v>0.95798928571428565</v>
      </c>
      <c r="EC124">
        <v>4.2010814285714293E-2</v>
      </c>
      <c r="ED124">
        <v>0</v>
      </c>
      <c r="EE124">
        <v>664.71357142857141</v>
      </c>
      <c r="EF124">
        <v>5.0001600000000002</v>
      </c>
      <c r="EG124">
        <v>8546.3457142857133</v>
      </c>
      <c r="EH124">
        <v>9515.25</v>
      </c>
      <c r="EI124">
        <v>47.258857142857153</v>
      </c>
      <c r="EJ124">
        <v>48.875</v>
      </c>
      <c r="EK124">
        <v>48.375</v>
      </c>
      <c r="EL124">
        <v>48.311999999999998</v>
      </c>
      <c r="EM124">
        <v>48.982000000000014</v>
      </c>
      <c r="EN124">
        <v>1144.81</v>
      </c>
      <c r="EO124">
        <v>50.201428571428558</v>
      </c>
      <c r="EP124">
        <v>0</v>
      </c>
      <c r="EQ124">
        <v>79524.600000143051</v>
      </c>
      <c r="ER124">
        <v>0</v>
      </c>
      <c r="ES124">
        <v>665.28327999999999</v>
      </c>
      <c r="ET124">
        <v>-6.6949999899447894</v>
      </c>
      <c r="EU124">
        <v>-74.361538208173855</v>
      </c>
      <c r="EV124">
        <v>8552.8783999999996</v>
      </c>
      <c r="EW124">
        <v>15</v>
      </c>
      <c r="EX124">
        <v>1657633192.5</v>
      </c>
      <c r="EY124" t="s">
        <v>416</v>
      </c>
      <c r="EZ124">
        <v>1657633191.5</v>
      </c>
      <c r="FA124">
        <v>1657633192.5</v>
      </c>
      <c r="FB124">
        <v>7</v>
      </c>
      <c r="FC124">
        <v>0.41399999999999998</v>
      </c>
      <c r="FD124">
        <v>8.1000000000000003E-2</v>
      </c>
      <c r="FE124">
        <v>-1.3580000000000001</v>
      </c>
      <c r="FF124">
        <v>0.44600000000000001</v>
      </c>
      <c r="FG124">
        <v>414</v>
      </c>
      <c r="FH124">
        <v>33</v>
      </c>
      <c r="FI124">
        <v>0.37</v>
      </c>
      <c r="FJ124">
        <v>0.2</v>
      </c>
      <c r="FK124">
        <v>-16.896614634146339</v>
      </c>
      <c r="FL124">
        <v>-1.073050871080133</v>
      </c>
      <c r="FM124">
        <v>0.13751243058839979</v>
      </c>
      <c r="FN124">
        <v>0</v>
      </c>
      <c r="FO124">
        <v>665.73938235294133</v>
      </c>
      <c r="FP124">
        <v>-6.699969445163819</v>
      </c>
      <c r="FQ124">
        <v>0.68054990804174353</v>
      </c>
      <c r="FR124">
        <v>0</v>
      </c>
      <c r="FS124">
        <v>1.2882634146341461</v>
      </c>
      <c r="FT124">
        <v>0.1360563763066206</v>
      </c>
      <c r="FU124">
        <v>2.151129035484663E-2</v>
      </c>
      <c r="FV124">
        <v>0</v>
      </c>
      <c r="FW124">
        <v>0</v>
      </c>
      <c r="FX124">
        <v>3</v>
      </c>
      <c r="FY124" t="s">
        <v>431</v>
      </c>
      <c r="FZ124">
        <v>3.3714499999999998</v>
      </c>
      <c r="GA124">
        <v>2.8936799999999998</v>
      </c>
      <c r="GB124">
        <v>0.143789</v>
      </c>
      <c r="GC124">
        <v>0.14810499999999999</v>
      </c>
      <c r="GD124">
        <v>0.13934199999999999</v>
      </c>
      <c r="GE124">
        <v>0.13844699999999999</v>
      </c>
      <c r="GF124">
        <v>29701.200000000001</v>
      </c>
      <c r="GG124">
        <v>25703</v>
      </c>
      <c r="GH124">
        <v>30997.1</v>
      </c>
      <c r="GI124">
        <v>28110.7</v>
      </c>
      <c r="GJ124">
        <v>35143.199999999997</v>
      </c>
      <c r="GK124">
        <v>34180.699999999997</v>
      </c>
      <c r="GL124">
        <v>40407.199999999997</v>
      </c>
      <c r="GM124">
        <v>39191.199999999997</v>
      </c>
      <c r="GN124">
        <v>2.2766500000000001</v>
      </c>
      <c r="GO124">
        <v>1.62825</v>
      </c>
      <c r="GP124">
        <v>0</v>
      </c>
      <c r="GQ124">
        <v>0.102781</v>
      </c>
      <c r="GR124">
        <v>999.9</v>
      </c>
      <c r="GS124">
        <v>30.7666</v>
      </c>
      <c r="GT124">
        <v>64.599999999999994</v>
      </c>
      <c r="GU124">
        <v>37</v>
      </c>
      <c r="GV124">
        <v>40.267699999999998</v>
      </c>
      <c r="GW124">
        <v>50.607300000000002</v>
      </c>
      <c r="GX124">
        <v>40.837299999999999</v>
      </c>
      <c r="GY124">
        <v>1</v>
      </c>
      <c r="GZ124">
        <v>0.45309700000000003</v>
      </c>
      <c r="HA124">
        <v>0.60286200000000001</v>
      </c>
      <c r="HB124">
        <v>20.211400000000001</v>
      </c>
      <c r="HC124">
        <v>5.2145900000000003</v>
      </c>
      <c r="HD124">
        <v>11.9688</v>
      </c>
      <c r="HE124">
        <v>4.9907500000000002</v>
      </c>
      <c r="HF124">
        <v>3.2925800000000001</v>
      </c>
      <c r="HG124">
        <v>7624.8</v>
      </c>
      <c r="HH124">
        <v>9999</v>
      </c>
      <c r="HI124">
        <v>9999</v>
      </c>
      <c r="HJ124">
        <v>779</v>
      </c>
      <c r="HK124">
        <v>4.9712699999999996</v>
      </c>
      <c r="HL124">
        <v>1.8740699999999999</v>
      </c>
      <c r="HM124">
        <v>1.8703099999999999</v>
      </c>
      <c r="HN124">
        <v>1.8699600000000001</v>
      </c>
      <c r="HO124">
        <v>1.8745499999999999</v>
      </c>
      <c r="HP124">
        <v>1.8713200000000001</v>
      </c>
      <c r="HQ124">
        <v>1.86676</v>
      </c>
      <c r="HR124">
        <v>1.87775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-1.3580000000000001</v>
      </c>
      <c r="IG124">
        <v>0.4461</v>
      </c>
      <c r="IH124">
        <v>-1.3585</v>
      </c>
      <c r="II124">
        <v>0</v>
      </c>
      <c r="IJ124">
        <v>0</v>
      </c>
      <c r="IK124">
        <v>0</v>
      </c>
      <c r="IL124">
        <v>0.44610000000000838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63.3</v>
      </c>
      <c r="IU124">
        <v>63.3</v>
      </c>
      <c r="IV124">
        <v>1.65283</v>
      </c>
      <c r="IW124">
        <v>2.5512700000000001</v>
      </c>
      <c r="IX124">
        <v>1.49902</v>
      </c>
      <c r="IY124">
        <v>2.2985799999999998</v>
      </c>
      <c r="IZ124">
        <v>1.69678</v>
      </c>
      <c r="JA124">
        <v>2.33521</v>
      </c>
      <c r="JB124">
        <v>41.3521</v>
      </c>
      <c r="JC124">
        <v>14.026999999999999</v>
      </c>
      <c r="JD124">
        <v>18</v>
      </c>
      <c r="JE124">
        <v>645.524</v>
      </c>
      <c r="JF124">
        <v>304.89999999999998</v>
      </c>
      <c r="JG124">
        <v>29.999099999999999</v>
      </c>
      <c r="JH124">
        <v>33.3765</v>
      </c>
      <c r="JI124">
        <v>29.9998</v>
      </c>
      <c r="JJ124">
        <v>33.264299999999999</v>
      </c>
      <c r="JK124">
        <v>33.251800000000003</v>
      </c>
      <c r="JL124">
        <v>33.157299999999999</v>
      </c>
      <c r="JM124">
        <v>27.916499999999999</v>
      </c>
      <c r="JN124">
        <v>96.620500000000007</v>
      </c>
      <c r="JO124">
        <v>30</v>
      </c>
      <c r="JP124">
        <v>729.36199999999997</v>
      </c>
      <c r="JQ124">
        <v>32.093600000000002</v>
      </c>
      <c r="JR124">
        <v>98.784000000000006</v>
      </c>
      <c r="JS124">
        <v>98.6922</v>
      </c>
    </row>
    <row r="125" spans="1:279" x14ac:dyDescent="0.2">
      <c r="A125">
        <v>110</v>
      </c>
      <c r="B125">
        <v>1657636992.5</v>
      </c>
      <c r="C125">
        <v>435</v>
      </c>
      <c r="D125" t="s">
        <v>640</v>
      </c>
      <c r="E125" t="s">
        <v>641</v>
      </c>
      <c r="F125">
        <v>4</v>
      </c>
      <c r="G125">
        <v>1657636990.1875</v>
      </c>
      <c r="H125">
        <f t="shared" si="50"/>
        <v>1.4285314115820502E-3</v>
      </c>
      <c r="I125">
        <f t="shared" si="51"/>
        <v>1.4285314115820502</v>
      </c>
      <c r="J125">
        <f t="shared" si="52"/>
        <v>7.8818427071322956</v>
      </c>
      <c r="K125">
        <f t="shared" si="53"/>
        <v>705.54662499999995</v>
      </c>
      <c r="L125">
        <f t="shared" si="54"/>
        <v>552.84243433117376</v>
      </c>
      <c r="M125">
        <f t="shared" si="55"/>
        <v>55.976799060304671</v>
      </c>
      <c r="N125">
        <f t="shared" si="56"/>
        <v>71.438513404060757</v>
      </c>
      <c r="O125">
        <f t="shared" si="57"/>
        <v>9.3478327374725778E-2</v>
      </c>
      <c r="P125">
        <f t="shared" si="58"/>
        <v>2.7672928639797263</v>
      </c>
      <c r="Q125">
        <f t="shared" si="59"/>
        <v>9.1758881268221543E-2</v>
      </c>
      <c r="R125">
        <f t="shared" si="60"/>
        <v>5.7501151856389182E-2</v>
      </c>
      <c r="S125">
        <f t="shared" si="61"/>
        <v>194.42964448745244</v>
      </c>
      <c r="T125">
        <f t="shared" si="62"/>
        <v>33.451599631276373</v>
      </c>
      <c r="U125">
        <f t="shared" si="63"/>
        <v>32.421075000000002</v>
      </c>
      <c r="V125">
        <f t="shared" si="64"/>
        <v>4.8900756899995432</v>
      </c>
      <c r="W125">
        <f t="shared" si="65"/>
        <v>68.241980528850746</v>
      </c>
      <c r="X125">
        <f t="shared" si="66"/>
        <v>3.3781020220856179</v>
      </c>
      <c r="Y125">
        <f t="shared" si="67"/>
        <v>4.9501816856816658</v>
      </c>
      <c r="Z125">
        <f t="shared" si="68"/>
        <v>1.5119736679139253</v>
      </c>
      <c r="AA125">
        <f t="shared" si="69"/>
        <v>-62.99823525076841</v>
      </c>
      <c r="AB125">
        <f t="shared" si="70"/>
        <v>32.325806710396208</v>
      </c>
      <c r="AC125">
        <f t="shared" si="71"/>
        <v>2.6629596498347783</v>
      </c>
      <c r="AD125">
        <f t="shared" si="72"/>
        <v>166.42017559691504</v>
      </c>
      <c r="AE125">
        <f t="shared" si="73"/>
        <v>17.569686933323133</v>
      </c>
      <c r="AF125">
        <f t="shared" si="74"/>
        <v>1.434155428497609</v>
      </c>
      <c r="AG125">
        <f t="shared" si="75"/>
        <v>7.8818427071322956</v>
      </c>
      <c r="AH125">
        <v>747.34536476777373</v>
      </c>
      <c r="AI125">
        <v>733.03067272727242</v>
      </c>
      <c r="AJ125">
        <v>1.7289163210209959</v>
      </c>
      <c r="AK125">
        <v>64.289818059808184</v>
      </c>
      <c r="AL125">
        <f t="shared" si="76"/>
        <v>1.4285314115820502</v>
      </c>
      <c r="AM125">
        <v>32.085108044030683</v>
      </c>
      <c r="AN125">
        <v>33.36098787878786</v>
      </c>
      <c r="AO125">
        <v>-3.2485605424575182E-4</v>
      </c>
      <c r="AP125">
        <v>87.702170361011625</v>
      </c>
      <c r="AQ125">
        <v>56</v>
      </c>
      <c r="AR125">
        <v>9</v>
      </c>
      <c r="AS125">
        <f t="shared" si="77"/>
        <v>1</v>
      </c>
      <c r="AT125">
        <f t="shared" si="78"/>
        <v>0</v>
      </c>
      <c r="AU125">
        <f t="shared" si="79"/>
        <v>47383.610514353299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1009.5217872991982</v>
      </c>
      <c r="BI125">
        <f t="shared" si="83"/>
        <v>7.8818427071322956</v>
      </c>
      <c r="BJ125" t="e">
        <f t="shared" si="84"/>
        <v>#DIV/0!</v>
      </c>
      <c r="BK125">
        <f t="shared" si="85"/>
        <v>7.8075013400342843E-3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1200.01875</v>
      </c>
      <c r="CQ125">
        <f t="shared" si="97"/>
        <v>1009.5217872991982</v>
      </c>
      <c r="CR125">
        <f t="shared" si="98"/>
        <v>0.84125501147311088</v>
      </c>
      <c r="CS125">
        <f t="shared" si="99"/>
        <v>0.16202217214310397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1657636990.1875</v>
      </c>
      <c r="CZ125">
        <v>705.54662499999995</v>
      </c>
      <c r="DA125">
        <v>722.69187499999998</v>
      </c>
      <c r="DB125">
        <v>33.363074999999988</v>
      </c>
      <c r="DC125">
        <v>32.083925000000001</v>
      </c>
      <c r="DD125">
        <v>706.90525000000002</v>
      </c>
      <c r="DE125">
        <v>32.916975000000001</v>
      </c>
      <c r="DF125">
        <v>650.26350000000002</v>
      </c>
      <c r="DG125">
        <v>101.15275</v>
      </c>
      <c r="DH125">
        <v>9.9967924999999985E-2</v>
      </c>
      <c r="DI125">
        <v>32.637749999999997</v>
      </c>
      <c r="DJ125">
        <v>999.9</v>
      </c>
      <c r="DK125">
        <v>32.421075000000002</v>
      </c>
      <c r="DL125">
        <v>0</v>
      </c>
      <c r="DM125">
        <v>0</v>
      </c>
      <c r="DN125">
        <v>8998.75</v>
      </c>
      <c r="DO125">
        <v>0</v>
      </c>
      <c r="DP125">
        <v>222.68525</v>
      </c>
      <c r="DQ125">
        <v>-17.145037500000001</v>
      </c>
      <c r="DR125">
        <v>729.89850000000001</v>
      </c>
      <c r="DS125">
        <v>746.64712499999996</v>
      </c>
      <c r="DT125">
        <v>1.27913875</v>
      </c>
      <c r="DU125">
        <v>722.69187499999998</v>
      </c>
      <c r="DV125">
        <v>32.083925000000001</v>
      </c>
      <c r="DW125">
        <v>3.3747587499999998</v>
      </c>
      <c r="DX125">
        <v>3.2453725000000002</v>
      </c>
      <c r="DY125">
        <v>26.002512500000002</v>
      </c>
      <c r="DZ125">
        <v>25.343475000000002</v>
      </c>
      <c r="EA125">
        <v>1200.01875</v>
      </c>
      <c r="EB125">
        <v>0.95799000000000001</v>
      </c>
      <c r="EC125">
        <v>4.201005E-2</v>
      </c>
      <c r="ED125">
        <v>0</v>
      </c>
      <c r="EE125">
        <v>664.27237500000001</v>
      </c>
      <c r="EF125">
        <v>5.0001600000000002</v>
      </c>
      <c r="EG125">
        <v>8542.057499999999</v>
      </c>
      <c r="EH125">
        <v>9515.2975000000006</v>
      </c>
      <c r="EI125">
        <v>47.273249999999997</v>
      </c>
      <c r="EJ125">
        <v>48.929250000000003</v>
      </c>
      <c r="EK125">
        <v>48.390500000000003</v>
      </c>
      <c r="EL125">
        <v>48.311999999999998</v>
      </c>
      <c r="EM125">
        <v>48.976374999999997</v>
      </c>
      <c r="EN125">
        <v>1144.8175000000001</v>
      </c>
      <c r="EO125">
        <v>50.201250000000002</v>
      </c>
      <c r="EP125">
        <v>0</v>
      </c>
      <c r="EQ125">
        <v>79528.799999952316</v>
      </c>
      <c r="ER125">
        <v>0</v>
      </c>
      <c r="ES125">
        <v>664.85157692307689</v>
      </c>
      <c r="ET125">
        <v>-6.4078290540963998</v>
      </c>
      <c r="EU125">
        <v>-70.171281960820778</v>
      </c>
      <c r="EV125">
        <v>8548.2511538461531</v>
      </c>
      <c r="EW125">
        <v>15</v>
      </c>
      <c r="EX125">
        <v>1657633192.5</v>
      </c>
      <c r="EY125" t="s">
        <v>416</v>
      </c>
      <c r="EZ125">
        <v>1657633191.5</v>
      </c>
      <c r="FA125">
        <v>1657633192.5</v>
      </c>
      <c r="FB125">
        <v>7</v>
      </c>
      <c r="FC125">
        <v>0.41399999999999998</v>
      </c>
      <c r="FD125">
        <v>8.1000000000000003E-2</v>
      </c>
      <c r="FE125">
        <v>-1.3580000000000001</v>
      </c>
      <c r="FF125">
        <v>0.44600000000000001</v>
      </c>
      <c r="FG125">
        <v>414</v>
      </c>
      <c r="FH125">
        <v>33</v>
      </c>
      <c r="FI125">
        <v>0.37</v>
      </c>
      <c r="FJ125">
        <v>0.2</v>
      </c>
      <c r="FK125">
        <v>-16.98021219512195</v>
      </c>
      <c r="FL125">
        <v>-0.77533797909410418</v>
      </c>
      <c r="FM125">
        <v>0.10910067669889589</v>
      </c>
      <c r="FN125">
        <v>0</v>
      </c>
      <c r="FO125">
        <v>665.25667647058822</v>
      </c>
      <c r="FP125">
        <v>-6.540733377076112</v>
      </c>
      <c r="FQ125">
        <v>0.66476128933572698</v>
      </c>
      <c r="FR125">
        <v>0</v>
      </c>
      <c r="FS125">
        <v>1.2918058536585371</v>
      </c>
      <c r="FT125">
        <v>1.353240418117312E-3</v>
      </c>
      <c r="FU125">
        <v>1.7967526530858959E-2</v>
      </c>
      <c r="FV125">
        <v>1</v>
      </c>
      <c r="FW125">
        <v>1</v>
      </c>
      <c r="FX125">
        <v>3</v>
      </c>
      <c r="FY125" t="s">
        <v>426</v>
      </c>
      <c r="FZ125">
        <v>3.37141</v>
      </c>
      <c r="GA125">
        <v>2.8937599999999999</v>
      </c>
      <c r="GB125">
        <v>0.14472499999999999</v>
      </c>
      <c r="GC125">
        <v>0.149061</v>
      </c>
      <c r="GD125">
        <v>0.13933200000000001</v>
      </c>
      <c r="GE125">
        <v>0.138431</v>
      </c>
      <c r="GF125">
        <v>29669.4</v>
      </c>
      <c r="GG125">
        <v>25674</v>
      </c>
      <c r="GH125">
        <v>30997.8</v>
      </c>
      <c r="GI125">
        <v>28110.6</v>
      </c>
      <c r="GJ125">
        <v>35144.300000000003</v>
      </c>
      <c r="GK125">
        <v>34180.9</v>
      </c>
      <c r="GL125">
        <v>40408</v>
      </c>
      <c r="GM125">
        <v>39190.699999999997</v>
      </c>
      <c r="GN125">
        <v>2.2770800000000002</v>
      </c>
      <c r="GO125">
        <v>1.6281000000000001</v>
      </c>
      <c r="GP125">
        <v>0</v>
      </c>
      <c r="GQ125">
        <v>0.101421</v>
      </c>
      <c r="GR125">
        <v>999.9</v>
      </c>
      <c r="GS125">
        <v>30.7621</v>
      </c>
      <c r="GT125">
        <v>64.599999999999994</v>
      </c>
      <c r="GU125">
        <v>36.9</v>
      </c>
      <c r="GV125">
        <v>40.042999999999999</v>
      </c>
      <c r="GW125">
        <v>50.667299999999997</v>
      </c>
      <c r="GX125">
        <v>41.510399999999997</v>
      </c>
      <c r="GY125">
        <v>1</v>
      </c>
      <c r="GZ125">
        <v>0.453013</v>
      </c>
      <c r="HA125">
        <v>0.60063500000000003</v>
      </c>
      <c r="HB125">
        <v>20.211400000000001</v>
      </c>
      <c r="HC125">
        <v>5.2147399999999999</v>
      </c>
      <c r="HD125">
        <v>11.9682</v>
      </c>
      <c r="HE125">
        <v>4.9907000000000004</v>
      </c>
      <c r="HF125">
        <v>3.2924500000000001</v>
      </c>
      <c r="HG125">
        <v>7624.8</v>
      </c>
      <c r="HH125">
        <v>9999</v>
      </c>
      <c r="HI125">
        <v>9999</v>
      </c>
      <c r="HJ125">
        <v>779</v>
      </c>
      <c r="HK125">
        <v>4.9712399999999999</v>
      </c>
      <c r="HL125">
        <v>1.8740699999999999</v>
      </c>
      <c r="HM125">
        <v>1.87032</v>
      </c>
      <c r="HN125">
        <v>1.8699600000000001</v>
      </c>
      <c r="HO125">
        <v>1.8745400000000001</v>
      </c>
      <c r="HP125">
        <v>1.8713200000000001</v>
      </c>
      <c r="HQ125">
        <v>1.86676</v>
      </c>
      <c r="HR125">
        <v>1.87775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-1.359</v>
      </c>
      <c r="IG125">
        <v>0.4461</v>
      </c>
      <c r="IH125">
        <v>-1.3585</v>
      </c>
      <c r="II125">
        <v>0</v>
      </c>
      <c r="IJ125">
        <v>0</v>
      </c>
      <c r="IK125">
        <v>0</v>
      </c>
      <c r="IL125">
        <v>0.44610000000000838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63.4</v>
      </c>
      <c r="IU125">
        <v>63.3</v>
      </c>
      <c r="IV125">
        <v>1.6650400000000001</v>
      </c>
      <c r="IW125">
        <v>2.5415000000000001</v>
      </c>
      <c r="IX125">
        <v>1.49902</v>
      </c>
      <c r="IY125">
        <v>2.2985799999999998</v>
      </c>
      <c r="IZ125">
        <v>1.69678</v>
      </c>
      <c r="JA125">
        <v>2.3803700000000001</v>
      </c>
      <c r="JB125">
        <v>41.3521</v>
      </c>
      <c r="JC125">
        <v>14.044499999999999</v>
      </c>
      <c r="JD125">
        <v>18</v>
      </c>
      <c r="JE125">
        <v>645.81100000000004</v>
      </c>
      <c r="JF125">
        <v>304.80500000000001</v>
      </c>
      <c r="JG125">
        <v>29.999300000000002</v>
      </c>
      <c r="JH125">
        <v>33.3735</v>
      </c>
      <c r="JI125">
        <v>29.9999</v>
      </c>
      <c r="JJ125">
        <v>33.260599999999997</v>
      </c>
      <c r="JK125">
        <v>33.248100000000001</v>
      </c>
      <c r="JL125">
        <v>33.407499999999999</v>
      </c>
      <c r="JM125">
        <v>27.916499999999999</v>
      </c>
      <c r="JN125">
        <v>96.620500000000007</v>
      </c>
      <c r="JO125">
        <v>30</v>
      </c>
      <c r="JP125">
        <v>736.06299999999999</v>
      </c>
      <c r="JQ125">
        <v>32.093600000000002</v>
      </c>
      <c r="JR125">
        <v>98.786199999999994</v>
      </c>
      <c r="JS125">
        <v>98.691199999999995</v>
      </c>
    </row>
    <row r="126" spans="1:279" x14ac:dyDescent="0.2">
      <c r="A126">
        <v>111</v>
      </c>
      <c r="B126">
        <v>1657636996.5</v>
      </c>
      <c r="C126">
        <v>439</v>
      </c>
      <c r="D126" t="s">
        <v>642</v>
      </c>
      <c r="E126" t="s">
        <v>643</v>
      </c>
      <c r="F126">
        <v>4</v>
      </c>
      <c r="G126">
        <v>1657636994.5</v>
      </c>
      <c r="H126">
        <f t="shared" si="50"/>
        <v>1.434843690390532E-3</v>
      </c>
      <c r="I126">
        <f t="shared" si="51"/>
        <v>1.4348436903905319</v>
      </c>
      <c r="J126">
        <f t="shared" si="52"/>
        <v>7.9686851803367773</v>
      </c>
      <c r="K126">
        <f t="shared" si="53"/>
        <v>712.72628571428572</v>
      </c>
      <c r="L126">
        <f t="shared" si="54"/>
        <v>559.32784924831992</v>
      </c>
      <c r="M126">
        <f t="shared" si="55"/>
        <v>56.632995969113864</v>
      </c>
      <c r="N126">
        <f t="shared" si="56"/>
        <v>72.164875967080022</v>
      </c>
      <c r="O126">
        <f t="shared" si="57"/>
        <v>9.4129554632548768E-2</v>
      </c>
      <c r="P126">
        <f t="shared" si="58"/>
        <v>2.7716985275922954</v>
      </c>
      <c r="Q126">
        <f t="shared" si="59"/>
        <v>9.2389024123849403E-2</v>
      </c>
      <c r="R126">
        <f t="shared" si="60"/>
        <v>5.7896839170198403E-2</v>
      </c>
      <c r="S126">
        <f t="shared" si="61"/>
        <v>194.4271183267316</v>
      </c>
      <c r="T126">
        <f t="shared" si="62"/>
        <v>33.453329053045799</v>
      </c>
      <c r="U126">
        <f t="shared" si="63"/>
        <v>32.405999999999999</v>
      </c>
      <c r="V126">
        <f t="shared" si="64"/>
        <v>4.885917597622714</v>
      </c>
      <c r="W126">
        <f t="shared" si="65"/>
        <v>68.213867912868238</v>
      </c>
      <c r="X126">
        <f t="shared" si="66"/>
        <v>3.3775978027723133</v>
      </c>
      <c r="Y126">
        <f t="shared" si="67"/>
        <v>4.9514826033419297</v>
      </c>
      <c r="Z126">
        <f t="shared" si="68"/>
        <v>1.5083197948504008</v>
      </c>
      <c r="AA126">
        <f t="shared" si="69"/>
        <v>-63.276606746222463</v>
      </c>
      <c r="AB126">
        <f t="shared" si="70"/>
        <v>35.326869208038133</v>
      </c>
      <c r="AC126">
        <f t="shared" si="71"/>
        <v>2.9054092132397007</v>
      </c>
      <c r="AD126">
        <f t="shared" si="72"/>
        <v>169.38279000178699</v>
      </c>
      <c r="AE126">
        <f t="shared" si="73"/>
        <v>17.652045069358518</v>
      </c>
      <c r="AF126">
        <f t="shared" si="74"/>
        <v>1.4398265997591986</v>
      </c>
      <c r="AG126">
        <f t="shared" si="75"/>
        <v>7.9686851803367773</v>
      </c>
      <c r="AH126">
        <v>754.29763776571167</v>
      </c>
      <c r="AI126">
        <v>739.91171515151518</v>
      </c>
      <c r="AJ126">
        <v>1.725834679443931</v>
      </c>
      <c r="AK126">
        <v>64.289818059808184</v>
      </c>
      <c r="AL126">
        <f t="shared" si="76"/>
        <v>1.4348436903905319</v>
      </c>
      <c r="AM126">
        <v>32.075448650576199</v>
      </c>
      <c r="AN126">
        <v>33.356569696969657</v>
      </c>
      <c r="AO126">
        <v>-2.3806748861697721E-4</v>
      </c>
      <c r="AP126">
        <v>87.702170361011625</v>
      </c>
      <c r="AQ126">
        <v>56</v>
      </c>
      <c r="AR126">
        <v>9</v>
      </c>
      <c r="AS126">
        <f t="shared" si="77"/>
        <v>1</v>
      </c>
      <c r="AT126">
        <f t="shared" si="78"/>
        <v>0</v>
      </c>
      <c r="AU126">
        <f t="shared" si="79"/>
        <v>47504.27055919257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1009.5084426563375</v>
      </c>
      <c r="BI126">
        <f t="shared" si="83"/>
        <v>7.9686851803367773</v>
      </c>
      <c r="BJ126" t="e">
        <f t="shared" si="84"/>
        <v>#DIV/0!</v>
      </c>
      <c r="BK126">
        <f t="shared" si="85"/>
        <v>7.8936290610592957E-3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1200.002857142857</v>
      </c>
      <c r="CQ126">
        <f t="shared" si="97"/>
        <v>1009.5084426563375</v>
      </c>
      <c r="CR126">
        <f t="shared" si="98"/>
        <v>0.84125503255877521</v>
      </c>
      <c r="CS126">
        <f t="shared" si="99"/>
        <v>0.16202221283843626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1657636994.5</v>
      </c>
      <c r="CZ126">
        <v>712.72628571428572</v>
      </c>
      <c r="DA126">
        <v>729.96171428571427</v>
      </c>
      <c r="DB126">
        <v>33.358371428571431</v>
      </c>
      <c r="DC126">
        <v>32.074085714285722</v>
      </c>
      <c r="DD126">
        <v>714.08500000000004</v>
      </c>
      <c r="DE126">
        <v>32.91227142857143</v>
      </c>
      <c r="DF126">
        <v>650.2274285714285</v>
      </c>
      <c r="DG126">
        <v>101.152</v>
      </c>
      <c r="DH126">
        <v>9.9879457142857148E-2</v>
      </c>
      <c r="DI126">
        <v>32.642414285714288</v>
      </c>
      <c r="DJ126">
        <v>999.89999999999986</v>
      </c>
      <c r="DK126">
        <v>32.405999999999999</v>
      </c>
      <c r="DL126">
        <v>0</v>
      </c>
      <c r="DM126">
        <v>0</v>
      </c>
      <c r="DN126">
        <v>9022.232857142857</v>
      </c>
      <c r="DO126">
        <v>0</v>
      </c>
      <c r="DP126">
        <v>223.08957142857139</v>
      </c>
      <c r="DQ126">
        <v>-17.235485714285719</v>
      </c>
      <c r="DR126">
        <v>737.32228571428573</v>
      </c>
      <c r="DS126">
        <v>754.15042857142851</v>
      </c>
      <c r="DT126">
        <v>1.284298571428572</v>
      </c>
      <c r="DU126">
        <v>729.96171428571427</v>
      </c>
      <c r="DV126">
        <v>32.074085714285722</v>
      </c>
      <c r="DW126">
        <v>3.3742700000000001</v>
      </c>
      <c r="DX126">
        <v>3.2443585714285721</v>
      </c>
      <c r="DY126">
        <v>26.000057142857141</v>
      </c>
      <c r="DZ126">
        <v>25.338228571428569</v>
      </c>
      <c r="EA126">
        <v>1200.002857142857</v>
      </c>
      <c r="EB126">
        <v>0.95798928571428577</v>
      </c>
      <c r="EC126">
        <v>4.2010814285714293E-2</v>
      </c>
      <c r="ED126">
        <v>0</v>
      </c>
      <c r="EE126">
        <v>663.87414285714283</v>
      </c>
      <c r="EF126">
        <v>5.0001600000000002</v>
      </c>
      <c r="EG126">
        <v>8536.7628571428577</v>
      </c>
      <c r="EH126">
        <v>9515.1514285714275</v>
      </c>
      <c r="EI126">
        <v>47.267714285714291</v>
      </c>
      <c r="EJ126">
        <v>48.936999999999998</v>
      </c>
      <c r="EK126">
        <v>48.419285714285706</v>
      </c>
      <c r="EL126">
        <v>48.321000000000012</v>
      </c>
      <c r="EM126">
        <v>49</v>
      </c>
      <c r="EN126">
        <v>1144.8014285714289</v>
      </c>
      <c r="EO126">
        <v>50.201428571428558</v>
      </c>
      <c r="EP126">
        <v>0</v>
      </c>
      <c r="EQ126">
        <v>79533</v>
      </c>
      <c r="ER126">
        <v>0</v>
      </c>
      <c r="ES126">
        <v>664.36407999999994</v>
      </c>
      <c r="ET126">
        <v>-6.6163076863658086</v>
      </c>
      <c r="EU126">
        <v>-68.992307715093261</v>
      </c>
      <c r="EV126">
        <v>8542.8755999999994</v>
      </c>
      <c r="EW126">
        <v>15</v>
      </c>
      <c r="EX126">
        <v>1657633192.5</v>
      </c>
      <c r="EY126" t="s">
        <v>416</v>
      </c>
      <c r="EZ126">
        <v>1657633191.5</v>
      </c>
      <c r="FA126">
        <v>1657633192.5</v>
      </c>
      <c r="FB126">
        <v>7</v>
      </c>
      <c r="FC126">
        <v>0.41399999999999998</v>
      </c>
      <c r="FD126">
        <v>8.1000000000000003E-2</v>
      </c>
      <c r="FE126">
        <v>-1.3580000000000001</v>
      </c>
      <c r="FF126">
        <v>0.44600000000000001</v>
      </c>
      <c r="FG126">
        <v>414</v>
      </c>
      <c r="FH126">
        <v>33</v>
      </c>
      <c r="FI126">
        <v>0.37</v>
      </c>
      <c r="FJ126">
        <v>0.2</v>
      </c>
      <c r="FK126">
        <v>-17.05716341463414</v>
      </c>
      <c r="FL126">
        <v>-0.82815679442506562</v>
      </c>
      <c r="FM126">
        <v>0.1094323574480279</v>
      </c>
      <c r="FN126">
        <v>0</v>
      </c>
      <c r="FO126">
        <v>664.86929411764709</v>
      </c>
      <c r="FP126">
        <v>-6.4369442291228811</v>
      </c>
      <c r="FQ126">
        <v>0.65934220916677555</v>
      </c>
      <c r="FR126">
        <v>0</v>
      </c>
      <c r="FS126">
        <v>1.294631707317073</v>
      </c>
      <c r="FT126">
        <v>-0.12474376306620109</v>
      </c>
      <c r="FU126">
        <v>1.426664144291424E-2</v>
      </c>
      <c r="FV126">
        <v>0</v>
      </c>
      <c r="FW126">
        <v>0</v>
      </c>
      <c r="FX126">
        <v>3</v>
      </c>
      <c r="FY126" t="s">
        <v>431</v>
      </c>
      <c r="FZ126">
        <v>3.3715600000000001</v>
      </c>
      <c r="GA126">
        <v>2.8938299999999999</v>
      </c>
      <c r="GB126">
        <v>0.145653</v>
      </c>
      <c r="GC126">
        <v>0.14999299999999999</v>
      </c>
      <c r="GD126">
        <v>0.13931499999999999</v>
      </c>
      <c r="GE126">
        <v>0.138404</v>
      </c>
      <c r="GF126">
        <v>29637.8</v>
      </c>
      <c r="GG126">
        <v>25646.2</v>
      </c>
      <c r="GH126">
        <v>30998.5</v>
      </c>
      <c r="GI126">
        <v>28111</v>
      </c>
      <c r="GJ126">
        <v>35146</v>
      </c>
      <c r="GK126">
        <v>34182.800000000003</v>
      </c>
      <c r="GL126">
        <v>40409.199999999997</v>
      </c>
      <c r="GM126">
        <v>39191.699999999997</v>
      </c>
      <c r="GN126">
        <v>2.2768999999999999</v>
      </c>
      <c r="GO126">
        <v>1.62818</v>
      </c>
      <c r="GP126">
        <v>0</v>
      </c>
      <c r="GQ126">
        <v>0.101645</v>
      </c>
      <c r="GR126">
        <v>999.9</v>
      </c>
      <c r="GS126">
        <v>30.758700000000001</v>
      </c>
      <c r="GT126">
        <v>64.599999999999994</v>
      </c>
      <c r="GU126">
        <v>36.9</v>
      </c>
      <c r="GV126">
        <v>40.049999999999997</v>
      </c>
      <c r="GW126">
        <v>50.217300000000002</v>
      </c>
      <c r="GX126">
        <v>41.478400000000001</v>
      </c>
      <c r="GY126">
        <v>1</v>
      </c>
      <c r="GZ126">
        <v>0.45291399999999998</v>
      </c>
      <c r="HA126">
        <v>0.59725200000000001</v>
      </c>
      <c r="HB126">
        <v>20.211400000000001</v>
      </c>
      <c r="HC126">
        <v>5.2151899999999998</v>
      </c>
      <c r="HD126">
        <v>11.968500000000001</v>
      </c>
      <c r="HE126">
        <v>4.99085</v>
      </c>
      <c r="HF126">
        <v>3.2926000000000002</v>
      </c>
      <c r="HG126">
        <v>7625</v>
      </c>
      <c r="HH126">
        <v>9999</v>
      </c>
      <c r="HI126">
        <v>9999</v>
      </c>
      <c r="HJ126">
        <v>779.1</v>
      </c>
      <c r="HK126">
        <v>4.9712500000000004</v>
      </c>
      <c r="HL126">
        <v>1.8740000000000001</v>
      </c>
      <c r="HM126">
        <v>1.87029</v>
      </c>
      <c r="HN126">
        <v>1.86995</v>
      </c>
      <c r="HO126">
        <v>1.8745400000000001</v>
      </c>
      <c r="HP126">
        <v>1.8713200000000001</v>
      </c>
      <c r="HQ126">
        <v>1.86676</v>
      </c>
      <c r="HR126">
        <v>1.87775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-1.3580000000000001</v>
      </c>
      <c r="IG126">
        <v>0.4461</v>
      </c>
      <c r="IH126">
        <v>-1.3585</v>
      </c>
      <c r="II126">
        <v>0</v>
      </c>
      <c r="IJ126">
        <v>0</v>
      </c>
      <c r="IK126">
        <v>0</v>
      </c>
      <c r="IL126">
        <v>0.44610000000000838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63.4</v>
      </c>
      <c r="IU126">
        <v>63.4</v>
      </c>
      <c r="IV126">
        <v>1.6784699999999999</v>
      </c>
      <c r="IW126">
        <v>2.5463900000000002</v>
      </c>
      <c r="IX126">
        <v>1.49902</v>
      </c>
      <c r="IY126">
        <v>2.2985799999999998</v>
      </c>
      <c r="IZ126">
        <v>1.69678</v>
      </c>
      <c r="JA126">
        <v>2.3278799999999999</v>
      </c>
      <c r="JB126">
        <v>41.3521</v>
      </c>
      <c r="JC126">
        <v>14.026999999999999</v>
      </c>
      <c r="JD126">
        <v>18</v>
      </c>
      <c r="JE126">
        <v>645.63300000000004</v>
      </c>
      <c r="JF126">
        <v>304.82299999999998</v>
      </c>
      <c r="JG126">
        <v>29.999199999999998</v>
      </c>
      <c r="JH126">
        <v>33.369799999999998</v>
      </c>
      <c r="JI126">
        <v>29.9998</v>
      </c>
      <c r="JJ126">
        <v>33.256500000000003</v>
      </c>
      <c r="JK126">
        <v>33.244199999999999</v>
      </c>
      <c r="JL126">
        <v>33.655799999999999</v>
      </c>
      <c r="JM126">
        <v>27.916499999999999</v>
      </c>
      <c r="JN126">
        <v>96.620500000000007</v>
      </c>
      <c r="JO126">
        <v>30</v>
      </c>
      <c r="JP126">
        <v>742.76300000000003</v>
      </c>
      <c r="JQ126">
        <v>32.093600000000002</v>
      </c>
      <c r="JR126">
        <v>98.788700000000006</v>
      </c>
      <c r="JS126">
        <v>98.693299999999994</v>
      </c>
    </row>
    <row r="127" spans="1:279" x14ac:dyDescent="0.2">
      <c r="A127">
        <v>112</v>
      </c>
      <c r="B127">
        <v>1657637000.5</v>
      </c>
      <c r="C127">
        <v>443</v>
      </c>
      <c r="D127" t="s">
        <v>644</v>
      </c>
      <c r="E127" t="s">
        <v>645</v>
      </c>
      <c r="F127">
        <v>4</v>
      </c>
      <c r="G127">
        <v>1657636998.1875</v>
      </c>
      <c r="H127">
        <f t="shared" si="50"/>
        <v>1.43562190791821E-3</v>
      </c>
      <c r="I127">
        <f t="shared" si="51"/>
        <v>1.43562190791821</v>
      </c>
      <c r="J127">
        <f t="shared" si="52"/>
        <v>8.0270069088413489</v>
      </c>
      <c r="K127">
        <f t="shared" si="53"/>
        <v>718.86312499999997</v>
      </c>
      <c r="L127">
        <f t="shared" si="54"/>
        <v>564.29719053611382</v>
      </c>
      <c r="M127">
        <f t="shared" si="55"/>
        <v>57.135522095111703</v>
      </c>
      <c r="N127">
        <f t="shared" si="56"/>
        <v>72.785441165810624</v>
      </c>
      <c r="O127">
        <f t="shared" si="57"/>
        <v>9.4121651829609146E-2</v>
      </c>
      <c r="P127">
        <f t="shared" si="58"/>
        <v>2.7704058533479112</v>
      </c>
      <c r="Q127">
        <f t="shared" si="59"/>
        <v>9.2380614846328785E-2</v>
      </c>
      <c r="R127">
        <f t="shared" si="60"/>
        <v>5.7891627091411185E-2</v>
      </c>
      <c r="S127">
        <f t="shared" si="61"/>
        <v>194.42246248743791</v>
      </c>
      <c r="T127">
        <f t="shared" si="62"/>
        <v>33.454535087339124</v>
      </c>
      <c r="U127">
        <f t="shared" si="63"/>
        <v>32.407712500000002</v>
      </c>
      <c r="V127">
        <f t="shared" si="64"/>
        <v>4.8863897964138827</v>
      </c>
      <c r="W127">
        <f t="shared" si="65"/>
        <v>68.200239630406102</v>
      </c>
      <c r="X127">
        <f t="shared" si="66"/>
        <v>3.3771319298685798</v>
      </c>
      <c r="Y127">
        <f t="shared" si="67"/>
        <v>4.9517889499657031</v>
      </c>
      <c r="Z127">
        <f t="shared" si="68"/>
        <v>1.5092578665453029</v>
      </c>
      <c r="AA127">
        <f t="shared" si="69"/>
        <v>-63.310926139193064</v>
      </c>
      <c r="AB127">
        <f t="shared" si="70"/>
        <v>35.218644782229951</v>
      </c>
      <c r="AC127">
        <f t="shared" si="71"/>
        <v>2.8978999465935393</v>
      </c>
      <c r="AD127">
        <f t="shared" si="72"/>
        <v>169.22808107706831</v>
      </c>
      <c r="AE127">
        <f t="shared" si="73"/>
        <v>17.692230793681343</v>
      </c>
      <c r="AF127">
        <f t="shared" si="74"/>
        <v>1.4378652404359689</v>
      </c>
      <c r="AG127">
        <f t="shared" si="75"/>
        <v>8.0270069088413489</v>
      </c>
      <c r="AH127">
        <v>761.22464419192215</v>
      </c>
      <c r="AI127">
        <v>746.79166666666652</v>
      </c>
      <c r="AJ127">
        <v>1.7239575840378381</v>
      </c>
      <c r="AK127">
        <v>64.289818059808184</v>
      </c>
      <c r="AL127">
        <f t="shared" si="76"/>
        <v>1.43562190791821</v>
      </c>
      <c r="AM127">
        <v>32.071237981252658</v>
      </c>
      <c r="AN127">
        <v>33.352724848484847</v>
      </c>
      <c r="AO127">
        <v>-1.9304256436949931E-4</v>
      </c>
      <c r="AP127">
        <v>87.702170361011625</v>
      </c>
      <c r="AQ127">
        <v>56</v>
      </c>
      <c r="AR127">
        <v>9</v>
      </c>
      <c r="AS127">
        <f t="shared" si="77"/>
        <v>1</v>
      </c>
      <c r="AT127">
        <f t="shared" si="78"/>
        <v>0</v>
      </c>
      <c r="AU127">
        <f t="shared" si="79"/>
        <v>47468.463610830499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1009.4839872991906</v>
      </c>
      <c r="BI127">
        <f t="shared" si="83"/>
        <v>8.0270069088413489</v>
      </c>
      <c r="BJ127" t="e">
        <f t="shared" si="84"/>
        <v>#DIV/0!</v>
      </c>
      <c r="BK127">
        <f t="shared" si="85"/>
        <v>7.9515940914695327E-3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1199.9737500000001</v>
      </c>
      <c r="CQ127">
        <f t="shared" si="97"/>
        <v>1009.4839872991906</v>
      </c>
      <c r="CR127">
        <f t="shared" si="98"/>
        <v>0.84125505853706428</v>
      </c>
      <c r="CS127">
        <f t="shared" si="99"/>
        <v>0.16202226297653419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1657636998.1875</v>
      </c>
      <c r="CZ127">
        <v>718.86312499999997</v>
      </c>
      <c r="DA127">
        <v>736.14125000000001</v>
      </c>
      <c r="DB127">
        <v>33.3541375</v>
      </c>
      <c r="DC127">
        <v>32.071687500000003</v>
      </c>
      <c r="DD127">
        <v>720.22137499999997</v>
      </c>
      <c r="DE127">
        <v>32.908037500000013</v>
      </c>
      <c r="DF127">
        <v>650.274</v>
      </c>
      <c r="DG127">
        <v>101.15075</v>
      </c>
      <c r="DH127">
        <v>0.10001476250000001</v>
      </c>
      <c r="DI127">
        <v>32.6435125</v>
      </c>
      <c r="DJ127">
        <v>999.9</v>
      </c>
      <c r="DK127">
        <v>32.407712500000002</v>
      </c>
      <c r="DL127">
        <v>0</v>
      </c>
      <c r="DM127">
        <v>0</v>
      </c>
      <c r="DN127">
        <v>9015.4699999999993</v>
      </c>
      <c r="DO127">
        <v>0</v>
      </c>
      <c r="DP127">
        <v>222.65950000000001</v>
      </c>
      <c r="DQ127">
        <v>-17.278324999999999</v>
      </c>
      <c r="DR127">
        <v>743.66737499999999</v>
      </c>
      <c r="DS127">
        <v>760.53300000000002</v>
      </c>
      <c r="DT127">
        <v>1.2824562500000001</v>
      </c>
      <c r="DU127">
        <v>736.14125000000001</v>
      </c>
      <c r="DV127">
        <v>32.071687500000003</v>
      </c>
      <c r="DW127">
        <v>3.3737925</v>
      </c>
      <c r="DX127">
        <v>3.2440712500000002</v>
      </c>
      <c r="DY127">
        <v>25.997662500000001</v>
      </c>
      <c r="DZ127">
        <v>25.336725000000001</v>
      </c>
      <c r="EA127">
        <v>1199.9737500000001</v>
      </c>
      <c r="EB127">
        <v>0.95798874999999994</v>
      </c>
      <c r="EC127">
        <v>4.2011387499999997E-2</v>
      </c>
      <c r="ED127">
        <v>0</v>
      </c>
      <c r="EE127">
        <v>663.35362499999997</v>
      </c>
      <c r="EF127">
        <v>5.0001600000000002</v>
      </c>
      <c r="EG127">
        <v>8532.1237500000007</v>
      </c>
      <c r="EH127">
        <v>9514.932499999999</v>
      </c>
      <c r="EI127">
        <v>47.288749999999993</v>
      </c>
      <c r="EJ127">
        <v>48.921499999999988</v>
      </c>
      <c r="EK127">
        <v>48.41375</v>
      </c>
      <c r="EL127">
        <v>48.343499999999999</v>
      </c>
      <c r="EM127">
        <v>49.015500000000003</v>
      </c>
      <c r="EN127">
        <v>1144.7725</v>
      </c>
      <c r="EO127">
        <v>50.201250000000002</v>
      </c>
      <c r="EP127">
        <v>0</v>
      </c>
      <c r="EQ127">
        <v>79536.600000143051</v>
      </c>
      <c r="ER127">
        <v>0</v>
      </c>
      <c r="ES127">
        <v>663.94867999999997</v>
      </c>
      <c r="ET127">
        <v>-6.5784615070291537</v>
      </c>
      <c r="EU127">
        <v>-71.347692209037731</v>
      </c>
      <c r="EV127">
        <v>8538.5468000000001</v>
      </c>
      <c r="EW127">
        <v>15</v>
      </c>
      <c r="EX127">
        <v>1657633192.5</v>
      </c>
      <c r="EY127" t="s">
        <v>416</v>
      </c>
      <c r="EZ127">
        <v>1657633191.5</v>
      </c>
      <c r="FA127">
        <v>1657633192.5</v>
      </c>
      <c r="FB127">
        <v>7</v>
      </c>
      <c r="FC127">
        <v>0.41399999999999998</v>
      </c>
      <c r="FD127">
        <v>8.1000000000000003E-2</v>
      </c>
      <c r="FE127">
        <v>-1.3580000000000001</v>
      </c>
      <c r="FF127">
        <v>0.44600000000000001</v>
      </c>
      <c r="FG127">
        <v>414</v>
      </c>
      <c r="FH127">
        <v>33</v>
      </c>
      <c r="FI127">
        <v>0.37</v>
      </c>
      <c r="FJ127">
        <v>0.2</v>
      </c>
      <c r="FK127">
        <v>-17.10271707317073</v>
      </c>
      <c r="FL127">
        <v>-1.3137156794424829</v>
      </c>
      <c r="FM127">
        <v>0.13331809000709921</v>
      </c>
      <c r="FN127">
        <v>0</v>
      </c>
      <c r="FO127">
        <v>664.39447058823544</v>
      </c>
      <c r="FP127">
        <v>-7.0495034337052864</v>
      </c>
      <c r="FQ127">
        <v>0.71339664881937082</v>
      </c>
      <c r="FR127">
        <v>0</v>
      </c>
      <c r="FS127">
        <v>1.2891641463414629</v>
      </c>
      <c r="FT127">
        <v>-8.8366829268291883E-2</v>
      </c>
      <c r="FU127">
        <v>1.128936883362002E-2</v>
      </c>
      <c r="FV127">
        <v>1</v>
      </c>
      <c r="FW127">
        <v>1</v>
      </c>
      <c r="FX127">
        <v>3</v>
      </c>
      <c r="FY127" t="s">
        <v>426</v>
      </c>
      <c r="FZ127">
        <v>3.3717800000000002</v>
      </c>
      <c r="GA127">
        <v>2.89384</v>
      </c>
      <c r="GB127">
        <v>0.14657800000000001</v>
      </c>
      <c r="GC127">
        <v>0.150925</v>
      </c>
      <c r="GD127">
        <v>0.13930500000000001</v>
      </c>
      <c r="GE127">
        <v>0.13841200000000001</v>
      </c>
      <c r="GF127">
        <v>29605</v>
      </c>
      <c r="GG127">
        <v>25618.1</v>
      </c>
      <c r="GH127">
        <v>30997.8</v>
      </c>
      <c r="GI127">
        <v>28111</v>
      </c>
      <c r="GJ127">
        <v>35145.300000000003</v>
      </c>
      <c r="GK127">
        <v>34182.5</v>
      </c>
      <c r="GL127">
        <v>40407.800000000003</v>
      </c>
      <c r="GM127">
        <v>39191.699999999997</v>
      </c>
      <c r="GN127">
        <v>2.2771499999999998</v>
      </c>
      <c r="GO127">
        <v>1.62792</v>
      </c>
      <c r="GP127">
        <v>0</v>
      </c>
      <c r="GQ127">
        <v>0.101272</v>
      </c>
      <c r="GR127">
        <v>999.9</v>
      </c>
      <c r="GS127">
        <v>30.758500000000002</v>
      </c>
      <c r="GT127">
        <v>64.599999999999994</v>
      </c>
      <c r="GU127">
        <v>37</v>
      </c>
      <c r="GV127">
        <v>40.2654</v>
      </c>
      <c r="GW127">
        <v>50.607300000000002</v>
      </c>
      <c r="GX127">
        <v>40.689100000000003</v>
      </c>
      <c r="GY127">
        <v>1</v>
      </c>
      <c r="GZ127">
        <v>0.45244200000000001</v>
      </c>
      <c r="HA127">
        <v>0.59287900000000004</v>
      </c>
      <c r="HB127">
        <v>20.211500000000001</v>
      </c>
      <c r="HC127">
        <v>5.2153400000000003</v>
      </c>
      <c r="HD127">
        <v>11.9682</v>
      </c>
      <c r="HE127">
        <v>4.9908000000000001</v>
      </c>
      <c r="HF127">
        <v>3.2926000000000002</v>
      </c>
      <c r="HG127">
        <v>7625</v>
      </c>
      <c r="HH127">
        <v>9999</v>
      </c>
      <c r="HI127">
        <v>9999</v>
      </c>
      <c r="HJ127">
        <v>779.1</v>
      </c>
      <c r="HK127">
        <v>4.9712500000000004</v>
      </c>
      <c r="HL127">
        <v>1.87402</v>
      </c>
      <c r="HM127">
        <v>1.87036</v>
      </c>
      <c r="HN127">
        <v>1.8699600000000001</v>
      </c>
      <c r="HO127">
        <v>1.8745799999999999</v>
      </c>
      <c r="HP127">
        <v>1.8713200000000001</v>
      </c>
      <c r="HQ127">
        <v>1.86676</v>
      </c>
      <c r="HR127">
        <v>1.87775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-1.359</v>
      </c>
      <c r="IG127">
        <v>0.4461</v>
      </c>
      <c r="IH127">
        <v>-1.3585</v>
      </c>
      <c r="II127">
        <v>0</v>
      </c>
      <c r="IJ127">
        <v>0</v>
      </c>
      <c r="IK127">
        <v>0</v>
      </c>
      <c r="IL127">
        <v>0.44610000000000838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63.5</v>
      </c>
      <c r="IU127">
        <v>63.5</v>
      </c>
      <c r="IV127">
        <v>1.6906699999999999</v>
      </c>
      <c r="IW127">
        <v>2.5488300000000002</v>
      </c>
      <c r="IX127">
        <v>1.49902</v>
      </c>
      <c r="IY127">
        <v>2.2985799999999998</v>
      </c>
      <c r="IZ127">
        <v>1.69678</v>
      </c>
      <c r="JA127">
        <v>2.2265600000000001</v>
      </c>
      <c r="JB127">
        <v>41.3521</v>
      </c>
      <c r="JC127">
        <v>14.0182</v>
      </c>
      <c r="JD127">
        <v>18</v>
      </c>
      <c r="JE127">
        <v>645.78200000000004</v>
      </c>
      <c r="JF127">
        <v>304.67899999999997</v>
      </c>
      <c r="JG127">
        <v>29.998999999999999</v>
      </c>
      <c r="JH127">
        <v>33.366900000000001</v>
      </c>
      <c r="JI127">
        <v>29.9998</v>
      </c>
      <c r="JJ127">
        <v>33.252400000000002</v>
      </c>
      <c r="JK127">
        <v>33.240699999999997</v>
      </c>
      <c r="JL127">
        <v>33.904000000000003</v>
      </c>
      <c r="JM127">
        <v>27.916499999999999</v>
      </c>
      <c r="JN127">
        <v>96.620500000000007</v>
      </c>
      <c r="JO127">
        <v>30</v>
      </c>
      <c r="JP127">
        <v>749.44100000000003</v>
      </c>
      <c r="JQ127">
        <v>32.094200000000001</v>
      </c>
      <c r="JR127">
        <v>98.786000000000001</v>
      </c>
      <c r="JS127">
        <v>98.693299999999994</v>
      </c>
    </row>
    <row r="128" spans="1:279" x14ac:dyDescent="0.2">
      <c r="A128">
        <v>113</v>
      </c>
      <c r="B128">
        <v>1657637004.5</v>
      </c>
      <c r="C128">
        <v>447</v>
      </c>
      <c r="D128" t="s">
        <v>646</v>
      </c>
      <c r="E128" t="s">
        <v>647</v>
      </c>
      <c r="F128">
        <v>4</v>
      </c>
      <c r="G128">
        <v>1657637002.5</v>
      </c>
      <c r="H128">
        <f t="shared" si="50"/>
        <v>1.4316385273571897E-3</v>
      </c>
      <c r="I128">
        <f t="shared" si="51"/>
        <v>1.4316385273571897</v>
      </c>
      <c r="J128">
        <f t="shared" si="52"/>
        <v>8.290886509739714</v>
      </c>
      <c r="K128">
        <f t="shared" si="53"/>
        <v>725.99257142857152</v>
      </c>
      <c r="L128">
        <f t="shared" si="54"/>
        <v>566.57090525298349</v>
      </c>
      <c r="M128">
        <f t="shared" si="55"/>
        <v>57.365918829639682</v>
      </c>
      <c r="N128">
        <f t="shared" si="56"/>
        <v>73.507535486483619</v>
      </c>
      <c r="O128">
        <f t="shared" si="57"/>
        <v>9.3989499582638525E-2</v>
      </c>
      <c r="P128">
        <f t="shared" si="58"/>
        <v>2.7647574091049427</v>
      </c>
      <c r="Q128">
        <f t="shared" si="59"/>
        <v>9.2249823278401338E-2</v>
      </c>
      <c r="R128">
        <f t="shared" si="60"/>
        <v>5.7809760536093269E-2</v>
      </c>
      <c r="S128">
        <f t="shared" si="61"/>
        <v>194.4188276124404</v>
      </c>
      <c r="T128">
        <f t="shared" si="62"/>
        <v>33.4595035995535</v>
      </c>
      <c r="U128">
        <f t="shared" si="63"/>
        <v>32.399257142857152</v>
      </c>
      <c r="V128">
        <f t="shared" si="64"/>
        <v>4.8840587316862418</v>
      </c>
      <c r="W128">
        <f t="shared" si="65"/>
        <v>68.185011065552786</v>
      </c>
      <c r="X128">
        <f t="shared" si="66"/>
        <v>3.37682927183211</v>
      </c>
      <c r="Y128">
        <f t="shared" si="67"/>
        <v>4.9524510138828619</v>
      </c>
      <c r="Z128">
        <f t="shared" si="68"/>
        <v>1.5072294598541318</v>
      </c>
      <c r="AA128">
        <f t="shared" si="69"/>
        <v>-63.135259056452064</v>
      </c>
      <c r="AB128">
        <f t="shared" si="70"/>
        <v>36.760876789346554</v>
      </c>
      <c r="AC128">
        <f t="shared" si="71"/>
        <v>3.0308888574332791</v>
      </c>
      <c r="AD128">
        <f t="shared" si="72"/>
        <v>171.07533420276815</v>
      </c>
      <c r="AE128">
        <f t="shared" si="73"/>
        <v>17.787270595557775</v>
      </c>
      <c r="AF128">
        <f t="shared" si="74"/>
        <v>1.432113889838776</v>
      </c>
      <c r="AG128">
        <f t="shared" si="75"/>
        <v>8.290886509739714</v>
      </c>
      <c r="AH128">
        <v>768.12514038288566</v>
      </c>
      <c r="AI128">
        <v>753.57433939393889</v>
      </c>
      <c r="AJ128">
        <v>1.6899955194392959</v>
      </c>
      <c r="AK128">
        <v>64.289818059808184</v>
      </c>
      <c r="AL128">
        <f t="shared" si="76"/>
        <v>1.4316385273571897</v>
      </c>
      <c r="AM128">
        <v>32.073615787248421</v>
      </c>
      <c r="AN128">
        <v>33.351019393939389</v>
      </c>
      <c r="AO128">
        <v>-9.5654766539819808E-5</v>
      </c>
      <c r="AP128">
        <v>87.702170361011625</v>
      </c>
      <c r="AQ128">
        <v>56</v>
      </c>
      <c r="AR128">
        <v>9</v>
      </c>
      <c r="AS128">
        <f t="shared" si="77"/>
        <v>1</v>
      </c>
      <c r="AT128">
        <f t="shared" si="78"/>
        <v>0</v>
      </c>
      <c r="AU128">
        <f t="shared" si="79"/>
        <v>47312.524346896746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1009.4651997991922</v>
      </c>
      <c r="BI128">
        <f t="shared" si="83"/>
        <v>8.290886509739714</v>
      </c>
      <c r="BJ128" t="e">
        <f t="shared" si="84"/>
        <v>#DIV/0!</v>
      </c>
      <c r="BK128">
        <f t="shared" si="85"/>
        <v>8.2131474283501579E-3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1199.951428571429</v>
      </c>
      <c r="CQ128">
        <f t="shared" si="97"/>
        <v>1009.4651997991922</v>
      </c>
      <c r="CR128">
        <f t="shared" si="98"/>
        <v>0.84125505063232831</v>
      </c>
      <c r="CS128">
        <f t="shared" si="99"/>
        <v>0.16202224772039373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1657637002.5</v>
      </c>
      <c r="CZ128">
        <v>725.99257142857152</v>
      </c>
      <c r="DA128">
        <v>743.36385714285723</v>
      </c>
      <c r="DB128">
        <v>33.351042857142858</v>
      </c>
      <c r="DC128">
        <v>32.073728571428568</v>
      </c>
      <c r="DD128">
        <v>727.351</v>
      </c>
      <c r="DE128">
        <v>32.904942857142863</v>
      </c>
      <c r="DF128">
        <v>650.2791428571428</v>
      </c>
      <c r="DG128">
        <v>101.151</v>
      </c>
      <c r="DH128">
        <v>0.1000849</v>
      </c>
      <c r="DI128">
        <v>32.645885714285711</v>
      </c>
      <c r="DJ128">
        <v>999.89999999999986</v>
      </c>
      <c r="DK128">
        <v>32.399257142857152</v>
      </c>
      <c r="DL128">
        <v>0</v>
      </c>
      <c r="DM128">
        <v>0</v>
      </c>
      <c r="DN128">
        <v>8985.4457142857154</v>
      </c>
      <c r="DO128">
        <v>0</v>
      </c>
      <c r="DP128">
        <v>222.05</v>
      </c>
      <c r="DQ128">
        <v>-17.371500000000001</v>
      </c>
      <c r="DR128">
        <v>751.04057142857141</v>
      </c>
      <c r="DS128">
        <v>767.99657142857154</v>
      </c>
      <c r="DT128">
        <v>1.277311428571428</v>
      </c>
      <c r="DU128">
        <v>743.36385714285723</v>
      </c>
      <c r="DV128">
        <v>32.073728571428568</v>
      </c>
      <c r="DW128">
        <v>3.3734957142857138</v>
      </c>
      <c r="DX128">
        <v>3.2442928571428569</v>
      </c>
      <c r="DY128">
        <v>25.996171428571429</v>
      </c>
      <c r="DZ128">
        <v>25.337871428571429</v>
      </c>
      <c r="EA128">
        <v>1199.951428571429</v>
      </c>
      <c r="EB128">
        <v>0.95798928571428577</v>
      </c>
      <c r="EC128">
        <v>4.2010814285714293E-2</v>
      </c>
      <c r="ED128">
        <v>0</v>
      </c>
      <c r="EE128">
        <v>662.77885714285719</v>
      </c>
      <c r="EF128">
        <v>5.0001600000000002</v>
      </c>
      <c r="EG128">
        <v>8526.9514285714286</v>
      </c>
      <c r="EH128">
        <v>9514.7571428571428</v>
      </c>
      <c r="EI128">
        <v>47.311999999999998</v>
      </c>
      <c r="EJ128">
        <v>48.946000000000012</v>
      </c>
      <c r="EK128">
        <v>48.436999999999998</v>
      </c>
      <c r="EL128">
        <v>48.357000000000014</v>
      </c>
      <c r="EM128">
        <v>49.008857142857153</v>
      </c>
      <c r="EN128">
        <v>1144.751428571429</v>
      </c>
      <c r="EO128">
        <v>50.2</v>
      </c>
      <c r="EP128">
        <v>0</v>
      </c>
      <c r="EQ128">
        <v>79540.799999952316</v>
      </c>
      <c r="ER128">
        <v>0</v>
      </c>
      <c r="ES128">
        <v>663.50342307692313</v>
      </c>
      <c r="ET128">
        <v>-7.3274187918691824</v>
      </c>
      <c r="EU128">
        <v>-74.417435933556987</v>
      </c>
      <c r="EV128">
        <v>8533.798076923078</v>
      </c>
      <c r="EW128">
        <v>15</v>
      </c>
      <c r="EX128">
        <v>1657633192.5</v>
      </c>
      <c r="EY128" t="s">
        <v>416</v>
      </c>
      <c r="EZ128">
        <v>1657633191.5</v>
      </c>
      <c r="FA128">
        <v>1657633192.5</v>
      </c>
      <c r="FB128">
        <v>7</v>
      </c>
      <c r="FC128">
        <v>0.41399999999999998</v>
      </c>
      <c r="FD128">
        <v>8.1000000000000003E-2</v>
      </c>
      <c r="FE128">
        <v>-1.3580000000000001</v>
      </c>
      <c r="FF128">
        <v>0.44600000000000001</v>
      </c>
      <c r="FG128">
        <v>414</v>
      </c>
      <c r="FH128">
        <v>33</v>
      </c>
      <c r="FI128">
        <v>0.37</v>
      </c>
      <c r="FJ128">
        <v>0.2</v>
      </c>
      <c r="FK128">
        <v>-17.178463414634152</v>
      </c>
      <c r="FL128">
        <v>-1.170547735191646</v>
      </c>
      <c r="FM128">
        <v>0.1209289284442797</v>
      </c>
      <c r="FN128">
        <v>0</v>
      </c>
      <c r="FO128">
        <v>663.91038235294127</v>
      </c>
      <c r="FP128">
        <v>-6.9051336769197853</v>
      </c>
      <c r="FQ128">
        <v>0.70301071093446355</v>
      </c>
      <c r="FR128">
        <v>0</v>
      </c>
      <c r="FS128">
        <v>1.2830617073170729</v>
      </c>
      <c r="FT128">
        <v>-3.3396585365854527E-2</v>
      </c>
      <c r="FU128">
        <v>5.3397277277984576E-3</v>
      </c>
      <c r="FV128">
        <v>1</v>
      </c>
      <c r="FW128">
        <v>1</v>
      </c>
      <c r="FX128">
        <v>3</v>
      </c>
      <c r="FY128" t="s">
        <v>426</v>
      </c>
      <c r="FZ128">
        <v>3.3715700000000002</v>
      </c>
      <c r="GA128">
        <v>2.89358</v>
      </c>
      <c r="GB128">
        <v>0.14748700000000001</v>
      </c>
      <c r="GC128">
        <v>0.151866</v>
      </c>
      <c r="GD128">
        <v>0.13930600000000001</v>
      </c>
      <c r="GE128">
        <v>0.13841800000000001</v>
      </c>
      <c r="GF128">
        <v>29572.9</v>
      </c>
      <c r="GG128">
        <v>25590.3</v>
      </c>
      <c r="GH128">
        <v>30997.3</v>
      </c>
      <c r="GI128">
        <v>28111.7</v>
      </c>
      <c r="GJ128">
        <v>35144.699999999997</v>
      </c>
      <c r="GK128">
        <v>34182.9</v>
      </c>
      <c r="GL128">
        <v>40407.199999999997</v>
      </c>
      <c r="GM128">
        <v>39192.400000000001</v>
      </c>
      <c r="GN128">
        <v>2.27725</v>
      </c>
      <c r="GO128">
        <v>1.6282000000000001</v>
      </c>
      <c r="GP128">
        <v>0</v>
      </c>
      <c r="GQ128">
        <v>0.10075000000000001</v>
      </c>
      <c r="GR128">
        <v>999.9</v>
      </c>
      <c r="GS128">
        <v>30.761199999999999</v>
      </c>
      <c r="GT128">
        <v>64.599999999999994</v>
      </c>
      <c r="GU128">
        <v>37</v>
      </c>
      <c r="GV128">
        <v>40.262900000000002</v>
      </c>
      <c r="GW128">
        <v>50.247300000000003</v>
      </c>
      <c r="GX128">
        <v>40.625</v>
      </c>
      <c r="GY128">
        <v>1</v>
      </c>
      <c r="GZ128">
        <v>0.45236300000000002</v>
      </c>
      <c r="HA128">
        <v>0.589916</v>
      </c>
      <c r="HB128">
        <v>20.211400000000001</v>
      </c>
      <c r="HC128">
        <v>5.2148899999999996</v>
      </c>
      <c r="HD128">
        <v>11.968299999999999</v>
      </c>
      <c r="HE128">
        <v>4.9907500000000002</v>
      </c>
      <c r="HF128">
        <v>3.2924799999999999</v>
      </c>
      <c r="HG128">
        <v>7625</v>
      </c>
      <c r="HH128">
        <v>9999</v>
      </c>
      <c r="HI128">
        <v>9999</v>
      </c>
      <c r="HJ128">
        <v>779.1</v>
      </c>
      <c r="HK128">
        <v>4.9712699999999996</v>
      </c>
      <c r="HL128">
        <v>1.8740600000000001</v>
      </c>
      <c r="HM128">
        <v>1.87033</v>
      </c>
      <c r="HN128">
        <v>1.8699600000000001</v>
      </c>
      <c r="HO128">
        <v>1.8745700000000001</v>
      </c>
      <c r="HP128">
        <v>1.87134</v>
      </c>
      <c r="HQ128">
        <v>1.86676</v>
      </c>
      <c r="HR128">
        <v>1.87775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-1.359</v>
      </c>
      <c r="IG128">
        <v>0.4461</v>
      </c>
      <c r="IH128">
        <v>-1.3585</v>
      </c>
      <c r="II128">
        <v>0</v>
      </c>
      <c r="IJ128">
        <v>0</v>
      </c>
      <c r="IK128">
        <v>0</v>
      </c>
      <c r="IL128">
        <v>0.44610000000000838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63.5</v>
      </c>
      <c r="IU128">
        <v>63.5</v>
      </c>
      <c r="IV128">
        <v>1.7028799999999999</v>
      </c>
      <c r="IW128">
        <v>2.5549300000000001</v>
      </c>
      <c r="IX128">
        <v>1.49902</v>
      </c>
      <c r="IY128">
        <v>2.3010299999999999</v>
      </c>
      <c r="IZ128">
        <v>1.69678</v>
      </c>
      <c r="JA128">
        <v>2.2485400000000002</v>
      </c>
      <c r="JB128">
        <v>41.3521</v>
      </c>
      <c r="JC128">
        <v>14.0182</v>
      </c>
      <c r="JD128">
        <v>18</v>
      </c>
      <c r="JE128">
        <v>645.82600000000002</v>
      </c>
      <c r="JF128">
        <v>304.79899999999998</v>
      </c>
      <c r="JG128">
        <v>29.999199999999998</v>
      </c>
      <c r="JH128">
        <v>33.363100000000003</v>
      </c>
      <c r="JI128">
        <v>29.9998</v>
      </c>
      <c r="JJ128">
        <v>33.249400000000001</v>
      </c>
      <c r="JK128">
        <v>33.237000000000002</v>
      </c>
      <c r="JL128">
        <v>34.149500000000003</v>
      </c>
      <c r="JM128">
        <v>27.916499999999999</v>
      </c>
      <c r="JN128">
        <v>96.620500000000007</v>
      </c>
      <c r="JO128">
        <v>30</v>
      </c>
      <c r="JP128">
        <v>756.12900000000002</v>
      </c>
      <c r="JQ128">
        <v>32.093600000000002</v>
      </c>
      <c r="JR128">
        <v>98.784400000000005</v>
      </c>
      <c r="JS128">
        <v>98.695400000000006</v>
      </c>
    </row>
    <row r="129" spans="1:279" x14ac:dyDescent="0.2">
      <c r="A129">
        <v>114</v>
      </c>
      <c r="B129">
        <v>1657637008.5</v>
      </c>
      <c r="C129">
        <v>451</v>
      </c>
      <c r="D129" t="s">
        <v>648</v>
      </c>
      <c r="E129" t="s">
        <v>649</v>
      </c>
      <c r="F129">
        <v>4</v>
      </c>
      <c r="G129">
        <v>1657637006.1875</v>
      </c>
      <c r="H129">
        <f t="shared" si="50"/>
        <v>1.4367554970803472E-3</v>
      </c>
      <c r="I129">
        <f t="shared" si="51"/>
        <v>1.4367554970803471</v>
      </c>
      <c r="J129">
        <f t="shared" si="52"/>
        <v>8.2142673384343059</v>
      </c>
      <c r="K129">
        <f t="shared" si="53"/>
        <v>732.07275000000004</v>
      </c>
      <c r="L129">
        <f t="shared" si="54"/>
        <v>574.43897138309876</v>
      </c>
      <c r="M129">
        <f t="shared" si="55"/>
        <v>58.162152270002636</v>
      </c>
      <c r="N129">
        <f t="shared" si="56"/>
        <v>74.122628998691809</v>
      </c>
      <c r="O129">
        <f t="shared" si="57"/>
        <v>9.4406613529598421E-2</v>
      </c>
      <c r="P129">
        <f t="shared" si="58"/>
        <v>2.7698575757150836</v>
      </c>
      <c r="Q129">
        <f t="shared" si="59"/>
        <v>9.2654784262116777E-2</v>
      </c>
      <c r="R129">
        <f t="shared" si="60"/>
        <v>5.8063927462698575E-2</v>
      </c>
      <c r="S129">
        <f t="shared" si="61"/>
        <v>194.43909336246179</v>
      </c>
      <c r="T129">
        <f t="shared" si="62"/>
        <v>33.46352152364625</v>
      </c>
      <c r="U129">
        <f t="shared" si="63"/>
        <v>32.395775</v>
      </c>
      <c r="V129">
        <f t="shared" si="64"/>
        <v>4.8830990181212828</v>
      </c>
      <c r="W129">
        <f t="shared" si="65"/>
        <v>68.164823076293203</v>
      </c>
      <c r="X129">
        <f t="shared" si="66"/>
        <v>3.3770994228250077</v>
      </c>
      <c r="Y129">
        <f t="shared" si="67"/>
        <v>4.9543140734704219</v>
      </c>
      <c r="Z129">
        <f t="shared" si="68"/>
        <v>1.505999595296275</v>
      </c>
      <c r="AA129">
        <f t="shared" si="69"/>
        <v>-63.360917421243315</v>
      </c>
      <c r="AB129">
        <f t="shared" si="70"/>
        <v>38.345708017497117</v>
      </c>
      <c r="AC129">
        <f t="shared" si="71"/>
        <v>3.1557843677207771</v>
      </c>
      <c r="AD129">
        <f t="shared" si="72"/>
        <v>172.57966832643635</v>
      </c>
      <c r="AE129">
        <f t="shared" si="73"/>
        <v>17.89426016547911</v>
      </c>
      <c r="AF129">
        <f t="shared" si="74"/>
        <v>1.4319129949859877</v>
      </c>
      <c r="AG129">
        <f t="shared" si="75"/>
        <v>8.2142673384343059</v>
      </c>
      <c r="AH129">
        <v>775.06387279297394</v>
      </c>
      <c r="AI129">
        <v>760.45439393939375</v>
      </c>
      <c r="AJ129">
        <v>1.723394418725448</v>
      </c>
      <c r="AK129">
        <v>64.289818059808184</v>
      </c>
      <c r="AL129">
        <f t="shared" si="76"/>
        <v>1.4367554970803471</v>
      </c>
      <c r="AM129">
        <v>32.075911573463763</v>
      </c>
      <c r="AN129">
        <v>33.356720606060613</v>
      </c>
      <c r="AO129">
        <v>1.2700528037877789E-4</v>
      </c>
      <c r="AP129">
        <v>87.702170361011625</v>
      </c>
      <c r="AQ129">
        <v>56</v>
      </c>
      <c r="AR129">
        <v>9</v>
      </c>
      <c r="AS129">
        <f t="shared" si="77"/>
        <v>1</v>
      </c>
      <c r="AT129">
        <f t="shared" si="78"/>
        <v>0</v>
      </c>
      <c r="AU129">
        <f t="shared" si="79"/>
        <v>47451.948460701424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1009.571174799203</v>
      </c>
      <c r="BI129">
        <f t="shared" si="83"/>
        <v>8.2142673384343059</v>
      </c>
      <c r="BJ129" t="e">
        <f t="shared" si="84"/>
        <v>#DIV/0!</v>
      </c>
      <c r="BK129">
        <f t="shared" si="85"/>
        <v>8.1363925035479231E-3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1200.0775000000001</v>
      </c>
      <c r="CQ129">
        <f t="shared" si="97"/>
        <v>1009.571174799203</v>
      </c>
      <c r="CR129">
        <f t="shared" si="98"/>
        <v>0.84125498128179466</v>
      </c>
      <c r="CS129">
        <f t="shared" si="99"/>
        <v>0.16202211387386378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1657637006.1875</v>
      </c>
      <c r="CZ129">
        <v>732.07275000000004</v>
      </c>
      <c r="DA129">
        <v>749.55124999999998</v>
      </c>
      <c r="DB129">
        <v>33.353949999999998</v>
      </c>
      <c r="DC129">
        <v>32.076774999999998</v>
      </c>
      <c r="DD129">
        <v>733.43124999999998</v>
      </c>
      <c r="DE129">
        <v>32.907850000000003</v>
      </c>
      <c r="DF129">
        <v>650.25687500000004</v>
      </c>
      <c r="DG129">
        <v>101.15049999999999</v>
      </c>
      <c r="DH129">
        <v>9.9859337500000006E-2</v>
      </c>
      <c r="DI129">
        <v>32.652562500000002</v>
      </c>
      <c r="DJ129">
        <v>999.9</v>
      </c>
      <c r="DK129">
        <v>32.395775</v>
      </c>
      <c r="DL129">
        <v>0</v>
      </c>
      <c r="DM129">
        <v>0</v>
      </c>
      <c r="DN129">
        <v>9012.5774999999994</v>
      </c>
      <c r="DO129">
        <v>0</v>
      </c>
      <c r="DP129">
        <v>221.12899999999999</v>
      </c>
      <c r="DQ129">
        <v>-17.478512500000001</v>
      </c>
      <c r="DR129">
        <v>757.33300000000008</v>
      </c>
      <c r="DS129">
        <v>774.39125000000001</v>
      </c>
      <c r="DT129">
        <v>1.2771725</v>
      </c>
      <c r="DU129">
        <v>749.55124999999998</v>
      </c>
      <c r="DV129">
        <v>32.076774999999998</v>
      </c>
      <c r="DW129">
        <v>3.3737650000000001</v>
      </c>
      <c r="DX129">
        <v>3.2445787500000001</v>
      </c>
      <c r="DY129">
        <v>25.997525</v>
      </c>
      <c r="DZ129">
        <v>25.33935</v>
      </c>
      <c r="EA129">
        <v>1200.0775000000001</v>
      </c>
      <c r="EB129">
        <v>0.95799125000000007</v>
      </c>
      <c r="EC129">
        <v>4.2008712500000003E-2</v>
      </c>
      <c r="ED129">
        <v>0</v>
      </c>
      <c r="EE129">
        <v>662.33850000000007</v>
      </c>
      <c r="EF129">
        <v>5.0001600000000002</v>
      </c>
      <c r="EG129">
        <v>8523.3662499999991</v>
      </c>
      <c r="EH129">
        <v>9515.7787499999995</v>
      </c>
      <c r="EI129">
        <v>47.311999999999998</v>
      </c>
      <c r="EJ129">
        <v>48.944875000000003</v>
      </c>
      <c r="EK129">
        <v>48.436999999999998</v>
      </c>
      <c r="EL129">
        <v>48.327749999999988</v>
      </c>
      <c r="EM129">
        <v>49.015500000000003</v>
      </c>
      <c r="EN129">
        <v>1144.875</v>
      </c>
      <c r="EO129">
        <v>50.202500000000001</v>
      </c>
      <c r="EP129">
        <v>0</v>
      </c>
      <c r="EQ129">
        <v>79545</v>
      </c>
      <c r="ER129">
        <v>0</v>
      </c>
      <c r="ES129">
        <v>662.96756000000005</v>
      </c>
      <c r="ET129">
        <v>-7.5350000083466799</v>
      </c>
      <c r="EU129">
        <v>-71.54153862177121</v>
      </c>
      <c r="EV129">
        <v>8528.5664000000015</v>
      </c>
      <c r="EW129">
        <v>15</v>
      </c>
      <c r="EX129">
        <v>1657633192.5</v>
      </c>
      <c r="EY129" t="s">
        <v>416</v>
      </c>
      <c r="EZ129">
        <v>1657633191.5</v>
      </c>
      <c r="FA129">
        <v>1657633192.5</v>
      </c>
      <c r="FB129">
        <v>7</v>
      </c>
      <c r="FC129">
        <v>0.41399999999999998</v>
      </c>
      <c r="FD129">
        <v>8.1000000000000003E-2</v>
      </c>
      <c r="FE129">
        <v>-1.3580000000000001</v>
      </c>
      <c r="FF129">
        <v>0.44600000000000001</v>
      </c>
      <c r="FG129">
        <v>414</v>
      </c>
      <c r="FH129">
        <v>33</v>
      </c>
      <c r="FI129">
        <v>0.37</v>
      </c>
      <c r="FJ129">
        <v>0.2</v>
      </c>
      <c r="FK129">
        <v>-17.274236585365848</v>
      </c>
      <c r="FL129">
        <v>-1.31969477351915</v>
      </c>
      <c r="FM129">
        <v>0.1378054350517561</v>
      </c>
      <c r="FN129">
        <v>0</v>
      </c>
      <c r="FO129">
        <v>663.49800000000005</v>
      </c>
      <c r="FP129">
        <v>-7.0171428524124586</v>
      </c>
      <c r="FQ129">
        <v>0.71238547067127322</v>
      </c>
      <c r="FR129">
        <v>0</v>
      </c>
      <c r="FS129">
        <v>1.280246585365854</v>
      </c>
      <c r="FT129">
        <v>-1.29683623693337E-2</v>
      </c>
      <c r="FU129">
        <v>2.841878123196525E-3</v>
      </c>
      <c r="FV129">
        <v>1</v>
      </c>
      <c r="FW129">
        <v>1</v>
      </c>
      <c r="FX129">
        <v>3</v>
      </c>
      <c r="FY129" t="s">
        <v>426</v>
      </c>
      <c r="FZ129">
        <v>3.37141</v>
      </c>
      <c r="GA129">
        <v>2.8937599999999999</v>
      </c>
      <c r="GB129">
        <v>0.14840400000000001</v>
      </c>
      <c r="GC129">
        <v>0.15276100000000001</v>
      </c>
      <c r="GD129">
        <v>0.13932</v>
      </c>
      <c r="GE129">
        <v>0.138432</v>
      </c>
      <c r="GF129">
        <v>29541.3</v>
      </c>
      <c r="GG129">
        <v>25563.9</v>
      </c>
      <c r="GH129">
        <v>30997.5</v>
      </c>
      <c r="GI129">
        <v>28112.400000000001</v>
      </c>
      <c r="GJ129">
        <v>35144.6</v>
      </c>
      <c r="GK129">
        <v>34183.300000000003</v>
      </c>
      <c r="GL129">
        <v>40407.699999999997</v>
      </c>
      <c r="GM129">
        <v>39193.5</v>
      </c>
      <c r="GN129">
        <v>2.2770000000000001</v>
      </c>
      <c r="GO129">
        <v>1.62812</v>
      </c>
      <c r="GP129">
        <v>0</v>
      </c>
      <c r="GQ129">
        <v>0.100657</v>
      </c>
      <c r="GR129">
        <v>999.9</v>
      </c>
      <c r="GS129">
        <v>30.764500000000002</v>
      </c>
      <c r="GT129">
        <v>64.599999999999994</v>
      </c>
      <c r="GU129">
        <v>37</v>
      </c>
      <c r="GV129">
        <v>40.266100000000002</v>
      </c>
      <c r="GW129">
        <v>50.457299999999996</v>
      </c>
      <c r="GX129">
        <v>40.9054</v>
      </c>
      <c r="GY129">
        <v>1</v>
      </c>
      <c r="GZ129">
        <v>0.45197700000000002</v>
      </c>
      <c r="HA129">
        <v>0.58794100000000005</v>
      </c>
      <c r="HB129">
        <v>20.211400000000001</v>
      </c>
      <c r="HC129">
        <v>5.21549</v>
      </c>
      <c r="HD129">
        <v>11.9682</v>
      </c>
      <c r="HE129">
        <v>4.9910500000000004</v>
      </c>
      <c r="HF129">
        <v>3.2926199999999999</v>
      </c>
      <c r="HG129">
        <v>7625.3</v>
      </c>
      <c r="HH129">
        <v>9999</v>
      </c>
      <c r="HI129">
        <v>9999</v>
      </c>
      <c r="HJ129">
        <v>779.1</v>
      </c>
      <c r="HK129">
        <v>4.9712699999999996</v>
      </c>
      <c r="HL129">
        <v>1.8740600000000001</v>
      </c>
      <c r="HM129">
        <v>1.87033</v>
      </c>
      <c r="HN129">
        <v>1.8699600000000001</v>
      </c>
      <c r="HO129">
        <v>1.8745799999999999</v>
      </c>
      <c r="HP129">
        <v>1.87134</v>
      </c>
      <c r="HQ129">
        <v>1.86676</v>
      </c>
      <c r="HR129">
        <v>1.8777600000000001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-1.3580000000000001</v>
      </c>
      <c r="IG129">
        <v>0.4461</v>
      </c>
      <c r="IH129">
        <v>-1.3585</v>
      </c>
      <c r="II129">
        <v>0</v>
      </c>
      <c r="IJ129">
        <v>0</v>
      </c>
      <c r="IK129">
        <v>0</v>
      </c>
      <c r="IL129">
        <v>0.44610000000000838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63.6</v>
      </c>
      <c r="IU129">
        <v>63.6</v>
      </c>
      <c r="IV129">
        <v>1.71509</v>
      </c>
      <c r="IW129">
        <v>2.5451700000000002</v>
      </c>
      <c r="IX129">
        <v>1.49902</v>
      </c>
      <c r="IY129">
        <v>2.2985799999999998</v>
      </c>
      <c r="IZ129">
        <v>1.69678</v>
      </c>
      <c r="JA129">
        <v>2.3584000000000001</v>
      </c>
      <c r="JB129">
        <v>41.3521</v>
      </c>
      <c r="JC129">
        <v>14.0357</v>
      </c>
      <c r="JD129">
        <v>18</v>
      </c>
      <c r="JE129">
        <v>645.59500000000003</v>
      </c>
      <c r="JF129">
        <v>304.74200000000002</v>
      </c>
      <c r="JG129">
        <v>29.999400000000001</v>
      </c>
      <c r="JH129">
        <v>33.359400000000001</v>
      </c>
      <c r="JI129">
        <v>29.999700000000001</v>
      </c>
      <c r="JJ129">
        <v>33.245699999999999</v>
      </c>
      <c r="JK129">
        <v>33.2333</v>
      </c>
      <c r="JL129">
        <v>34.403700000000001</v>
      </c>
      <c r="JM129">
        <v>27.916499999999999</v>
      </c>
      <c r="JN129">
        <v>96.620500000000007</v>
      </c>
      <c r="JO129">
        <v>30</v>
      </c>
      <c r="JP129">
        <v>762.827</v>
      </c>
      <c r="JQ129">
        <v>32.093600000000002</v>
      </c>
      <c r="JR129">
        <v>98.785300000000007</v>
      </c>
      <c r="JS129">
        <v>98.697900000000004</v>
      </c>
    </row>
    <row r="130" spans="1:279" x14ac:dyDescent="0.2">
      <c r="A130">
        <v>115</v>
      </c>
      <c r="B130">
        <v>1657637012.5</v>
      </c>
      <c r="C130">
        <v>455</v>
      </c>
      <c r="D130" t="s">
        <v>650</v>
      </c>
      <c r="E130" t="s">
        <v>651</v>
      </c>
      <c r="F130">
        <v>4</v>
      </c>
      <c r="G130">
        <v>1657637010.5</v>
      </c>
      <c r="H130">
        <f t="shared" si="50"/>
        <v>1.431834777958237E-3</v>
      </c>
      <c r="I130">
        <f t="shared" si="51"/>
        <v>1.431834777958237</v>
      </c>
      <c r="J130">
        <f t="shared" si="52"/>
        <v>8.1710356127572226</v>
      </c>
      <c r="K130">
        <f t="shared" si="53"/>
        <v>739.24599999999998</v>
      </c>
      <c r="L130">
        <f t="shared" si="54"/>
        <v>581.56163099145351</v>
      </c>
      <c r="M130">
        <f t="shared" si="55"/>
        <v>58.882406081328128</v>
      </c>
      <c r="N130">
        <f t="shared" si="56"/>
        <v>74.847756190155494</v>
      </c>
      <c r="O130">
        <f t="shared" si="57"/>
        <v>9.3997974089507372E-2</v>
      </c>
      <c r="P130">
        <f t="shared" si="58"/>
        <v>2.7670571429418653</v>
      </c>
      <c r="Q130">
        <f t="shared" si="59"/>
        <v>9.2259404480954293E-2</v>
      </c>
      <c r="R130">
        <f t="shared" si="60"/>
        <v>5.7815653007345279E-2</v>
      </c>
      <c r="S130">
        <f t="shared" si="61"/>
        <v>194.42347032672427</v>
      </c>
      <c r="T130">
        <f t="shared" si="62"/>
        <v>33.470861052293678</v>
      </c>
      <c r="U130">
        <f t="shared" si="63"/>
        <v>32.401942857142863</v>
      </c>
      <c r="V130">
        <f t="shared" si="64"/>
        <v>4.8847990536688037</v>
      </c>
      <c r="W130">
        <f t="shared" si="65"/>
        <v>68.153761714510225</v>
      </c>
      <c r="X130">
        <f t="shared" si="66"/>
        <v>3.3775667562210092</v>
      </c>
      <c r="Y130">
        <f t="shared" si="67"/>
        <v>4.9558038635773665</v>
      </c>
      <c r="Z130">
        <f t="shared" si="68"/>
        <v>1.5072322974477945</v>
      </c>
      <c r="AA130">
        <f t="shared" si="69"/>
        <v>-63.143913707958248</v>
      </c>
      <c r="AB130">
        <f t="shared" si="70"/>
        <v>38.183068355652757</v>
      </c>
      <c r="AC130">
        <f t="shared" si="71"/>
        <v>3.1457573947531863</v>
      </c>
      <c r="AD130">
        <f t="shared" si="72"/>
        <v>172.60838236917195</v>
      </c>
      <c r="AE130">
        <f t="shared" si="73"/>
        <v>17.811108396234605</v>
      </c>
      <c r="AF130">
        <f t="shared" si="74"/>
        <v>1.4306820233277155</v>
      </c>
      <c r="AG130">
        <f t="shared" si="75"/>
        <v>8.1710356127572226</v>
      </c>
      <c r="AH130">
        <v>781.86281214741098</v>
      </c>
      <c r="AI130">
        <v>767.32894545454531</v>
      </c>
      <c r="AJ130">
        <v>1.71469307261473</v>
      </c>
      <c r="AK130">
        <v>64.289818059808184</v>
      </c>
      <c r="AL130">
        <f t="shared" si="76"/>
        <v>1.431834777958237</v>
      </c>
      <c r="AM130">
        <v>32.082864610526613</v>
      </c>
      <c r="AN130">
        <v>33.359401212121213</v>
      </c>
      <c r="AO130">
        <v>1.048489156428715E-4</v>
      </c>
      <c r="AP130">
        <v>87.702170361011625</v>
      </c>
      <c r="AQ130">
        <v>56</v>
      </c>
      <c r="AR130">
        <v>9</v>
      </c>
      <c r="AS130">
        <f t="shared" si="77"/>
        <v>1</v>
      </c>
      <c r="AT130">
        <f t="shared" si="78"/>
        <v>0</v>
      </c>
      <c r="AU130">
        <f t="shared" si="79"/>
        <v>47373.966644382337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1009.4892426563338</v>
      </c>
      <c r="BI130">
        <f t="shared" si="83"/>
        <v>8.1710356127572226</v>
      </c>
      <c r="BJ130" t="e">
        <f t="shared" si="84"/>
        <v>#DIV/0!</v>
      </c>
      <c r="BK130">
        <f t="shared" si="85"/>
        <v>8.0942275236695459E-3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1199.98</v>
      </c>
      <c r="CQ130">
        <f t="shared" si="97"/>
        <v>1009.4892426563338</v>
      </c>
      <c r="CR130">
        <f t="shared" si="98"/>
        <v>0.84125505646455256</v>
      </c>
      <c r="CS130">
        <f t="shared" si="99"/>
        <v>0.16202225897658651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1657637010.5</v>
      </c>
      <c r="CZ130">
        <v>739.24599999999998</v>
      </c>
      <c r="DA130">
        <v>756.65642857142848</v>
      </c>
      <c r="DB130">
        <v>33.359085714285712</v>
      </c>
      <c r="DC130">
        <v>32.083014285714277</v>
      </c>
      <c r="DD130">
        <v>740.60457142857138</v>
      </c>
      <c r="DE130">
        <v>32.912985714285711</v>
      </c>
      <c r="DF130">
        <v>650.2562857142857</v>
      </c>
      <c r="DG130">
        <v>101.14871428571431</v>
      </c>
      <c r="DH130">
        <v>0.1000664857142857</v>
      </c>
      <c r="DI130">
        <v>32.657899999999998</v>
      </c>
      <c r="DJ130">
        <v>999.89999999999986</v>
      </c>
      <c r="DK130">
        <v>32.401942857142863</v>
      </c>
      <c r="DL130">
        <v>0</v>
      </c>
      <c r="DM130">
        <v>0</v>
      </c>
      <c r="DN130">
        <v>8997.8571428571431</v>
      </c>
      <c r="DO130">
        <v>0</v>
      </c>
      <c r="DP130">
        <v>220.27271428571419</v>
      </c>
      <c r="DQ130">
        <v>-17.410399999999999</v>
      </c>
      <c r="DR130">
        <v>764.7575714285714</v>
      </c>
      <c r="DS130">
        <v>781.73657142857144</v>
      </c>
      <c r="DT130">
        <v>1.2760785714285721</v>
      </c>
      <c r="DU130">
        <v>756.65642857142848</v>
      </c>
      <c r="DV130">
        <v>32.083014285714277</v>
      </c>
      <c r="DW130">
        <v>3.3742299999999998</v>
      </c>
      <c r="DX130">
        <v>3.2451571428571429</v>
      </c>
      <c r="DY130">
        <v>25.999871428571431</v>
      </c>
      <c r="DZ130">
        <v>25.34234285714286</v>
      </c>
      <c r="EA130">
        <v>1199.98</v>
      </c>
      <c r="EB130">
        <v>0.95798928571428577</v>
      </c>
      <c r="EC130">
        <v>4.2010814285714293E-2</v>
      </c>
      <c r="ED130">
        <v>0</v>
      </c>
      <c r="EE130">
        <v>661.86071428571427</v>
      </c>
      <c r="EF130">
        <v>5.0001600000000002</v>
      </c>
      <c r="EG130">
        <v>8517.5257142857154</v>
      </c>
      <c r="EH130">
        <v>9514.9985714285722</v>
      </c>
      <c r="EI130">
        <v>47.330000000000013</v>
      </c>
      <c r="EJ130">
        <v>48.919285714285706</v>
      </c>
      <c r="EK130">
        <v>48.436999999999998</v>
      </c>
      <c r="EL130">
        <v>48.338999999999999</v>
      </c>
      <c r="EM130">
        <v>49.008857142857153</v>
      </c>
      <c r="EN130">
        <v>1144.778571428571</v>
      </c>
      <c r="EO130">
        <v>50.201428571428558</v>
      </c>
      <c r="EP130">
        <v>0</v>
      </c>
      <c r="EQ130">
        <v>79548.600000143051</v>
      </c>
      <c r="ER130">
        <v>0</v>
      </c>
      <c r="ES130">
        <v>662.53287999999998</v>
      </c>
      <c r="ET130">
        <v>-7.1537692204859251</v>
      </c>
      <c r="EU130">
        <v>-69.69153842677629</v>
      </c>
      <c r="EV130">
        <v>8524.2464</v>
      </c>
      <c r="EW130">
        <v>15</v>
      </c>
      <c r="EX130">
        <v>1657633192.5</v>
      </c>
      <c r="EY130" t="s">
        <v>416</v>
      </c>
      <c r="EZ130">
        <v>1657633191.5</v>
      </c>
      <c r="FA130">
        <v>1657633192.5</v>
      </c>
      <c r="FB130">
        <v>7</v>
      </c>
      <c r="FC130">
        <v>0.41399999999999998</v>
      </c>
      <c r="FD130">
        <v>8.1000000000000003E-2</v>
      </c>
      <c r="FE130">
        <v>-1.3580000000000001</v>
      </c>
      <c r="FF130">
        <v>0.44600000000000001</v>
      </c>
      <c r="FG130">
        <v>414</v>
      </c>
      <c r="FH130">
        <v>33</v>
      </c>
      <c r="FI130">
        <v>0.37</v>
      </c>
      <c r="FJ130">
        <v>0.2</v>
      </c>
      <c r="FK130">
        <v>-17.334748780487811</v>
      </c>
      <c r="FL130">
        <v>-0.83267665505224797</v>
      </c>
      <c r="FM130">
        <v>0.1029307300150915</v>
      </c>
      <c r="FN130">
        <v>0</v>
      </c>
      <c r="FO130">
        <v>662.98555882352935</v>
      </c>
      <c r="FP130">
        <v>-7.3209931247110198</v>
      </c>
      <c r="FQ130">
        <v>0.73997453021257908</v>
      </c>
      <c r="FR130">
        <v>0</v>
      </c>
      <c r="FS130">
        <v>1.279611707317073</v>
      </c>
      <c r="FT130">
        <v>-2.456885017421722E-2</v>
      </c>
      <c r="FU130">
        <v>3.1725452599658719E-3</v>
      </c>
      <c r="FV130">
        <v>1</v>
      </c>
      <c r="FW130">
        <v>1</v>
      </c>
      <c r="FX130">
        <v>3</v>
      </c>
      <c r="FY130" t="s">
        <v>426</v>
      </c>
      <c r="FZ130">
        <v>3.37148</v>
      </c>
      <c r="GA130">
        <v>2.8937900000000001</v>
      </c>
      <c r="GB130">
        <v>0.149315</v>
      </c>
      <c r="GC130">
        <v>0.153694</v>
      </c>
      <c r="GD130">
        <v>0.13932800000000001</v>
      </c>
      <c r="GE130">
        <v>0.13844100000000001</v>
      </c>
      <c r="GF130">
        <v>29509.599999999999</v>
      </c>
      <c r="GG130">
        <v>25535.1</v>
      </c>
      <c r="GH130">
        <v>30997.5</v>
      </c>
      <c r="GI130">
        <v>28111.8</v>
      </c>
      <c r="GJ130">
        <v>35144.6</v>
      </c>
      <c r="GK130">
        <v>34182.5</v>
      </c>
      <c r="GL130">
        <v>40408.1</v>
      </c>
      <c r="GM130">
        <v>39193</v>
      </c>
      <c r="GN130">
        <v>2.2774999999999999</v>
      </c>
      <c r="GO130">
        <v>1.62812</v>
      </c>
      <c r="GP130">
        <v>0</v>
      </c>
      <c r="GQ130">
        <v>0.10058300000000001</v>
      </c>
      <c r="GR130">
        <v>999.9</v>
      </c>
      <c r="GS130">
        <v>30.769400000000001</v>
      </c>
      <c r="GT130">
        <v>64.599999999999994</v>
      </c>
      <c r="GU130">
        <v>37</v>
      </c>
      <c r="GV130">
        <v>40.261299999999999</v>
      </c>
      <c r="GW130">
        <v>50.517299999999999</v>
      </c>
      <c r="GX130">
        <v>41.374200000000002</v>
      </c>
      <c r="GY130">
        <v>1</v>
      </c>
      <c r="GZ130">
        <v>0.45177600000000001</v>
      </c>
      <c r="HA130">
        <v>0.58754099999999998</v>
      </c>
      <c r="HB130">
        <v>20.211300000000001</v>
      </c>
      <c r="HC130">
        <v>5.2148899999999996</v>
      </c>
      <c r="HD130">
        <v>11.9688</v>
      </c>
      <c r="HE130">
        <v>4.9909999999999997</v>
      </c>
      <c r="HF130">
        <v>3.2925800000000001</v>
      </c>
      <c r="HG130">
        <v>7625.3</v>
      </c>
      <c r="HH130">
        <v>9999</v>
      </c>
      <c r="HI130">
        <v>9999</v>
      </c>
      <c r="HJ130">
        <v>779.1</v>
      </c>
      <c r="HK130">
        <v>4.9712800000000001</v>
      </c>
      <c r="HL130">
        <v>1.8740300000000001</v>
      </c>
      <c r="HM130">
        <v>1.87033</v>
      </c>
      <c r="HN130">
        <v>1.8699600000000001</v>
      </c>
      <c r="HO130">
        <v>1.87456</v>
      </c>
      <c r="HP130">
        <v>1.87134</v>
      </c>
      <c r="HQ130">
        <v>1.86676</v>
      </c>
      <c r="HR130">
        <v>1.8777600000000001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-1.359</v>
      </c>
      <c r="IG130">
        <v>0.4461</v>
      </c>
      <c r="IH130">
        <v>-1.3585</v>
      </c>
      <c r="II130">
        <v>0</v>
      </c>
      <c r="IJ130">
        <v>0</v>
      </c>
      <c r="IK130">
        <v>0</v>
      </c>
      <c r="IL130">
        <v>0.44610000000000838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63.7</v>
      </c>
      <c r="IU130">
        <v>63.7</v>
      </c>
      <c r="IV130">
        <v>1.72729</v>
      </c>
      <c r="IW130">
        <v>2.5439500000000002</v>
      </c>
      <c r="IX130">
        <v>1.49902</v>
      </c>
      <c r="IY130">
        <v>2.2985799999999998</v>
      </c>
      <c r="IZ130">
        <v>1.69678</v>
      </c>
      <c r="JA130">
        <v>2.3950200000000001</v>
      </c>
      <c r="JB130">
        <v>41.3521</v>
      </c>
      <c r="JC130">
        <v>14.0357</v>
      </c>
      <c r="JD130">
        <v>18</v>
      </c>
      <c r="JE130">
        <v>645.93700000000001</v>
      </c>
      <c r="JF130">
        <v>304.72300000000001</v>
      </c>
      <c r="JG130">
        <v>29.999700000000001</v>
      </c>
      <c r="JH130">
        <v>33.355899999999998</v>
      </c>
      <c r="JI130">
        <v>29.9998</v>
      </c>
      <c r="JJ130">
        <v>33.241700000000002</v>
      </c>
      <c r="JK130">
        <v>33.229300000000002</v>
      </c>
      <c r="JL130">
        <v>34.6511</v>
      </c>
      <c r="JM130">
        <v>27.916499999999999</v>
      </c>
      <c r="JN130">
        <v>96.620500000000007</v>
      </c>
      <c r="JO130">
        <v>30</v>
      </c>
      <c r="JP130">
        <v>769.50599999999997</v>
      </c>
      <c r="JQ130">
        <v>32.093600000000002</v>
      </c>
      <c r="JR130">
        <v>98.785899999999998</v>
      </c>
      <c r="JS130">
        <v>98.696299999999994</v>
      </c>
    </row>
    <row r="131" spans="1:279" x14ac:dyDescent="0.2">
      <c r="A131">
        <v>116</v>
      </c>
      <c r="B131">
        <v>1657637016.5</v>
      </c>
      <c r="C131">
        <v>459</v>
      </c>
      <c r="D131" t="s">
        <v>652</v>
      </c>
      <c r="E131" t="s">
        <v>653</v>
      </c>
      <c r="F131">
        <v>4</v>
      </c>
      <c r="G131">
        <v>1657637014.1875</v>
      </c>
      <c r="H131">
        <f t="shared" si="50"/>
        <v>1.4375160596297296E-3</v>
      </c>
      <c r="I131">
        <f t="shared" si="51"/>
        <v>1.4375160596297296</v>
      </c>
      <c r="J131">
        <f t="shared" si="52"/>
        <v>8.2854290412237557</v>
      </c>
      <c r="K131">
        <f t="shared" si="53"/>
        <v>745.37487499999997</v>
      </c>
      <c r="L131">
        <f t="shared" si="54"/>
        <v>586.13003480124178</v>
      </c>
      <c r="M131">
        <f t="shared" si="55"/>
        <v>59.346032054505841</v>
      </c>
      <c r="N131">
        <f t="shared" si="56"/>
        <v>75.469671571042255</v>
      </c>
      <c r="O131">
        <f t="shared" si="57"/>
        <v>9.4366796262167679E-2</v>
      </c>
      <c r="P131">
        <f t="shared" si="58"/>
        <v>2.7682719704822176</v>
      </c>
      <c r="Q131">
        <f t="shared" si="59"/>
        <v>9.2615447116871849E-2</v>
      </c>
      <c r="R131">
        <f t="shared" si="60"/>
        <v>5.8039298952138926E-2</v>
      </c>
      <c r="S131">
        <f t="shared" si="61"/>
        <v>194.42518311245323</v>
      </c>
      <c r="T131">
        <f t="shared" si="62"/>
        <v>33.473538419675094</v>
      </c>
      <c r="U131">
        <f t="shared" si="63"/>
        <v>32.403287499999998</v>
      </c>
      <c r="V131">
        <f t="shared" si="64"/>
        <v>4.8851697435851751</v>
      </c>
      <c r="W131">
        <f t="shared" si="65"/>
        <v>68.139992178692893</v>
      </c>
      <c r="X131">
        <f t="shared" si="66"/>
        <v>3.3777499424575401</v>
      </c>
      <c r="Y131">
        <f t="shared" si="67"/>
        <v>4.9570741563920366</v>
      </c>
      <c r="Z131">
        <f t="shared" si="68"/>
        <v>1.507419801127635</v>
      </c>
      <c r="AA131">
        <f t="shared" si="69"/>
        <v>-63.394458229671073</v>
      </c>
      <c r="AB131">
        <f t="shared" si="70"/>
        <v>38.678209324666255</v>
      </c>
      <c r="AC131">
        <f t="shared" si="71"/>
        <v>3.1852439789270144</v>
      </c>
      <c r="AD131">
        <f t="shared" si="72"/>
        <v>172.89417818637543</v>
      </c>
      <c r="AE131">
        <f t="shared" si="73"/>
        <v>17.982211347939163</v>
      </c>
      <c r="AF131">
        <f t="shared" si="74"/>
        <v>1.4356572719370302</v>
      </c>
      <c r="AG131">
        <f t="shared" si="75"/>
        <v>8.2854290412237557</v>
      </c>
      <c r="AH131">
        <v>788.93035266159688</v>
      </c>
      <c r="AI131">
        <v>774.23146060606007</v>
      </c>
      <c r="AJ131">
        <v>1.729018217488691</v>
      </c>
      <c r="AK131">
        <v>64.289818059808184</v>
      </c>
      <c r="AL131">
        <f t="shared" si="76"/>
        <v>1.4375160596297296</v>
      </c>
      <c r="AM131">
        <v>32.079871188579347</v>
      </c>
      <c r="AN131">
        <v>33.362040606060603</v>
      </c>
      <c r="AO131">
        <v>-7.2450681688451848E-6</v>
      </c>
      <c r="AP131">
        <v>87.702170361011625</v>
      </c>
      <c r="AQ131">
        <v>56</v>
      </c>
      <c r="AR131">
        <v>9</v>
      </c>
      <c r="AS131">
        <f t="shared" si="77"/>
        <v>1</v>
      </c>
      <c r="AT131">
        <f t="shared" si="78"/>
        <v>0</v>
      </c>
      <c r="AU131">
        <f t="shared" si="79"/>
        <v>47406.733072139665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1009.4986497991986</v>
      </c>
      <c r="BI131">
        <f t="shared" si="83"/>
        <v>8.2854290412237557</v>
      </c>
      <c r="BJ131" t="e">
        <f t="shared" si="84"/>
        <v>#DIV/0!</v>
      </c>
      <c r="BK131">
        <f t="shared" si="85"/>
        <v>8.2074691658793469E-3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1199.99125</v>
      </c>
      <c r="CQ131">
        <f t="shared" si="97"/>
        <v>1009.4986497991986</v>
      </c>
      <c r="CR131">
        <f t="shared" si="98"/>
        <v>0.84125500898377259</v>
      </c>
      <c r="CS131">
        <f t="shared" si="99"/>
        <v>0.16202216733868119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1657637014.1875</v>
      </c>
      <c r="CZ131">
        <v>745.37487499999997</v>
      </c>
      <c r="DA131">
        <v>762.95425</v>
      </c>
      <c r="DB131">
        <v>33.360287499999998</v>
      </c>
      <c r="DC131">
        <v>32.079812500000003</v>
      </c>
      <c r="DD131">
        <v>746.73337500000002</v>
      </c>
      <c r="DE131">
        <v>32.914187499999997</v>
      </c>
      <c r="DF131">
        <v>650.27274999999997</v>
      </c>
      <c r="DG131">
        <v>101.15062500000001</v>
      </c>
      <c r="DH131">
        <v>9.9999487499999998E-2</v>
      </c>
      <c r="DI131">
        <v>32.662450000000007</v>
      </c>
      <c r="DJ131">
        <v>999.9</v>
      </c>
      <c r="DK131">
        <v>32.403287499999998</v>
      </c>
      <c r="DL131">
        <v>0</v>
      </c>
      <c r="DM131">
        <v>0</v>
      </c>
      <c r="DN131">
        <v>9004.14</v>
      </c>
      <c r="DO131">
        <v>0</v>
      </c>
      <c r="DP131">
        <v>219.614375</v>
      </c>
      <c r="DQ131">
        <v>-17.579487499999999</v>
      </c>
      <c r="DR131">
        <v>771.09899999999993</v>
      </c>
      <c r="DS131">
        <v>788.24087499999996</v>
      </c>
      <c r="DT131">
        <v>1.2804800000000001</v>
      </c>
      <c r="DU131">
        <v>762.95425</v>
      </c>
      <c r="DV131">
        <v>32.079812500000003</v>
      </c>
      <c r="DW131">
        <v>3.3744162499999999</v>
      </c>
      <c r="DX131">
        <v>3.24489625</v>
      </c>
      <c r="DY131">
        <v>26.000800000000002</v>
      </c>
      <c r="DZ131">
        <v>25.340987500000001</v>
      </c>
      <c r="EA131">
        <v>1199.99125</v>
      </c>
      <c r="EB131">
        <v>0.95799125000000007</v>
      </c>
      <c r="EC131">
        <v>4.2008712500000003E-2</v>
      </c>
      <c r="ED131">
        <v>0</v>
      </c>
      <c r="EE131">
        <v>661.72149999999988</v>
      </c>
      <c r="EF131">
        <v>5.0001600000000002</v>
      </c>
      <c r="EG131">
        <v>8513.3424999999988</v>
      </c>
      <c r="EH131">
        <v>9515.0837499999998</v>
      </c>
      <c r="EI131">
        <v>47.335624999999993</v>
      </c>
      <c r="EJ131">
        <v>48.936999999999998</v>
      </c>
      <c r="EK131">
        <v>48.436999999999998</v>
      </c>
      <c r="EL131">
        <v>48.375</v>
      </c>
      <c r="EM131">
        <v>49.030999999999999</v>
      </c>
      <c r="EN131">
        <v>1144.79125</v>
      </c>
      <c r="EO131">
        <v>50.2</v>
      </c>
      <c r="EP131">
        <v>0</v>
      </c>
      <c r="EQ131">
        <v>79552.799999952316</v>
      </c>
      <c r="ER131">
        <v>0</v>
      </c>
      <c r="ES131">
        <v>662.10103846153845</v>
      </c>
      <c r="ET131">
        <v>-6.2471453128840642</v>
      </c>
      <c r="EU131">
        <v>-69.22085470512971</v>
      </c>
      <c r="EV131">
        <v>8519.7557692307691</v>
      </c>
      <c r="EW131">
        <v>15</v>
      </c>
      <c r="EX131">
        <v>1657633192.5</v>
      </c>
      <c r="EY131" t="s">
        <v>416</v>
      </c>
      <c r="EZ131">
        <v>1657633191.5</v>
      </c>
      <c r="FA131">
        <v>1657633192.5</v>
      </c>
      <c r="FB131">
        <v>7</v>
      </c>
      <c r="FC131">
        <v>0.41399999999999998</v>
      </c>
      <c r="FD131">
        <v>8.1000000000000003E-2</v>
      </c>
      <c r="FE131">
        <v>-1.3580000000000001</v>
      </c>
      <c r="FF131">
        <v>0.44600000000000001</v>
      </c>
      <c r="FG131">
        <v>414</v>
      </c>
      <c r="FH131">
        <v>33</v>
      </c>
      <c r="FI131">
        <v>0.37</v>
      </c>
      <c r="FJ131">
        <v>0.2</v>
      </c>
      <c r="FK131">
        <v>-17.398046341463409</v>
      </c>
      <c r="FL131">
        <v>-0.96241463414637396</v>
      </c>
      <c r="FM131">
        <v>0.1148076654565834</v>
      </c>
      <c r="FN131">
        <v>0</v>
      </c>
      <c r="FO131">
        <v>662.50711764705875</v>
      </c>
      <c r="FP131">
        <v>-6.7238808207967304</v>
      </c>
      <c r="FQ131">
        <v>0.68942967754284312</v>
      </c>
      <c r="FR131">
        <v>0</v>
      </c>
      <c r="FS131">
        <v>1.2790192682926831</v>
      </c>
      <c r="FT131">
        <v>-1.8618188153307999E-2</v>
      </c>
      <c r="FU131">
        <v>3.0033106856202142E-3</v>
      </c>
      <c r="FV131">
        <v>1</v>
      </c>
      <c r="FW131">
        <v>1</v>
      </c>
      <c r="FX131">
        <v>3</v>
      </c>
      <c r="FY131" t="s">
        <v>426</v>
      </c>
      <c r="FZ131">
        <v>3.37155</v>
      </c>
      <c r="GA131">
        <v>2.89371</v>
      </c>
      <c r="GB131">
        <v>0.150228</v>
      </c>
      <c r="GC131">
        <v>0.15463099999999999</v>
      </c>
      <c r="GD131">
        <v>0.13934099999999999</v>
      </c>
      <c r="GE131">
        <v>0.138432</v>
      </c>
      <c r="GF131">
        <v>29479</v>
      </c>
      <c r="GG131">
        <v>25506.9</v>
      </c>
      <c r="GH131">
        <v>30998.6</v>
      </c>
      <c r="GI131">
        <v>28111.9</v>
      </c>
      <c r="GJ131">
        <v>35145</v>
      </c>
      <c r="GK131">
        <v>34182.5</v>
      </c>
      <c r="GL131">
        <v>40409.1</v>
      </c>
      <c r="GM131">
        <v>39192.5</v>
      </c>
      <c r="GN131">
        <v>2.27772</v>
      </c>
      <c r="GO131">
        <v>1.6283300000000001</v>
      </c>
      <c r="GP131">
        <v>0</v>
      </c>
      <c r="GQ131">
        <v>0.100844</v>
      </c>
      <c r="GR131">
        <v>999.9</v>
      </c>
      <c r="GS131">
        <v>30.774100000000001</v>
      </c>
      <c r="GT131">
        <v>64.599999999999994</v>
      </c>
      <c r="GU131">
        <v>37</v>
      </c>
      <c r="GV131">
        <v>40.2669</v>
      </c>
      <c r="GW131">
        <v>50.247300000000003</v>
      </c>
      <c r="GX131">
        <v>41.582500000000003</v>
      </c>
      <c r="GY131">
        <v>1</v>
      </c>
      <c r="GZ131">
        <v>0.451486</v>
      </c>
      <c r="HA131">
        <v>0.58708899999999997</v>
      </c>
      <c r="HB131">
        <v>20.2117</v>
      </c>
      <c r="HC131">
        <v>5.2151899999999998</v>
      </c>
      <c r="HD131">
        <v>11.968500000000001</v>
      </c>
      <c r="HE131">
        <v>4.9908999999999999</v>
      </c>
      <c r="HF131">
        <v>3.2925300000000002</v>
      </c>
      <c r="HG131">
        <v>7625.5</v>
      </c>
      <c r="HH131">
        <v>9999</v>
      </c>
      <c r="HI131">
        <v>9999</v>
      </c>
      <c r="HJ131">
        <v>779.1</v>
      </c>
      <c r="HK131">
        <v>4.9712800000000001</v>
      </c>
      <c r="HL131">
        <v>1.87405</v>
      </c>
      <c r="HM131">
        <v>1.8703399999999999</v>
      </c>
      <c r="HN131">
        <v>1.8699600000000001</v>
      </c>
      <c r="HO131">
        <v>1.8745799999999999</v>
      </c>
      <c r="HP131">
        <v>1.8713200000000001</v>
      </c>
      <c r="HQ131">
        <v>1.86676</v>
      </c>
      <c r="HR131">
        <v>1.8777699999999999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-1.359</v>
      </c>
      <c r="IG131">
        <v>0.4461</v>
      </c>
      <c r="IH131">
        <v>-1.3585</v>
      </c>
      <c r="II131">
        <v>0</v>
      </c>
      <c r="IJ131">
        <v>0</v>
      </c>
      <c r="IK131">
        <v>0</v>
      </c>
      <c r="IL131">
        <v>0.44610000000000838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63.8</v>
      </c>
      <c r="IU131">
        <v>63.7</v>
      </c>
      <c r="IV131">
        <v>1.7395</v>
      </c>
      <c r="IW131">
        <v>2.5402800000000001</v>
      </c>
      <c r="IX131">
        <v>1.49902</v>
      </c>
      <c r="IY131">
        <v>2.2997999999999998</v>
      </c>
      <c r="IZ131">
        <v>1.69678</v>
      </c>
      <c r="JA131">
        <v>2.3999000000000001</v>
      </c>
      <c r="JB131">
        <v>41.3521</v>
      </c>
      <c r="JC131">
        <v>14.0357</v>
      </c>
      <c r="JD131">
        <v>18</v>
      </c>
      <c r="JE131">
        <v>646.06399999999996</v>
      </c>
      <c r="JF131">
        <v>304.80200000000002</v>
      </c>
      <c r="JG131">
        <v>29.9998</v>
      </c>
      <c r="JH131">
        <v>33.351900000000001</v>
      </c>
      <c r="JI131">
        <v>29.999700000000001</v>
      </c>
      <c r="JJ131">
        <v>33.2376</v>
      </c>
      <c r="JK131">
        <v>33.225200000000001</v>
      </c>
      <c r="JL131">
        <v>34.89</v>
      </c>
      <c r="JM131">
        <v>27.916499999999999</v>
      </c>
      <c r="JN131">
        <v>96.620500000000007</v>
      </c>
      <c r="JO131">
        <v>30</v>
      </c>
      <c r="JP131">
        <v>776.18700000000001</v>
      </c>
      <c r="JQ131">
        <v>32.093600000000002</v>
      </c>
      <c r="JR131">
        <v>98.788899999999998</v>
      </c>
      <c r="JS131">
        <v>98.695800000000006</v>
      </c>
    </row>
    <row r="132" spans="1:279" x14ac:dyDescent="0.2">
      <c r="A132">
        <v>117</v>
      </c>
      <c r="B132">
        <v>1657637020.5</v>
      </c>
      <c r="C132">
        <v>463</v>
      </c>
      <c r="D132" t="s">
        <v>654</v>
      </c>
      <c r="E132" t="s">
        <v>655</v>
      </c>
      <c r="F132">
        <v>4</v>
      </c>
      <c r="G132">
        <v>1657637018.5</v>
      </c>
      <c r="H132">
        <f t="shared" si="50"/>
        <v>1.442085259468365E-3</v>
      </c>
      <c r="I132">
        <f t="shared" si="51"/>
        <v>1.4420852594683651</v>
      </c>
      <c r="J132">
        <f t="shared" si="52"/>
        <v>8.5053308681399233</v>
      </c>
      <c r="K132">
        <f t="shared" si="53"/>
        <v>752.54742857142844</v>
      </c>
      <c r="L132">
        <f t="shared" si="54"/>
        <v>589.57272918412184</v>
      </c>
      <c r="M132">
        <f t="shared" si="55"/>
        <v>59.694438526598169</v>
      </c>
      <c r="N132">
        <f t="shared" si="56"/>
        <v>76.195682041421847</v>
      </c>
      <c r="O132">
        <f t="shared" si="57"/>
        <v>9.4511594308686483E-2</v>
      </c>
      <c r="P132">
        <f t="shared" si="58"/>
        <v>2.765283835063018</v>
      </c>
      <c r="Q132">
        <f t="shared" si="59"/>
        <v>9.2753060186163139E-2</v>
      </c>
      <c r="R132">
        <f t="shared" si="60"/>
        <v>5.812593458813306E-2</v>
      </c>
      <c r="S132">
        <f t="shared" si="61"/>
        <v>194.42885961246068</v>
      </c>
      <c r="T132">
        <f t="shared" si="62"/>
        <v>33.476641560876764</v>
      </c>
      <c r="U132">
        <f t="shared" si="63"/>
        <v>32.413871428571433</v>
      </c>
      <c r="V132">
        <f t="shared" si="64"/>
        <v>4.888088366262501</v>
      </c>
      <c r="W132">
        <f t="shared" si="65"/>
        <v>68.134567372326728</v>
      </c>
      <c r="X132">
        <f t="shared" si="66"/>
        <v>3.3781510152652729</v>
      </c>
      <c r="Y132">
        <f t="shared" si="67"/>
        <v>4.9580574817553327</v>
      </c>
      <c r="Z132">
        <f t="shared" si="68"/>
        <v>1.509937350997228</v>
      </c>
      <c r="AA132">
        <f t="shared" si="69"/>
        <v>-63.595959942554899</v>
      </c>
      <c r="AB132">
        <f t="shared" si="70"/>
        <v>37.583567691422587</v>
      </c>
      <c r="AC132">
        <f t="shared" si="71"/>
        <v>3.0986566653976624</v>
      </c>
      <c r="AD132">
        <f t="shared" si="72"/>
        <v>171.51512402672606</v>
      </c>
      <c r="AE132">
        <f t="shared" si="73"/>
        <v>18.075276574823185</v>
      </c>
      <c r="AF132">
        <f t="shared" si="74"/>
        <v>1.438971481292052</v>
      </c>
      <c r="AG132">
        <f t="shared" si="75"/>
        <v>8.5053308681399233</v>
      </c>
      <c r="AH132">
        <v>795.90379245830604</v>
      </c>
      <c r="AI132">
        <v>781.08132727272698</v>
      </c>
      <c r="AJ132">
        <v>1.707112207365181</v>
      </c>
      <c r="AK132">
        <v>64.289818059808184</v>
      </c>
      <c r="AL132">
        <f t="shared" si="76"/>
        <v>1.4420852594683651</v>
      </c>
      <c r="AM132">
        <v>32.080021023147012</v>
      </c>
      <c r="AN132">
        <v>33.366089696969688</v>
      </c>
      <c r="AO132">
        <v>2.778632521998621E-5</v>
      </c>
      <c r="AP132">
        <v>87.702170361011625</v>
      </c>
      <c r="AQ132">
        <v>56</v>
      </c>
      <c r="AR132">
        <v>9</v>
      </c>
      <c r="AS132">
        <f t="shared" si="77"/>
        <v>1</v>
      </c>
      <c r="AT132">
        <f t="shared" si="78"/>
        <v>0</v>
      </c>
      <c r="AU132">
        <f t="shared" si="79"/>
        <v>47323.901619618126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1009.5179997992026</v>
      </c>
      <c r="BI132">
        <f t="shared" si="83"/>
        <v>8.5053308681399233</v>
      </c>
      <c r="BJ132" t="e">
        <f t="shared" si="84"/>
        <v>#DIV/0!</v>
      </c>
      <c r="BK132">
        <f t="shared" si="85"/>
        <v>8.4251403836599938E-3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1200.014285714286</v>
      </c>
      <c r="CQ132">
        <f t="shared" si="97"/>
        <v>1009.5179997992026</v>
      </c>
      <c r="CR132">
        <f t="shared" si="98"/>
        <v>0.84125498489237227</v>
      </c>
      <c r="CS132">
        <f t="shared" si="99"/>
        <v>0.1620221208422786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1657637018.5</v>
      </c>
      <c r="CZ132">
        <v>752.54742857142844</v>
      </c>
      <c r="DA132">
        <v>770.22471428571419</v>
      </c>
      <c r="DB132">
        <v>33.364342857142859</v>
      </c>
      <c r="DC132">
        <v>32.0809</v>
      </c>
      <c r="DD132">
        <v>753.90600000000006</v>
      </c>
      <c r="DE132">
        <v>32.918242857142857</v>
      </c>
      <c r="DF132">
        <v>650.26400000000001</v>
      </c>
      <c r="DG132">
        <v>101.1502857142857</v>
      </c>
      <c r="DH132">
        <v>0.100053</v>
      </c>
      <c r="DI132">
        <v>32.665971428571432</v>
      </c>
      <c r="DJ132">
        <v>999.89999999999986</v>
      </c>
      <c r="DK132">
        <v>32.413871428571433</v>
      </c>
      <c r="DL132">
        <v>0</v>
      </c>
      <c r="DM132">
        <v>0</v>
      </c>
      <c r="DN132">
        <v>8988.3028571428567</v>
      </c>
      <c r="DO132">
        <v>0</v>
      </c>
      <c r="DP132">
        <v>218.65514285714281</v>
      </c>
      <c r="DQ132">
        <v>-17.677328571428571</v>
      </c>
      <c r="DR132">
        <v>778.52214285714297</v>
      </c>
      <c r="DS132">
        <v>795.75342857142857</v>
      </c>
      <c r="DT132">
        <v>1.283431428571429</v>
      </c>
      <c r="DU132">
        <v>770.22471428571419</v>
      </c>
      <c r="DV132">
        <v>32.0809</v>
      </c>
      <c r="DW132">
        <v>3.3748200000000002</v>
      </c>
      <c r="DX132">
        <v>3.244998571428571</v>
      </c>
      <c r="DY132">
        <v>26.002800000000001</v>
      </c>
      <c r="DZ132">
        <v>25.341528571428569</v>
      </c>
      <c r="EA132">
        <v>1200.014285714286</v>
      </c>
      <c r="EB132">
        <v>0.95799214285714296</v>
      </c>
      <c r="EC132">
        <v>4.2007757142857143E-2</v>
      </c>
      <c r="ED132">
        <v>0</v>
      </c>
      <c r="EE132">
        <v>661.16171428571431</v>
      </c>
      <c r="EF132">
        <v>5.0001600000000002</v>
      </c>
      <c r="EG132">
        <v>8508.91</v>
      </c>
      <c r="EH132">
        <v>9515.2828571428563</v>
      </c>
      <c r="EI132">
        <v>47.348000000000013</v>
      </c>
      <c r="EJ132">
        <v>48.936999999999998</v>
      </c>
      <c r="EK132">
        <v>48.446000000000012</v>
      </c>
      <c r="EL132">
        <v>48.375</v>
      </c>
      <c r="EM132">
        <v>49.061999999999998</v>
      </c>
      <c r="EN132">
        <v>1144.814285714285</v>
      </c>
      <c r="EO132">
        <v>50.2</v>
      </c>
      <c r="EP132">
        <v>0</v>
      </c>
      <c r="EQ132">
        <v>79557</v>
      </c>
      <c r="ER132">
        <v>0</v>
      </c>
      <c r="ES132">
        <v>661.63923999999997</v>
      </c>
      <c r="ET132">
        <v>-5.2003846349302298</v>
      </c>
      <c r="EU132">
        <v>-67.485384753187176</v>
      </c>
      <c r="EV132">
        <v>8514.6424000000006</v>
      </c>
      <c r="EW132">
        <v>15</v>
      </c>
      <c r="EX132">
        <v>1657633192.5</v>
      </c>
      <c r="EY132" t="s">
        <v>416</v>
      </c>
      <c r="EZ132">
        <v>1657633191.5</v>
      </c>
      <c r="FA132">
        <v>1657633192.5</v>
      </c>
      <c r="FB132">
        <v>7</v>
      </c>
      <c r="FC132">
        <v>0.41399999999999998</v>
      </c>
      <c r="FD132">
        <v>8.1000000000000003E-2</v>
      </c>
      <c r="FE132">
        <v>-1.3580000000000001</v>
      </c>
      <c r="FF132">
        <v>0.44600000000000001</v>
      </c>
      <c r="FG132">
        <v>414</v>
      </c>
      <c r="FH132">
        <v>33</v>
      </c>
      <c r="FI132">
        <v>0.37</v>
      </c>
      <c r="FJ132">
        <v>0.2</v>
      </c>
      <c r="FK132">
        <v>-17.478887804878049</v>
      </c>
      <c r="FL132">
        <v>-1.148019512195118</v>
      </c>
      <c r="FM132">
        <v>0.1326936048877578</v>
      </c>
      <c r="FN132">
        <v>0</v>
      </c>
      <c r="FO132">
        <v>662.07094117647057</v>
      </c>
      <c r="FP132">
        <v>-6.4394194134047451</v>
      </c>
      <c r="FQ132">
        <v>0.66399813700909771</v>
      </c>
      <c r="FR132">
        <v>0</v>
      </c>
      <c r="FS132">
        <v>1.2789043902439019</v>
      </c>
      <c r="FT132">
        <v>1.505832752613385E-2</v>
      </c>
      <c r="FU132">
        <v>2.778797817604645E-3</v>
      </c>
      <c r="FV132">
        <v>1</v>
      </c>
      <c r="FW132">
        <v>1</v>
      </c>
      <c r="FX132">
        <v>3</v>
      </c>
      <c r="FY132" t="s">
        <v>426</v>
      </c>
      <c r="FZ132">
        <v>3.37154</v>
      </c>
      <c r="GA132">
        <v>2.89371</v>
      </c>
      <c r="GB132">
        <v>0.15112800000000001</v>
      </c>
      <c r="GC132">
        <v>0.155525</v>
      </c>
      <c r="GD132">
        <v>0.13935500000000001</v>
      </c>
      <c r="GE132">
        <v>0.13844600000000001</v>
      </c>
      <c r="GF132">
        <v>29448</v>
      </c>
      <c r="GG132">
        <v>25480.799999999999</v>
      </c>
      <c r="GH132">
        <v>30999</v>
      </c>
      <c r="GI132">
        <v>28112.9</v>
      </c>
      <c r="GJ132">
        <v>35144.9</v>
      </c>
      <c r="GK132">
        <v>34183.599999999999</v>
      </c>
      <c r="GL132">
        <v>40409.699999999997</v>
      </c>
      <c r="GM132">
        <v>39194.400000000001</v>
      </c>
      <c r="GN132">
        <v>2.2776000000000001</v>
      </c>
      <c r="GO132">
        <v>1.62845</v>
      </c>
      <c r="GP132">
        <v>0</v>
      </c>
      <c r="GQ132">
        <v>0.10091799999999999</v>
      </c>
      <c r="GR132">
        <v>999.9</v>
      </c>
      <c r="GS132">
        <v>30.777899999999999</v>
      </c>
      <c r="GT132">
        <v>64.599999999999994</v>
      </c>
      <c r="GU132">
        <v>37</v>
      </c>
      <c r="GV132">
        <v>40.265300000000003</v>
      </c>
      <c r="GW132">
        <v>50.5473</v>
      </c>
      <c r="GX132">
        <v>41.610599999999998</v>
      </c>
      <c r="GY132">
        <v>1</v>
      </c>
      <c r="GZ132">
        <v>0.45110800000000001</v>
      </c>
      <c r="HA132">
        <v>0.58587699999999998</v>
      </c>
      <c r="HB132">
        <v>20.2117</v>
      </c>
      <c r="HC132">
        <v>5.2150400000000001</v>
      </c>
      <c r="HD132">
        <v>11.968299999999999</v>
      </c>
      <c r="HE132">
        <v>4.9908000000000001</v>
      </c>
      <c r="HF132">
        <v>3.2925</v>
      </c>
      <c r="HG132">
        <v>7625.5</v>
      </c>
      <c r="HH132">
        <v>9999</v>
      </c>
      <c r="HI132">
        <v>9999</v>
      </c>
      <c r="HJ132">
        <v>779.1</v>
      </c>
      <c r="HK132">
        <v>4.97126</v>
      </c>
      <c r="HL132">
        <v>1.87402</v>
      </c>
      <c r="HM132">
        <v>1.87035</v>
      </c>
      <c r="HN132">
        <v>1.8699600000000001</v>
      </c>
      <c r="HO132">
        <v>1.8745499999999999</v>
      </c>
      <c r="HP132">
        <v>1.8713200000000001</v>
      </c>
      <c r="HQ132">
        <v>1.86676</v>
      </c>
      <c r="HR132">
        <v>1.8777600000000001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-1.3580000000000001</v>
      </c>
      <c r="IG132">
        <v>0.4461</v>
      </c>
      <c r="IH132">
        <v>-1.3585</v>
      </c>
      <c r="II132">
        <v>0</v>
      </c>
      <c r="IJ132">
        <v>0</v>
      </c>
      <c r="IK132">
        <v>0</v>
      </c>
      <c r="IL132">
        <v>0.44610000000000838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63.8</v>
      </c>
      <c r="IU132">
        <v>63.8</v>
      </c>
      <c r="IV132">
        <v>1.7517100000000001</v>
      </c>
      <c r="IW132">
        <v>2.5402800000000001</v>
      </c>
      <c r="IX132">
        <v>1.49902</v>
      </c>
      <c r="IY132">
        <v>2.2997999999999998</v>
      </c>
      <c r="IZ132">
        <v>1.69678</v>
      </c>
      <c r="JA132">
        <v>2.3559600000000001</v>
      </c>
      <c r="JB132">
        <v>41.3521</v>
      </c>
      <c r="JC132">
        <v>14.0357</v>
      </c>
      <c r="JD132">
        <v>18</v>
      </c>
      <c r="JE132">
        <v>645.92899999999997</v>
      </c>
      <c r="JF132">
        <v>304.846</v>
      </c>
      <c r="JG132">
        <v>29.9998</v>
      </c>
      <c r="JH132">
        <v>33.3489</v>
      </c>
      <c r="JI132">
        <v>29.9998</v>
      </c>
      <c r="JJ132">
        <v>33.233800000000002</v>
      </c>
      <c r="JK132">
        <v>33.221499999999999</v>
      </c>
      <c r="JL132">
        <v>35.137</v>
      </c>
      <c r="JM132">
        <v>27.916499999999999</v>
      </c>
      <c r="JN132">
        <v>96.250100000000003</v>
      </c>
      <c r="JO132">
        <v>30</v>
      </c>
      <c r="JP132">
        <v>782.86599999999999</v>
      </c>
      <c r="JQ132">
        <v>32.093600000000002</v>
      </c>
      <c r="JR132">
        <v>98.790099999999995</v>
      </c>
      <c r="JS132">
        <v>98.7</v>
      </c>
    </row>
    <row r="133" spans="1:279" x14ac:dyDescent="0.2">
      <c r="A133">
        <v>118</v>
      </c>
      <c r="B133">
        <v>1657637024.5</v>
      </c>
      <c r="C133">
        <v>467</v>
      </c>
      <c r="D133" t="s">
        <v>656</v>
      </c>
      <c r="E133" t="s">
        <v>657</v>
      </c>
      <c r="F133">
        <v>4</v>
      </c>
      <c r="G133">
        <v>1657637022.1875</v>
      </c>
      <c r="H133">
        <f t="shared" si="50"/>
        <v>1.4461028750423993E-3</v>
      </c>
      <c r="I133">
        <f t="shared" si="51"/>
        <v>1.4461028750423994</v>
      </c>
      <c r="J133">
        <f t="shared" si="52"/>
        <v>8.4955829513027741</v>
      </c>
      <c r="K133">
        <f t="shared" si="53"/>
        <v>758.64387499999998</v>
      </c>
      <c r="L133">
        <f t="shared" si="54"/>
        <v>595.93488123042584</v>
      </c>
      <c r="M133">
        <f t="shared" si="55"/>
        <v>60.338368718833571</v>
      </c>
      <c r="N133">
        <f t="shared" si="56"/>
        <v>76.812643961236873</v>
      </c>
      <c r="O133">
        <f t="shared" si="57"/>
        <v>9.4685373367200801E-2</v>
      </c>
      <c r="P133">
        <f t="shared" si="58"/>
        <v>2.7705693691960831</v>
      </c>
      <c r="Q133">
        <f t="shared" si="59"/>
        <v>9.2923731060496201E-2</v>
      </c>
      <c r="R133">
        <f t="shared" si="60"/>
        <v>5.8232878519605555E-2</v>
      </c>
      <c r="S133">
        <f t="shared" si="61"/>
        <v>194.43635511247578</v>
      </c>
      <c r="T133">
        <f t="shared" si="62"/>
        <v>33.480025732836971</v>
      </c>
      <c r="U133">
        <f t="shared" si="63"/>
        <v>32.421000000000006</v>
      </c>
      <c r="V133">
        <f t="shared" si="64"/>
        <v>4.8900549953518819</v>
      </c>
      <c r="W133">
        <f t="shared" si="65"/>
        <v>68.123490462273338</v>
      </c>
      <c r="X133">
        <f t="shared" si="66"/>
        <v>3.3787179655734665</v>
      </c>
      <c r="Y133">
        <f t="shared" si="67"/>
        <v>4.9596959031989032</v>
      </c>
      <c r="Z133">
        <f t="shared" si="68"/>
        <v>1.5113370297784154</v>
      </c>
      <c r="AA133">
        <f t="shared" si="69"/>
        <v>-63.773136789369808</v>
      </c>
      <c r="AB133">
        <f t="shared" si="70"/>
        <v>37.466828766783571</v>
      </c>
      <c r="AC133">
        <f t="shared" si="71"/>
        <v>3.0833354875240886</v>
      </c>
      <c r="AD133">
        <f t="shared" si="72"/>
        <v>171.21338257741365</v>
      </c>
      <c r="AE133">
        <f t="shared" si="73"/>
        <v>18.085669718100505</v>
      </c>
      <c r="AF133">
        <f t="shared" si="74"/>
        <v>1.445096522181605</v>
      </c>
      <c r="AG133">
        <f t="shared" si="75"/>
        <v>8.4955829513027741</v>
      </c>
      <c r="AH133">
        <v>802.75994371521438</v>
      </c>
      <c r="AI133">
        <v>787.93421212121177</v>
      </c>
      <c r="AJ133">
        <v>1.7102640922868539</v>
      </c>
      <c r="AK133">
        <v>64.289818059808184</v>
      </c>
      <c r="AL133">
        <f t="shared" si="76"/>
        <v>1.4461028750423994</v>
      </c>
      <c r="AM133">
        <v>32.083172207547463</v>
      </c>
      <c r="AN133">
        <v>33.372364242424247</v>
      </c>
      <c r="AO133">
        <v>1.169503245037692E-4</v>
      </c>
      <c r="AP133">
        <v>87.702170361011625</v>
      </c>
      <c r="AQ133">
        <v>56</v>
      </c>
      <c r="AR133">
        <v>9</v>
      </c>
      <c r="AS133">
        <f t="shared" si="77"/>
        <v>1</v>
      </c>
      <c r="AT133">
        <f t="shared" si="78"/>
        <v>0</v>
      </c>
      <c r="AU133">
        <f t="shared" si="79"/>
        <v>47468.565175043412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1009.5574497992101</v>
      </c>
      <c r="BI133">
        <f t="shared" si="83"/>
        <v>8.4955829513027741</v>
      </c>
      <c r="BJ133" t="e">
        <f t="shared" si="84"/>
        <v>#DIV/0!</v>
      </c>
      <c r="BK133">
        <f t="shared" si="85"/>
        <v>8.4151555248217456E-3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1200.06125</v>
      </c>
      <c r="CQ133">
        <f t="shared" si="97"/>
        <v>1009.5574497992101</v>
      </c>
      <c r="CR133">
        <f t="shared" si="98"/>
        <v>0.84125493577866139</v>
      </c>
      <c r="CS133">
        <f t="shared" si="99"/>
        <v>0.16202202605281671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1657637022.1875</v>
      </c>
      <c r="CZ133">
        <v>758.64387499999998</v>
      </c>
      <c r="DA133">
        <v>776.34349999999995</v>
      </c>
      <c r="DB133">
        <v>33.370075</v>
      </c>
      <c r="DC133">
        <v>32.081150000000001</v>
      </c>
      <c r="DD133">
        <v>760.00237500000003</v>
      </c>
      <c r="DE133">
        <v>32.923974999999999</v>
      </c>
      <c r="DF133">
        <v>650.25049999999999</v>
      </c>
      <c r="DG133">
        <v>101.15</v>
      </c>
      <c r="DH133">
        <v>9.993622499999999E-2</v>
      </c>
      <c r="DI133">
        <v>32.671837500000002</v>
      </c>
      <c r="DJ133">
        <v>999.9</v>
      </c>
      <c r="DK133">
        <v>32.421000000000006</v>
      </c>
      <c r="DL133">
        <v>0</v>
      </c>
      <c r="DM133">
        <v>0</v>
      </c>
      <c r="DN133">
        <v>9016.40625</v>
      </c>
      <c r="DO133">
        <v>0</v>
      </c>
      <c r="DP133">
        <v>217.842625</v>
      </c>
      <c r="DQ133">
        <v>-17.699637500000001</v>
      </c>
      <c r="DR133">
        <v>784.83387500000003</v>
      </c>
      <c r="DS133">
        <v>802.07500000000005</v>
      </c>
      <c r="DT133">
        <v>1.28893875</v>
      </c>
      <c r="DU133">
        <v>776.34349999999995</v>
      </c>
      <c r="DV133">
        <v>32.081150000000001</v>
      </c>
      <c r="DW133">
        <v>3.3753850000000001</v>
      </c>
      <c r="DX133">
        <v>3.2450074999999998</v>
      </c>
      <c r="DY133">
        <v>26.005637499999999</v>
      </c>
      <c r="DZ133">
        <v>25.341574999999999</v>
      </c>
      <c r="EA133">
        <v>1200.06125</v>
      </c>
      <c r="EB133">
        <v>0.95799374999999998</v>
      </c>
      <c r="EC133">
        <v>4.2006037500000003E-2</v>
      </c>
      <c r="ED133">
        <v>0</v>
      </c>
      <c r="EE133">
        <v>660.76362500000005</v>
      </c>
      <c r="EF133">
        <v>5.0001600000000002</v>
      </c>
      <c r="EG133">
        <v>8505.3412499999995</v>
      </c>
      <c r="EH133">
        <v>9515.6637499999997</v>
      </c>
      <c r="EI133">
        <v>47.367125000000001</v>
      </c>
      <c r="EJ133">
        <v>48.968499999999999</v>
      </c>
      <c r="EK133">
        <v>48.5</v>
      </c>
      <c r="EL133">
        <v>48.367125000000001</v>
      </c>
      <c r="EM133">
        <v>49.061999999999998</v>
      </c>
      <c r="EN133">
        <v>1144.8612499999999</v>
      </c>
      <c r="EO133">
        <v>50.2</v>
      </c>
      <c r="EP133">
        <v>0</v>
      </c>
      <c r="EQ133">
        <v>79561.200000047684</v>
      </c>
      <c r="ER133">
        <v>0</v>
      </c>
      <c r="ES133">
        <v>661.2857307692309</v>
      </c>
      <c r="ET133">
        <v>-5.3318632520843572</v>
      </c>
      <c r="EU133">
        <v>-64.727863171195295</v>
      </c>
      <c r="EV133">
        <v>8510.4665384615382</v>
      </c>
      <c r="EW133">
        <v>15</v>
      </c>
      <c r="EX133">
        <v>1657633192.5</v>
      </c>
      <c r="EY133" t="s">
        <v>416</v>
      </c>
      <c r="EZ133">
        <v>1657633191.5</v>
      </c>
      <c r="FA133">
        <v>1657633192.5</v>
      </c>
      <c r="FB133">
        <v>7</v>
      </c>
      <c r="FC133">
        <v>0.41399999999999998</v>
      </c>
      <c r="FD133">
        <v>8.1000000000000003E-2</v>
      </c>
      <c r="FE133">
        <v>-1.3580000000000001</v>
      </c>
      <c r="FF133">
        <v>0.44600000000000001</v>
      </c>
      <c r="FG133">
        <v>414</v>
      </c>
      <c r="FH133">
        <v>33</v>
      </c>
      <c r="FI133">
        <v>0.37</v>
      </c>
      <c r="FJ133">
        <v>0.2</v>
      </c>
      <c r="FK133">
        <v>-17.552095121951218</v>
      </c>
      <c r="FL133">
        <v>-0.96235400696865459</v>
      </c>
      <c r="FM133">
        <v>0.1168720813147382</v>
      </c>
      <c r="FN133">
        <v>0</v>
      </c>
      <c r="FO133">
        <v>661.67167647058818</v>
      </c>
      <c r="FP133">
        <v>-5.8837433257860923</v>
      </c>
      <c r="FQ133">
        <v>0.60602206912776357</v>
      </c>
      <c r="FR133">
        <v>0</v>
      </c>
      <c r="FS133">
        <v>1.2803380487804881</v>
      </c>
      <c r="FT133">
        <v>3.6401602787455252E-2</v>
      </c>
      <c r="FU133">
        <v>4.1085135995418669E-3</v>
      </c>
      <c r="FV133">
        <v>1</v>
      </c>
      <c r="FW133">
        <v>1</v>
      </c>
      <c r="FX133">
        <v>3</v>
      </c>
      <c r="FY133" t="s">
        <v>426</v>
      </c>
      <c r="FZ133">
        <v>3.37168</v>
      </c>
      <c r="GA133">
        <v>2.89378</v>
      </c>
      <c r="GB133">
        <v>0.15202499999999999</v>
      </c>
      <c r="GC133">
        <v>0.15643299999999999</v>
      </c>
      <c r="GD133">
        <v>0.13936999999999999</v>
      </c>
      <c r="GE133">
        <v>0.13841800000000001</v>
      </c>
      <c r="GF133">
        <v>29417.1</v>
      </c>
      <c r="GG133">
        <v>25453</v>
      </c>
      <c r="GH133">
        <v>30999.3</v>
      </c>
      <c r="GI133">
        <v>28112.5</v>
      </c>
      <c r="GJ133">
        <v>35144.400000000001</v>
      </c>
      <c r="GK133">
        <v>34184.199999999997</v>
      </c>
      <c r="GL133">
        <v>40409.9</v>
      </c>
      <c r="GM133">
        <v>39193.699999999997</v>
      </c>
      <c r="GN133">
        <v>2.2775500000000002</v>
      </c>
      <c r="GO133">
        <v>1.6283000000000001</v>
      </c>
      <c r="GP133">
        <v>0</v>
      </c>
      <c r="GQ133">
        <v>0.101328</v>
      </c>
      <c r="GR133">
        <v>999.9</v>
      </c>
      <c r="GS133">
        <v>30.781500000000001</v>
      </c>
      <c r="GT133">
        <v>64.599999999999994</v>
      </c>
      <c r="GU133">
        <v>37</v>
      </c>
      <c r="GV133">
        <v>40.262799999999999</v>
      </c>
      <c r="GW133">
        <v>50.337299999999999</v>
      </c>
      <c r="GX133">
        <v>41.2059</v>
      </c>
      <c r="GY133">
        <v>1</v>
      </c>
      <c r="GZ133">
        <v>0.45095800000000003</v>
      </c>
      <c r="HA133">
        <v>0.58479599999999998</v>
      </c>
      <c r="HB133">
        <v>20.2117</v>
      </c>
      <c r="HC133">
        <v>5.2150400000000001</v>
      </c>
      <c r="HD133">
        <v>11.968500000000001</v>
      </c>
      <c r="HE133">
        <v>4.9911500000000002</v>
      </c>
      <c r="HF133">
        <v>3.2926000000000002</v>
      </c>
      <c r="HG133">
        <v>7625.5</v>
      </c>
      <c r="HH133">
        <v>9999</v>
      </c>
      <c r="HI133">
        <v>9999</v>
      </c>
      <c r="HJ133">
        <v>779.1</v>
      </c>
      <c r="HK133">
        <v>4.9712699999999996</v>
      </c>
      <c r="HL133">
        <v>1.8740699999999999</v>
      </c>
      <c r="HM133">
        <v>1.87035</v>
      </c>
      <c r="HN133">
        <v>1.8699600000000001</v>
      </c>
      <c r="HO133">
        <v>1.8745700000000001</v>
      </c>
      <c r="HP133">
        <v>1.8713299999999999</v>
      </c>
      <c r="HQ133">
        <v>1.86676</v>
      </c>
      <c r="HR133">
        <v>1.8777699999999999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-1.3580000000000001</v>
      </c>
      <c r="IG133">
        <v>0.4461</v>
      </c>
      <c r="IH133">
        <v>-1.3585</v>
      </c>
      <c r="II133">
        <v>0</v>
      </c>
      <c r="IJ133">
        <v>0</v>
      </c>
      <c r="IK133">
        <v>0</v>
      </c>
      <c r="IL133">
        <v>0.44610000000000838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63.9</v>
      </c>
      <c r="IU133">
        <v>63.9</v>
      </c>
      <c r="IV133">
        <v>1.7639199999999999</v>
      </c>
      <c r="IW133">
        <v>2.5415000000000001</v>
      </c>
      <c r="IX133">
        <v>1.49902</v>
      </c>
      <c r="IY133">
        <v>2.2985799999999998</v>
      </c>
      <c r="IZ133">
        <v>1.69678</v>
      </c>
      <c r="JA133">
        <v>2.3022499999999999</v>
      </c>
      <c r="JB133">
        <v>41.3521</v>
      </c>
      <c r="JC133">
        <v>14.026999999999999</v>
      </c>
      <c r="JD133">
        <v>18</v>
      </c>
      <c r="JE133">
        <v>645.84799999999996</v>
      </c>
      <c r="JF133">
        <v>304.75099999999998</v>
      </c>
      <c r="JG133">
        <v>29.9998</v>
      </c>
      <c r="JH133">
        <v>33.345199999999998</v>
      </c>
      <c r="JI133">
        <v>29.999700000000001</v>
      </c>
      <c r="JJ133">
        <v>33.229799999999997</v>
      </c>
      <c r="JK133">
        <v>33.217500000000001</v>
      </c>
      <c r="JL133">
        <v>35.383200000000002</v>
      </c>
      <c r="JM133">
        <v>27.916499999999999</v>
      </c>
      <c r="JN133">
        <v>96.250100000000003</v>
      </c>
      <c r="JO133">
        <v>30</v>
      </c>
      <c r="JP133">
        <v>789.54499999999996</v>
      </c>
      <c r="JQ133">
        <v>32.093600000000002</v>
      </c>
      <c r="JR133">
        <v>98.790700000000001</v>
      </c>
      <c r="JS133">
        <v>98.698400000000007</v>
      </c>
    </row>
    <row r="134" spans="1:279" x14ac:dyDescent="0.2">
      <c r="A134">
        <v>119</v>
      </c>
      <c r="B134">
        <v>1657637028.5</v>
      </c>
      <c r="C134">
        <v>471</v>
      </c>
      <c r="D134" t="s">
        <v>658</v>
      </c>
      <c r="E134" t="s">
        <v>659</v>
      </c>
      <c r="F134">
        <v>4</v>
      </c>
      <c r="G134">
        <v>1657637026.5</v>
      </c>
      <c r="H134">
        <f t="shared" si="50"/>
        <v>1.4627108884755591E-3</v>
      </c>
      <c r="I134">
        <f t="shared" si="51"/>
        <v>1.4627108884755591</v>
      </c>
      <c r="J134">
        <f t="shared" si="52"/>
        <v>8.4849900765163451</v>
      </c>
      <c r="K134">
        <f t="shared" si="53"/>
        <v>765.79828571428584</v>
      </c>
      <c r="L134">
        <f t="shared" si="54"/>
        <v>604.53046290180384</v>
      </c>
      <c r="M134">
        <f t="shared" si="55"/>
        <v>61.208473696924763</v>
      </c>
      <c r="N134">
        <f t="shared" si="56"/>
        <v>77.536777887579746</v>
      </c>
      <c r="O134">
        <f t="shared" si="57"/>
        <v>9.5669905294977556E-2</v>
      </c>
      <c r="P134">
        <f t="shared" si="58"/>
        <v>2.7710056100762568</v>
      </c>
      <c r="Q134">
        <f t="shared" si="59"/>
        <v>9.3872089927876351E-2</v>
      </c>
      <c r="R134">
        <f t="shared" si="60"/>
        <v>5.8828768825407426E-2</v>
      </c>
      <c r="S134">
        <f t="shared" si="61"/>
        <v>194.42133561244543</v>
      </c>
      <c r="T134">
        <f t="shared" si="62"/>
        <v>33.481701566050148</v>
      </c>
      <c r="U134">
        <f t="shared" si="63"/>
        <v>32.428785714285723</v>
      </c>
      <c r="V134">
        <f t="shared" si="64"/>
        <v>4.8922037036733821</v>
      </c>
      <c r="W134">
        <f t="shared" si="65"/>
        <v>68.104088862569938</v>
      </c>
      <c r="X134">
        <f t="shared" si="66"/>
        <v>3.3789772041602881</v>
      </c>
      <c r="Y134">
        <f t="shared" si="67"/>
        <v>4.9614894796975646</v>
      </c>
      <c r="Z134">
        <f t="shared" si="68"/>
        <v>1.513226499513094</v>
      </c>
      <c r="AA134">
        <f t="shared" si="69"/>
        <v>-64.505550181772151</v>
      </c>
      <c r="AB134">
        <f t="shared" si="70"/>
        <v>37.268650086682435</v>
      </c>
      <c r="AC134">
        <f t="shared" si="71"/>
        <v>3.0667573669129236</v>
      </c>
      <c r="AD134">
        <f t="shared" si="72"/>
        <v>170.25119288426865</v>
      </c>
      <c r="AE134">
        <f t="shared" si="73"/>
        <v>18.177080329393249</v>
      </c>
      <c r="AF134">
        <f t="shared" si="74"/>
        <v>1.4646006511223768</v>
      </c>
      <c r="AG134">
        <f t="shared" si="75"/>
        <v>8.4849900765163451</v>
      </c>
      <c r="AH134">
        <v>809.7044509442743</v>
      </c>
      <c r="AI134">
        <v>794.82718787878719</v>
      </c>
      <c r="AJ134">
        <v>1.72609807072661</v>
      </c>
      <c r="AK134">
        <v>64.289818059808184</v>
      </c>
      <c r="AL134">
        <f t="shared" si="76"/>
        <v>1.4627108884755591</v>
      </c>
      <c r="AM134">
        <v>32.06770698833801</v>
      </c>
      <c r="AN134">
        <v>33.372136363636351</v>
      </c>
      <c r="AO134">
        <v>3.1995713157344899E-5</v>
      </c>
      <c r="AP134">
        <v>87.702170361011625</v>
      </c>
      <c r="AQ134">
        <v>56</v>
      </c>
      <c r="AR134">
        <v>9</v>
      </c>
      <c r="AS134">
        <f t="shared" si="77"/>
        <v>1</v>
      </c>
      <c r="AT134">
        <f t="shared" si="78"/>
        <v>0</v>
      </c>
      <c r="AU134">
        <f t="shared" si="79"/>
        <v>47479.587281063497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1009.4783997991946</v>
      </c>
      <c r="BI134">
        <f t="shared" si="83"/>
        <v>8.4849900765163451</v>
      </c>
      <c r="BJ134" t="e">
        <f t="shared" si="84"/>
        <v>#DIV/0!</v>
      </c>
      <c r="BK134">
        <f t="shared" si="85"/>
        <v>8.40532108285247E-3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1199.967142857143</v>
      </c>
      <c r="CQ134">
        <f t="shared" si="97"/>
        <v>1009.4783997991946</v>
      </c>
      <c r="CR134">
        <f t="shared" si="98"/>
        <v>0.84125503419669356</v>
      </c>
      <c r="CS134">
        <f t="shared" si="99"/>
        <v>0.16202221599961877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1657637026.5</v>
      </c>
      <c r="CZ134">
        <v>765.79828571428584</v>
      </c>
      <c r="DA134">
        <v>783.60514285714282</v>
      </c>
      <c r="DB134">
        <v>33.372742857142853</v>
      </c>
      <c r="DC134">
        <v>32.066457142857153</v>
      </c>
      <c r="DD134">
        <v>767.15714285714296</v>
      </c>
      <c r="DE134">
        <v>32.926642857142859</v>
      </c>
      <c r="DF134">
        <v>650.26642857142849</v>
      </c>
      <c r="DG134">
        <v>101.1497142857143</v>
      </c>
      <c r="DH134">
        <v>9.9895871428571439E-2</v>
      </c>
      <c r="DI134">
        <v>32.678257142857142</v>
      </c>
      <c r="DJ134">
        <v>999.89999999999986</v>
      </c>
      <c r="DK134">
        <v>32.428785714285723</v>
      </c>
      <c r="DL134">
        <v>0</v>
      </c>
      <c r="DM134">
        <v>0</v>
      </c>
      <c r="DN134">
        <v>9018.7514285714278</v>
      </c>
      <c r="DO134">
        <v>0</v>
      </c>
      <c r="DP134">
        <v>216.71785714285721</v>
      </c>
      <c r="DQ134">
        <v>-17.806528571428569</v>
      </c>
      <c r="DR134">
        <v>792.23757142857141</v>
      </c>
      <c r="DS134">
        <v>809.56499999999994</v>
      </c>
      <c r="DT134">
        <v>1.3062828571428571</v>
      </c>
      <c r="DU134">
        <v>783.60514285714282</v>
      </c>
      <c r="DV134">
        <v>32.066457142857153</v>
      </c>
      <c r="DW134">
        <v>3.3756442857142859</v>
      </c>
      <c r="DX134">
        <v>3.243512857142858</v>
      </c>
      <c r="DY134">
        <v>26.00694285714286</v>
      </c>
      <c r="DZ134">
        <v>25.33381428571429</v>
      </c>
      <c r="EA134">
        <v>1199.967142857143</v>
      </c>
      <c r="EB134">
        <v>0.95799071428571436</v>
      </c>
      <c r="EC134">
        <v>4.2009285714285707E-2</v>
      </c>
      <c r="ED134">
        <v>0</v>
      </c>
      <c r="EE134">
        <v>660.38114285714278</v>
      </c>
      <c r="EF134">
        <v>5.0001600000000002</v>
      </c>
      <c r="EG134">
        <v>8500.6157142857137</v>
      </c>
      <c r="EH134">
        <v>9514.8914285714272</v>
      </c>
      <c r="EI134">
        <v>47.375</v>
      </c>
      <c r="EJ134">
        <v>48.982000000000014</v>
      </c>
      <c r="EK134">
        <v>48.5</v>
      </c>
      <c r="EL134">
        <v>48.383857142857153</v>
      </c>
      <c r="EM134">
        <v>49.061999999999998</v>
      </c>
      <c r="EN134">
        <v>1144.767142857143</v>
      </c>
      <c r="EO134">
        <v>50.2</v>
      </c>
      <c r="EP134">
        <v>0</v>
      </c>
      <c r="EQ134">
        <v>79564.799999952316</v>
      </c>
      <c r="ER134">
        <v>0</v>
      </c>
      <c r="ES134">
        <v>660.95815384615389</v>
      </c>
      <c r="ET134">
        <v>-6.0953162500494784</v>
      </c>
      <c r="EU134">
        <v>-60.940512801164623</v>
      </c>
      <c r="EV134">
        <v>8506.5919230769232</v>
      </c>
      <c r="EW134">
        <v>15</v>
      </c>
      <c r="EX134">
        <v>1657633192.5</v>
      </c>
      <c r="EY134" t="s">
        <v>416</v>
      </c>
      <c r="EZ134">
        <v>1657633191.5</v>
      </c>
      <c r="FA134">
        <v>1657633192.5</v>
      </c>
      <c r="FB134">
        <v>7</v>
      </c>
      <c r="FC134">
        <v>0.41399999999999998</v>
      </c>
      <c r="FD134">
        <v>8.1000000000000003E-2</v>
      </c>
      <c r="FE134">
        <v>-1.3580000000000001</v>
      </c>
      <c r="FF134">
        <v>0.44600000000000001</v>
      </c>
      <c r="FG134">
        <v>414</v>
      </c>
      <c r="FH134">
        <v>33</v>
      </c>
      <c r="FI134">
        <v>0.37</v>
      </c>
      <c r="FJ134">
        <v>0.2</v>
      </c>
      <c r="FK134">
        <v>-17.609317073170729</v>
      </c>
      <c r="FL134">
        <v>-1.3079456445992661</v>
      </c>
      <c r="FM134">
        <v>0.13849892647719739</v>
      </c>
      <c r="FN134">
        <v>0</v>
      </c>
      <c r="FO134">
        <v>661.27023529411758</v>
      </c>
      <c r="FP134">
        <v>-5.4219098552903784</v>
      </c>
      <c r="FQ134">
        <v>0.56763083792733915</v>
      </c>
      <c r="FR134">
        <v>0</v>
      </c>
      <c r="FS134">
        <v>1.285183170731707</v>
      </c>
      <c r="FT134">
        <v>8.5602439024389604E-2</v>
      </c>
      <c r="FU134">
        <v>9.4351479466794064E-3</v>
      </c>
      <c r="FV134">
        <v>1</v>
      </c>
      <c r="FW134">
        <v>1</v>
      </c>
      <c r="FX134">
        <v>3</v>
      </c>
      <c r="FY134" t="s">
        <v>426</v>
      </c>
      <c r="FZ134">
        <v>3.3716900000000001</v>
      </c>
      <c r="GA134">
        <v>2.8938100000000002</v>
      </c>
      <c r="GB134">
        <v>0.152924</v>
      </c>
      <c r="GC134">
        <v>0.15734699999999999</v>
      </c>
      <c r="GD134">
        <v>0.13936899999999999</v>
      </c>
      <c r="GE134">
        <v>0.13839399999999999</v>
      </c>
      <c r="GF134">
        <v>29385.7</v>
      </c>
      <c r="GG134">
        <v>25425.4</v>
      </c>
      <c r="GH134">
        <v>30999.1</v>
      </c>
      <c r="GI134">
        <v>28112.5</v>
      </c>
      <c r="GJ134">
        <v>35144.199999999997</v>
      </c>
      <c r="GK134">
        <v>34185</v>
      </c>
      <c r="GL134">
        <v>40409.5</v>
      </c>
      <c r="GM134">
        <v>39193.599999999999</v>
      </c>
      <c r="GN134">
        <v>2.2777500000000002</v>
      </c>
      <c r="GO134">
        <v>1.62812</v>
      </c>
      <c r="GP134">
        <v>0</v>
      </c>
      <c r="GQ134">
        <v>0.101011</v>
      </c>
      <c r="GR134">
        <v>999.9</v>
      </c>
      <c r="GS134">
        <v>30.786899999999999</v>
      </c>
      <c r="GT134">
        <v>64.599999999999994</v>
      </c>
      <c r="GU134">
        <v>37</v>
      </c>
      <c r="GV134">
        <v>40.2684</v>
      </c>
      <c r="GW134">
        <v>50.037300000000002</v>
      </c>
      <c r="GX134">
        <v>40.652999999999999</v>
      </c>
      <c r="GY134">
        <v>1</v>
      </c>
      <c r="GZ134">
        <v>0.45048500000000002</v>
      </c>
      <c r="HA134">
        <v>0.58368200000000003</v>
      </c>
      <c r="HB134">
        <v>20.2117</v>
      </c>
      <c r="HC134">
        <v>5.2148899999999996</v>
      </c>
      <c r="HD134">
        <v>11.9697</v>
      </c>
      <c r="HE134">
        <v>4.9907000000000004</v>
      </c>
      <c r="HF134">
        <v>3.2924799999999999</v>
      </c>
      <c r="HG134">
        <v>7625.7</v>
      </c>
      <c r="HH134">
        <v>9999</v>
      </c>
      <c r="HI134">
        <v>9999</v>
      </c>
      <c r="HJ134">
        <v>779.1</v>
      </c>
      <c r="HK134">
        <v>4.9712899999999998</v>
      </c>
      <c r="HL134">
        <v>1.87405</v>
      </c>
      <c r="HM134">
        <v>1.8703099999999999</v>
      </c>
      <c r="HN134">
        <v>1.8699600000000001</v>
      </c>
      <c r="HO134">
        <v>1.87456</v>
      </c>
      <c r="HP134">
        <v>1.8713200000000001</v>
      </c>
      <c r="HQ134">
        <v>1.86676</v>
      </c>
      <c r="HR134">
        <v>1.8777699999999999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-1.3580000000000001</v>
      </c>
      <c r="IG134">
        <v>0.4461</v>
      </c>
      <c r="IH134">
        <v>-1.3585</v>
      </c>
      <c r="II134">
        <v>0</v>
      </c>
      <c r="IJ134">
        <v>0</v>
      </c>
      <c r="IK134">
        <v>0</v>
      </c>
      <c r="IL134">
        <v>0.44610000000000838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64</v>
      </c>
      <c r="IU134">
        <v>63.9</v>
      </c>
      <c r="IV134">
        <v>1.7773399999999999</v>
      </c>
      <c r="IW134">
        <v>2.5500500000000001</v>
      </c>
      <c r="IX134">
        <v>1.49902</v>
      </c>
      <c r="IY134">
        <v>2.2985799999999998</v>
      </c>
      <c r="IZ134">
        <v>1.69678</v>
      </c>
      <c r="JA134">
        <v>2.2766099999999998</v>
      </c>
      <c r="JB134">
        <v>41.3521</v>
      </c>
      <c r="JC134">
        <v>14.009499999999999</v>
      </c>
      <c r="JD134">
        <v>18</v>
      </c>
      <c r="JE134">
        <v>645.95799999999997</v>
      </c>
      <c r="JF134">
        <v>304.637</v>
      </c>
      <c r="JG134">
        <v>29.9998</v>
      </c>
      <c r="JH134">
        <v>33.342199999999998</v>
      </c>
      <c r="JI134">
        <v>29.9998</v>
      </c>
      <c r="JJ134">
        <v>33.225700000000003</v>
      </c>
      <c r="JK134">
        <v>33.212600000000002</v>
      </c>
      <c r="JL134">
        <v>35.626199999999997</v>
      </c>
      <c r="JM134">
        <v>27.916499999999999</v>
      </c>
      <c r="JN134">
        <v>96.250100000000003</v>
      </c>
      <c r="JO134">
        <v>30</v>
      </c>
      <c r="JP134">
        <v>796.226</v>
      </c>
      <c r="JQ134">
        <v>32.093600000000002</v>
      </c>
      <c r="JR134">
        <v>98.79</v>
      </c>
      <c r="JS134">
        <v>98.6982</v>
      </c>
    </row>
    <row r="135" spans="1:279" x14ac:dyDescent="0.2">
      <c r="A135">
        <v>120</v>
      </c>
      <c r="B135">
        <v>1657637032.5</v>
      </c>
      <c r="C135">
        <v>475</v>
      </c>
      <c r="D135" t="s">
        <v>660</v>
      </c>
      <c r="E135" t="s">
        <v>661</v>
      </c>
      <c r="F135">
        <v>4</v>
      </c>
      <c r="G135">
        <v>1657637030.1875</v>
      </c>
      <c r="H135">
        <f t="shared" si="50"/>
        <v>1.4648944335702123E-3</v>
      </c>
      <c r="I135">
        <f t="shared" si="51"/>
        <v>1.4648944335702123</v>
      </c>
      <c r="J135">
        <f t="shared" si="52"/>
        <v>8.5256690173173908</v>
      </c>
      <c r="K135">
        <f t="shared" si="53"/>
        <v>771.92975000000001</v>
      </c>
      <c r="L135">
        <f t="shared" si="54"/>
        <v>610.18795753407142</v>
      </c>
      <c r="M135">
        <f t="shared" si="55"/>
        <v>61.782179612335518</v>
      </c>
      <c r="N135">
        <f t="shared" si="56"/>
        <v>78.158708105841754</v>
      </c>
      <c r="O135">
        <f t="shared" si="57"/>
        <v>9.5904054178051895E-2</v>
      </c>
      <c r="P135">
        <f t="shared" si="58"/>
        <v>2.7712786133782923</v>
      </c>
      <c r="Q135">
        <f t="shared" si="59"/>
        <v>9.4097691762322411E-2</v>
      </c>
      <c r="R135">
        <f t="shared" si="60"/>
        <v>5.8970518009310066E-2</v>
      </c>
      <c r="S135">
        <f t="shared" si="61"/>
        <v>194.42438511245157</v>
      </c>
      <c r="T135">
        <f t="shared" si="62"/>
        <v>33.485979235956847</v>
      </c>
      <c r="U135">
        <f t="shared" si="63"/>
        <v>32.4236</v>
      </c>
      <c r="V135">
        <f t="shared" si="64"/>
        <v>4.8907724542871467</v>
      </c>
      <c r="W135">
        <f t="shared" si="65"/>
        <v>68.083341832508722</v>
      </c>
      <c r="X135">
        <f t="shared" si="66"/>
        <v>3.3788859423175923</v>
      </c>
      <c r="Y135">
        <f t="shared" si="67"/>
        <v>4.9628673495933295</v>
      </c>
      <c r="Z135">
        <f t="shared" si="68"/>
        <v>1.5118865119695544</v>
      </c>
      <c r="AA135">
        <f t="shared" si="69"/>
        <v>-64.601844520446363</v>
      </c>
      <c r="AB135">
        <f t="shared" si="70"/>
        <v>38.783715243458104</v>
      </c>
      <c r="AC135">
        <f t="shared" si="71"/>
        <v>3.1911104832954567</v>
      </c>
      <c r="AD135">
        <f t="shared" si="72"/>
        <v>171.7973663187588</v>
      </c>
      <c r="AE135">
        <f t="shared" si="73"/>
        <v>18.103231528284976</v>
      </c>
      <c r="AF135">
        <f t="shared" si="74"/>
        <v>1.4643249281082655</v>
      </c>
      <c r="AG135">
        <f t="shared" si="75"/>
        <v>8.5256690173173908</v>
      </c>
      <c r="AH135">
        <v>816.4878538042467</v>
      </c>
      <c r="AI135">
        <v>801.66657575757517</v>
      </c>
      <c r="AJ135">
        <v>1.702022108839687</v>
      </c>
      <c r="AK135">
        <v>64.289818059808184</v>
      </c>
      <c r="AL135">
        <f t="shared" si="76"/>
        <v>1.4648944335702123</v>
      </c>
      <c r="AM135">
        <v>32.06496192890409</v>
      </c>
      <c r="AN135">
        <v>33.371659393939389</v>
      </c>
      <c r="AO135">
        <v>-2.8408876536533281E-5</v>
      </c>
      <c r="AP135">
        <v>87.702170361011625</v>
      </c>
      <c r="AQ135">
        <v>56</v>
      </c>
      <c r="AR135">
        <v>9</v>
      </c>
      <c r="AS135">
        <f t="shared" si="77"/>
        <v>1</v>
      </c>
      <c r="AT135">
        <f t="shared" si="78"/>
        <v>0</v>
      </c>
      <c r="AU135">
        <f t="shared" si="79"/>
        <v>47486.355185331646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1009.4944497991975</v>
      </c>
      <c r="BI135">
        <f t="shared" si="83"/>
        <v>8.5256690173173908</v>
      </c>
      <c r="BJ135" t="e">
        <f t="shared" si="84"/>
        <v>#DIV/0!</v>
      </c>
      <c r="BK135">
        <f t="shared" si="85"/>
        <v>8.4454837953921048E-3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1199.9862499999999</v>
      </c>
      <c r="CQ135">
        <f t="shared" si="97"/>
        <v>1009.4944497991975</v>
      </c>
      <c r="CR135">
        <f t="shared" si="98"/>
        <v>0.84125501421303583</v>
      </c>
      <c r="CS135">
        <f t="shared" si="99"/>
        <v>0.16202217743115938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1657637030.1875</v>
      </c>
      <c r="CZ135">
        <v>771.92975000000001</v>
      </c>
      <c r="DA135">
        <v>789.67650000000003</v>
      </c>
      <c r="DB135">
        <v>33.371362499999996</v>
      </c>
      <c r="DC135">
        <v>32.065325000000001</v>
      </c>
      <c r="DD135">
        <v>773.2885</v>
      </c>
      <c r="DE135">
        <v>32.925262500000002</v>
      </c>
      <c r="DF135">
        <v>650.26850000000002</v>
      </c>
      <c r="DG135">
        <v>101.15112499999999</v>
      </c>
      <c r="DH135">
        <v>9.9938462499999992E-2</v>
      </c>
      <c r="DI135">
        <v>32.683187500000003</v>
      </c>
      <c r="DJ135">
        <v>999.9</v>
      </c>
      <c r="DK135">
        <v>32.4236</v>
      </c>
      <c r="DL135">
        <v>0</v>
      </c>
      <c r="DM135">
        <v>0</v>
      </c>
      <c r="DN135">
        <v>9020.0774999999994</v>
      </c>
      <c r="DO135">
        <v>0</v>
      </c>
      <c r="DP135">
        <v>215.87475000000001</v>
      </c>
      <c r="DQ135">
        <v>-17.746625000000002</v>
      </c>
      <c r="DR135">
        <v>798.57950000000005</v>
      </c>
      <c r="DS135">
        <v>815.83674999999994</v>
      </c>
      <c r="DT135">
        <v>1.30603</v>
      </c>
      <c r="DU135">
        <v>789.67650000000003</v>
      </c>
      <c r="DV135">
        <v>32.065325000000001</v>
      </c>
      <c r="DW135">
        <v>3.37555125</v>
      </c>
      <c r="DX135">
        <v>3.24344375</v>
      </c>
      <c r="DY135">
        <v>26.006462500000001</v>
      </c>
      <c r="DZ135">
        <v>25.333475</v>
      </c>
      <c r="EA135">
        <v>1199.9862499999999</v>
      </c>
      <c r="EB135">
        <v>0.95799125000000007</v>
      </c>
      <c r="EC135">
        <v>4.2008712500000003E-2</v>
      </c>
      <c r="ED135">
        <v>0</v>
      </c>
      <c r="EE135">
        <v>659.86187500000005</v>
      </c>
      <c r="EF135">
        <v>5.0001600000000002</v>
      </c>
      <c r="EG135">
        <v>8497.5612500000007</v>
      </c>
      <c r="EH135">
        <v>9515.0349999999999</v>
      </c>
      <c r="EI135">
        <v>47.375</v>
      </c>
      <c r="EJ135">
        <v>49</v>
      </c>
      <c r="EK135">
        <v>48.5</v>
      </c>
      <c r="EL135">
        <v>48.382750000000001</v>
      </c>
      <c r="EM135">
        <v>49.061999999999998</v>
      </c>
      <c r="EN135">
        <v>1144.7862500000001</v>
      </c>
      <c r="EO135">
        <v>50.2</v>
      </c>
      <c r="EP135">
        <v>0</v>
      </c>
      <c r="EQ135">
        <v>79569</v>
      </c>
      <c r="ER135">
        <v>0</v>
      </c>
      <c r="ES135">
        <v>660.45828000000006</v>
      </c>
      <c r="ET135">
        <v>-6.0000000152466759</v>
      </c>
      <c r="EU135">
        <v>-56.20230779066469</v>
      </c>
      <c r="EV135">
        <v>8502.1819999999989</v>
      </c>
      <c r="EW135">
        <v>15</v>
      </c>
      <c r="EX135">
        <v>1657633192.5</v>
      </c>
      <c r="EY135" t="s">
        <v>416</v>
      </c>
      <c r="EZ135">
        <v>1657633191.5</v>
      </c>
      <c r="FA135">
        <v>1657633192.5</v>
      </c>
      <c r="FB135">
        <v>7</v>
      </c>
      <c r="FC135">
        <v>0.41399999999999998</v>
      </c>
      <c r="FD135">
        <v>8.1000000000000003E-2</v>
      </c>
      <c r="FE135">
        <v>-1.3580000000000001</v>
      </c>
      <c r="FF135">
        <v>0.44600000000000001</v>
      </c>
      <c r="FG135">
        <v>414</v>
      </c>
      <c r="FH135">
        <v>33</v>
      </c>
      <c r="FI135">
        <v>0.37</v>
      </c>
      <c r="FJ135">
        <v>0.2</v>
      </c>
      <c r="FK135">
        <v>-17.68426829268293</v>
      </c>
      <c r="FL135">
        <v>-0.88657421602788211</v>
      </c>
      <c r="FM135">
        <v>0.10121820774945529</v>
      </c>
      <c r="FN135">
        <v>0</v>
      </c>
      <c r="FO135">
        <v>660.85605882352945</v>
      </c>
      <c r="FP135">
        <v>-6.2733078745665072</v>
      </c>
      <c r="FQ135">
        <v>0.64859245525243303</v>
      </c>
      <c r="FR135">
        <v>0</v>
      </c>
      <c r="FS135">
        <v>1.2910682926829271</v>
      </c>
      <c r="FT135">
        <v>0.1090494773519169</v>
      </c>
      <c r="FU135">
        <v>1.138273487271972E-2</v>
      </c>
      <c r="FV135">
        <v>0</v>
      </c>
      <c r="FW135">
        <v>0</v>
      </c>
      <c r="FX135">
        <v>3</v>
      </c>
      <c r="FY135" t="s">
        <v>431</v>
      </c>
      <c r="FZ135">
        <v>3.3714599999999999</v>
      </c>
      <c r="GA135">
        <v>2.8938600000000001</v>
      </c>
      <c r="GB135">
        <v>0.153812</v>
      </c>
      <c r="GC135">
        <v>0.158218</v>
      </c>
      <c r="GD135">
        <v>0.139373</v>
      </c>
      <c r="GE135">
        <v>0.138401</v>
      </c>
      <c r="GF135">
        <v>29355.200000000001</v>
      </c>
      <c r="GG135">
        <v>25398.7</v>
      </c>
      <c r="GH135">
        <v>30999.4</v>
      </c>
      <c r="GI135">
        <v>28112.1</v>
      </c>
      <c r="GJ135">
        <v>35144.6</v>
      </c>
      <c r="GK135">
        <v>34184.199999999997</v>
      </c>
      <c r="GL135">
        <v>40410.1</v>
      </c>
      <c r="GM135">
        <v>39192.9</v>
      </c>
      <c r="GN135">
        <v>2.27725</v>
      </c>
      <c r="GO135">
        <v>1.6285000000000001</v>
      </c>
      <c r="GP135">
        <v>0</v>
      </c>
      <c r="GQ135">
        <v>0.100676</v>
      </c>
      <c r="GR135">
        <v>999.9</v>
      </c>
      <c r="GS135">
        <v>30.792200000000001</v>
      </c>
      <c r="GT135">
        <v>64.599999999999994</v>
      </c>
      <c r="GU135">
        <v>37</v>
      </c>
      <c r="GV135">
        <v>40.267699999999998</v>
      </c>
      <c r="GW135">
        <v>50.517299999999999</v>
      </c>
      <c r="GX135">
        <v>40.833300000000001</v>
      </c>
      <c r="GY135">
        <v>1</v>
      </c>
      <c r="GZ135">
        <v>0.450206</v>
      </c>
      <c r="HA135">
        <v>0.58268799999999998</v>
      </c>
      <c r="HB135">
        <v>20.2117</v>
      </c>
      <c r="HC135">
        <v>5.2148899999999996</v>
      </c>
      <c r="HD135">
        <v>11.969099999999999</v>
      </c>
      <c r="HE135">
        <v>4.9909499999999998</v>
      </c>
      <c r="HF135">
        <v>3.2925300000000002</v>
      </c>
      <c r="HG135">
        <v>7625.7</v>
      </c>
      <c r="HH135">
        <v>9999</v>
      </c>
      <c r="HI135">
        <v>9999</v>
      </c>
      <c r="HJ135">
        <v>779.1</v>
      </c>
      <c r="HK135">
        <v>4.97126</v>
      </c>
      <c r="HL135">
        <v>1.87405</v>
      </c>
      <c r="HM135">
        <v>1.87033</v>
      </c>
      <c r="HN135">
        <v>1.8699600000000001</v>
      </c>
      <c r="HO135">
        <v>1.87456</v>
      </c>
      <c r="HP135">
        <v>1.8713299999999999</v>
      </c>
      <c r="HQ135">
        <v>1.86676</v>
      </c>
      <c r="HR135">
        <v>1.8777600000000001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-1.359</v>
      </c>
      <c r="IG135">
        <v>0.4461</v>
      </c>
      <c r="IH135">
        <v>-1.3585</v>
      </c>
      <c r="II135">
        <v>0</v>
      </c>
      <c r="IJ135">
        <v>0</v>
      </c>
      <c r="IK135">
        <v>0</v>
      </c>
      <c r="IL135">
        <v>0.44610000000000838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64</v>
      </c>
      <c r="IU135">
        <v>64</v>
      </c>
      <c r="IV135">
        <v>1.78955</v>
      </c>
      <c r="IW135">
        <v>2.5451700000000002</v>
      </c>
      <c r="IX135">
        <v>1.49902</v>
      </c>
      <c r="IY135">
        <v>2.2985799999999998</v>
      </c>
      <c r="IZ135">
        <v>1.69678</v>
      </c>
      <c r="JA135">
        <v>2.3547400000000001</v>
      </c>
      <c r="JB135">
        <v>41.3521</v>
      </c>
      <c r="JC135">
        <v>14.026999999999999</v>
      </c>
      <c r="JD135">
        <v>18</v>
      </c>
      <c r="JE135">
        <v>645.53499999999997</v>
      </c>
      <c r="JF135">
        <v>304.80599999999998</v>
      </c>
      <c r="JG135">
        <v>29.9998</v>
      </c>
      <c r="JH135">
        <v>33.338500000000003</v>
      </c>
      <c r="JI135">
        <v>29.999700000000001</v>
      </c>
      <c r="JJ135">
        <v>33.222000000000001</v>
      </c>
      <c r="JK135">
        <v>33.208599999999997</v>
      </c>
      <c r="JL135">
        <v>35.8748</v>
      </c>
      <c r="JM135">
        <v>27.916499999999999</v>
      </c>
      <c r="JN135">
        <v>96.250100000000003</v>
      </c>
      <c r="JO135">
        <v>30</v>
      </c>
      <c r="JP135">
        <v>802.904</v>
      </c>
      <c r="JQ135">
        <v>32.093600000000002</v>
      </c>
      <c r="JR135">
        <v>98.791399999999996</v>
      </c>
      <c r="JS135">
        <v>98.696700000000007</v>
      </c>
    </row>
    <row r="136" spans="1:279" x14ac:dyDescent="0.2">
      <c r="A136">
        <v>121</v>
      </c>
      <c r="B136">
        <v>1657637036.5</v>
      </c>
      <c r="C136">
        <v>479</v>
      </c>
      <c r="D136" t="s">
        <v>662</v>
      </c>
      <c r="E136" t="s">
        <v>663</v>
      </c>
      <c r="F136">
        <v>4</v>
      </c>
      <c r="G136">
        <v>1657637034.5</v>
      </c>
      <c r="H136">
        <f t="shared" si="50"/>
        <v>1.4644412581809316E-3</v>
      </c>
      <c r="I136">
        <f t="shared" si="51"/>
        <v>1.4644412581809316</v>
      </c>
      <c r="J136">
        <f t="shared" si="52"/>
        <v>8.5809684399833621</v>
      </c>
      <c r="K136">
        <f t="shared" si="53"/>
        <v>779.04571428571421</v>
      </c>
      <c r="L136">
        <f t="shared" si="54"/>
        <v>615.88756304315814</v>
      </c>
      <c r="M136">
        <f t="shared" si="55"/>
        <v>62.358792165914601</v>
      </c>
      <c r="N136">
        <f t="shared" si="56"/>
        <v>78.878601712379592</v>
      </c>
      <c r="O136">
        <f t="shared" si="57"/>
        <v>9.5714726084842272E-2</v>
      </c>
      <c r="P136">
        <f t="shared" si="58"/>
        <v>2.7629738027727178</v>
      </c>
      <c r="Q136">
        <f t="shared" si="59"/>
        <v>9.3910118173077331E-2</v>
      </c>
      <c r="R136">
        <f t="shared" si="60"/>
        <v>5.8853126789682422E-2</v>
      </c>
      <c r="S136">
        <f t="shared" si="61"/>
        <v>194.43410361247126</v>
      </c>
      <c r="T136">
        <f t="shared" si="62"/>
        <v>33.495728888789792</v>
      </c>
      <c r="U136">
        <f t="shared" si="63"/>
        <v>32.433071428571431</v>
      </c>
      <c r="V136">
        <f t="shared" si="64"/>
        <v>4.8933868295220773</v>
      </c>
      <c r="W136">
        <f t="shared" si="65"/>
        <v>68.057143355894638</v>
      </c>
      <c r="X136">
        <f t="shared" si="66"/>
        <v>3.3789824160008166</v>
      </c>
      <c r="Y136">
        <f t="shared" si="67"/>
        <v>4.9649195505179149</v>
      </c>
      <c r="Z136">
        <f t="shared" si="68"/>
        <v>1.5144044135212607</v>
      </c>
      <c r="AA136">
        <f t="shared" si="69"/>
        <v>-64.581859485779091</v>
      </c>
      <c r="AB136">
        <f t="shared" si="70"/>
        <v>38.35015785074129</v>
      </c>
      <c r="AC136">
        <f t="shared" si="71"/>
        <v>3.1651832055204809</v>
      </c>
      <c r="AD136">
        <f t="shared" si="72"/>
        <v>171.36758518295395</v>
      </c>
      <c r="AE136">
        <f t="shared" si="73"/>
        <v>18.217243173849294</v>
      </c>
      <c r="AF136">
        <f t="shared" si="74"/>
        <v>1.4632576410350018</v>
      </c>
      <c r="AG136">
        <f t="shared" si="75"/>
        <v>8.5809684399833621</v>
      </c>
      <c r="AH136">
        <v>823.45414104506256</v>
      </c>
      <c r="AI136">
        <v>808.51978787878727</v>
      </c>
      <c r="AJ136">
        <v>1.7175028003499839</v>
      </c>
      <c r="AK136">
        <v>64.289818059808184</v>
      </c>
      <c r="AL136">
        <f t="shared" si="76"/>
        <v>1.4644412581809316</v>
      </c>
      <c r="AM136">
        <v>32.067110698467978</v>
      </c>
      <c r="AN136">
        <v>33.373171515151498</v>
      </c>
      <c r="AO136">
        <v>9.5368893897634779E-6</v>
      </c>
      <c r="AP136">
        <v>87.702170361011625</v>
      </c>
      <c r="AQ136">
        <v>56</v>
      </c>
      <c r="AR136">
        <v>9</v>
      </c>
      <c r="AS136">
        <f t="shared" si="77"/>
        <v>1</v>
      </c>
      <c r="AT136">
        <f t="shared" si="78"/>
        <v>0</v>
      </c>
      <c r="AU136">
        <f t="shared" si="79"/>
        <v>47256.524354523062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1009.5455997992078</v>
      </c>
      <c r="BI136">
        <f t="shared" si="83"/>
        <v>8.5809684399833621</v>
      </c>
      <c r="BJ136" t="e">
        <f t="shared" si="84"/>
        <v>#DIV/0!</v>
      </c>
      <c r="BK136">
        <f t="shared" si="85"/>
        <v>8.4998324411399168E-3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1200.0471428571429</v>
      </c>
      <c r="CQ136">
        <f t="shared" si="97"/>
        <v>1009.5455997992078</v>
      </c>
      <c r="CR136">
        <f t="shared" si="98"/>
        <v>0.84125495053104515</v>
      </c>
      <c r="CS136">
        <f t="shared" si="99"/>
        <v>0.16202205452491733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1657637034.5</v>
      </c>
      <c r="CZ136">
        <v>779.04571428571421</v>
      </c>
      <c r="DA136">
        <v>796.90614285714298</v>
      </c>
      <c r="DB136">
        <v>33.372571428571433</v>
      </c>
      <c r="DC136">
        <v>32.067514285714289</v>
      </c>
      <c r="DD136">
        <v>780.40400000000011</v>
      </c>
      <c r="DE136">
        <v>32.926471428571418</v>
      </c>
      <c r="DF136">
        <v>650.28185714285712</v>
      </c>
      <c r="DG136">
        <v>101.15</v>
      </c>
      <c r="DH136">
        <v>0.1002864285714286</v>
      </c>
      <c r="DI136">
        <v>32.690528571428572</v>
      </c>
      <c r="DJ136">
        <v>999.89999999999986</v>
      </c>
      <c r="DK136">
        <v>32.433071428571431</v>
      </c>
      <c r="DL136">
        <v>0</v>
      </c>
      <c r="DM136">
        <v>0</v>
      </c>
      <c r="DN136">
        <v>8976.0728571428572</v>
      </c>
      <c r="DO136">
        <v>0</v>
      </c>
      <c r="DP136">
        <v>215.40642857142859</v>
      </c>
      <c r="DQ136">
        <v>-17.860657142857139</v>
      </c>
      <c r="DR136">
        <v>805.94185714285709</v>
      </c>
      <c r="DS136">
        <v>823.30757142857158</v>
      </c>
      <c r="DT136">
        <v>1.305061428571429</v>
      </c>
      <c r="DU136">
        <v>796.90614285714298</v>
      </c>
      <c r="DV136">
        <v>32.067514285714289</v>
      </c>
      <c r="DW136">
        <v>3.3756314285714279</v>
      </c>
      <c r="DX136">
        <v>3.243627142857143</v>
      </c>
      <c r="DY136">
        <v>26.006885714285719</v>
      </c>
      <c r="DZ136">
        <v>25.334399999999999</v>
      </c>
      <c r="EA136">
        <v>1200.0471428571429</v>
      </c>
      <c r="EB136">
        <v>0.95799357142857156</v>
      </c>
      <c r="EC136">
        <v>4.2006228571428571E-2</v>
      </c>
      <c r="ED136">
        <v>0</v>
      </c>
      <c r="EE136">
        <v>659.56871428571424</v>
      </c>
      <c r="EF136">
        <v>5.0001600000000002</v>
      </c>
      <c r="EG136">
        <v>8494.6342857142863</v>
      </c>
      <c r="EH136">
        <v>9515.5428571428583</v>
      </c>
      <c r="EI136">
        <v>47.383857142857153</v>
      </c>
      <c r="EJ136">
        <v>48.972999999999999</v>
      </c>
      <c r="EK136">
        <v>48.553142857142859</v>
      </c>
      <c r="EL136">
        <v>48.392714285714291</v>
      </c>
      <c r="EM136">
        <v>49.088999999999999</v>
      </c>
      <c r="EN136">
        <v>1144.8471428571429</v>
      </c>
      <c r="EO136">
        <v>50.2</v>
      </c>
      <c r="EP136">
        <v>0</v>
      </c>
      <c r="EQ136">
        <v>79573.200000047684</v>
      </c>
      <c r="ER136">
        <v>0</v>
      </c>
      <c r="ES136">
        <v>660.08407692307696</v>
      </c>
      <c r="ET136">
        <v>-6.3602734937666154</v>
      </c>
      <c r="EU136">
        <v>-49.520341827460719</v>
      </c>
      <c r="EV136">
        <v>8498.8134615384606</v>
      </c>
      <c r="EW136">
        <v>15</v>
      </c>
      <c r="EX136">
        <v>1657633192.5</v>
      </c>
      <c r="EY136" t="s">
        <v>416</v>
      </c>
      <c r="EZ136">
        <v>1657633191.5</v>
      </c>
      <c r="FA136">
        <v>1657633192.5</v>
      </c>
      <c r="FB136">
        <v>7</v>
      </c>
      <c r="FC136">
        <v>0.41399999999999998</v>
      </c>
      <c r="FD136">
        <v>8.1000000000000003E-2</v>
      </c>
      <c r="FE136">
        <v>-1.3580000000000001</v>
      </c>
      <c r="FF136">
        <v>0.44600000000000001</v>
      </c>
      <c r="FG136">
        <v>414</v>
      </c>
      <c r="FH136">
        <v>33</v>
      </c>
      <c r="FI136">
        <v>0.37</v>
      </c>
      <c r="FJ136">
        <v>0.2</v>
      </c>
      <c r="FK136">
        <v>-17.733782926829271</v>
      </c>
      <c r="FL136">
        <v>-0.55321254355400795</v>
      </c>
      <c r="FM136">
        <v>7.5537849993745451E-2</v>
      </c>
      <c r="FN136">
        <v>0</v>
      </c>
      <c r="FO136">
        <v>660.51414705882348</v>
      </c>
      <c r="FP136">
        <v>-6.0925744888772444</v>
      </c>
      <c r="FQ136">
        <v>0.62313458712210301</v>
      </c>
      <c r="FR136">
        <v>0</v>
      </c>
      <c r="FS136">
        <v>1.2963634146341461</v>
      </c>
      <c r="FT136">
        <v>9.3949547038329667E-2</v>
      </c>
      <c r="FU136">
        <v>1.0328915039889201E-2</v>
      </c>
      <c r="FV136">
        <v>1</v>
      </c>
      <c r="FW136">
        <v>1</v>
      </c>
      <c r="FX136">
        <v>3</v>
      </c>
      <c r="FY136" t="s">
        <v>426</v>
      </c>
      <c r="FZ136">
        <v>3.3715000000000002</v>
      </c>
      <c r="GA136">
        <v>2.8936999999999999</v>
      </c>
      <c r="GB136">
        <v>0.154697</v>
      </c>
      <c r="GC136">
        <v>0.159137</v>
      </c>
      <c r="GD136">
        <v>0.139377</v>
      </c>
      <c r="GE136">
        <v>0.138409</v>
      </c>
      <c r="GF136">
        <v>29324.7</v>
      </c>
      <c r="GG136">
        <v>25371.4</v>
      </c>
      <c r="GH136">
        <v>30999.8</v>
      </c>
      <c r="GI136">
        <v>28112.6</v>
      </c>
      <c r="GJ136">
        <v>35144.800000000003</v>
      </c>
      <c r="GK136">
        <v>34184.6</v>
      </c>
      <c r="GL136">
        <v>40410.5</v>
      </c>
      <c r="GM136">
        <v>39193.699999999997</v>
      </c>
      <c r="GN136">
        <v>2.2784499999999999</v>
      </c>
      <c r="GO136">
        <v>1.62825</v>
      </c>
      <c r="GP136">
        <v>0</v>
      </c>
      <c r="GQ136">
        <v>0.10144</v>
      </c>
      <c r="GR136">
        <v>999.9</v>
      </c>
      <c r="GS136">
        <v>30.796700000000001</v>
      </c>
      <c r="GT136">
        <v>64.5</v>
      </c>
      <c r="GU136">
        <v>37</v>
      </c>
      <c r="GV136">
        <v>40.201799999999999</v>
      </c>
      <c r="GW136">
        <v>50.517299999999999</v>
      </c>
      <c r="GX136">
        <v>41.5946</v>
      </c>
      <c r="GY136">
        <v>1</v>
      </c>
      <c r="GZ136">
        <v>0.44985000000000003</v>
      </c>
      <c r="HA136">
        <v>0.58182500000000004</v>
      </c>
      <c r="HB136">
        <v>20.211600000000001</v>
      </c>
      <c r="HC136">
        <v>5.2148899999999996</v>
      </c>
      <c r="HD136">
        <v>11.9682</v>
      </c>
      <c r="HE136">
        <v>4.9913999999999996</v>
      </c>
      <c r="HF136">
        <v>3.2925300000000002</v>
      </c>
      <c r="HG136">
        <v>7625.7</v>
      </c>
      <c r="HH136">
        <v>9999</v>
      </c>
      <c r="HI136">
        <v>9999</v>
      </c>
      <c r="HJ136">
        <v>779.1</v>
      </c>
      <c r="HK136">
        <v>4.9712699999999996</v>
      </c>
      <c r="HL136">
        <v>1.87405</v>
      </c>
      <c r="HM136">
        <v>1.8703700000000001</v>
      </c>
      <c r="HN136">
        <v>1.8699600000000001</v>
      </c>
      <c r="HO136">
        <v>1.87456</v>
      </c>
      <c r="HP136">
        <v>1.8713200000000001</v>
      </c>
      <c r="HQ136">
        <v>1.86676</v>
      </c>
      <c r="HR136">
        <v>1.87778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-1.359</v>
      </c>
      <c r="IG136">
        <v>0.4461</v>
      </c>
      <c r="IH136">
        <v>-1.3585</v>
      </c>
      <c r="II136">
        <v>0</v>
      </c>
      <c r="IJ136">
        <v>0</v>
      </c>
      <c r="IK136">
        <v>0</v>
      </c>
      <c r="IL136">
        <v>0.44610000000000838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64.099999999999994</v>
      </c>
      <c r="IU136">
        <v>64.099999999999994</v>
      </c>
      <c r="IV136">
        <v>1.80176</v>
      </c>
      <c r="IW136">
        <v>2.5402800000000001</v>
      </c>
      <c r="IX136">
        <v>1.49902</v>
      </c>
      <c r="IY136">
        <v>2.2985799999999998</v>
      </c>
      <c r="IZ136">
        <v>1.69678</v>
      </c>
      <c r="JA136">
        <v>2.4011200000000001</v>
      </c>
      <c r="JB136">
        <v>41.3521</v>
      </c>
      <c r="JC136">
        <v>14.026999999999999</v>
      </c>
      <c r="JD136">
        <v>18</v>
      </c>
      <c r="JE136">
        <v>646.41099999999994</v>
      </c>
      <c r="JF136">
        <v>304.65899999999999</v>
      </c>
      <c r="JG136">
        <v>29.9999</v>
      </c>
      <c r="JH136">
        <v>33.335000000000001</v>
      </c>
      <c r="JI136">
        <v>29.9998</v>
      </c>
      <c r="JJ136">
        <v>33.2179</v>
      </c>
      <c r="JK136">
        <v>33.204500000000003</v>
      </c>
      <c r="JL136">
        <v>36.116900000000001</v>
      </c>
      <c r="JM136">
        <v>27.916499999999999</v>
      </c>
      <c r="JN136">
        <v>96.250100000000003</v>
      </c>
      <c r="JO136">
        <v>30</v>
      </c>
      <c r="JP136">
        <v>809.58299999999997</v>
      </c>
      <c r="JQ136">
        <v>32.093600000000002</v>
      </c>
      <c r="JR136">
        <v>98.792299999999997</v>
      </c>
      <c r="JS136">
        <v>98.698599999999999</v>
      </c>
    </row>
    <row r="137" spans="1:279" x14ac:dyDescent="0.2">
      <c r="A137">
        <v>122</v>
      </c>
      <c r="B137">
        <v>1657637040.5</v>
      </c>
      <c r="C137">
        <v>483</v>
      </c>
      <c r="D137" t="s">
        <v>664</v>
      </c>
      <c r="E137" t="s">
        <v>665</v>
      </c>
      <c r="F137">
        <v>4</v>
      </c>
      <c r="G137">
        <v>1657637038.1875</v>
      </c>
      <c r="H137">
        <f t="shared" si="50"/>
        <v>1.4630197167674545E-3</v>
      </c>
      <c r="I137">
        <f t="shared" si="51"/>
        <v>1.4630197167674546</v>
      </c>
      <c r="J137">
        <f t="shared" si="52"/>
        <v>8.62891665584071</v>
      </c>
      <c r="K137">
        <f t="shared" si="53"/>
        <v>785.16725000000008</v>
      </c>
      <c r="L137">
        <f t="shared" si="54"/>
        <v>620.61060362693752</v>
      </c>
      <c r="M137">
        <f t="shared" si="55"/>
        <v>62.836669092944753</v>
      </c>
      <c r="N137">
        <f t="shared" si="56"/>
        <v>79.497988565669345</v>
      </c>
      <c r="O137">
        <f t="shared" si="57"/>
        <v>9.5434975217680199E-2</v>
      </c>
      <c r="P137">
        <f t="shared" si="58"/>
        <v>2.770685286993384</v>
      </c>
      <c r="Q137">
        <f t="shared" si="59"/>
        <v>9.3645686911073681E-2</v>
      </c>
      <c r="R137">
        <f t="shared" si="60"/>
        <v>5.8686520583146745E-2</v>
      </c>
      <c r="S137">
        <f t="shared" si="61"/>
        <v>194.42837511245966</v>
      </c>
      <c r="T137">
        <f t="shared" si="62"/>
        <v>33.499741234122958</v>
      </c>
      <c r="U137">
        <f t="shared" si="63"/>
        <v>32.443687500000003</v>
      </c>
      <c r="V137">
        <f t="shared" si="64"/>
        <v>4.8963186033489778</v>
      </c>
      <c r="W137">
        <f t="shared" si="65"/>
        <v>68.038437279553406</v>
      </c>
      <c r="X137">
        <f t="shared" si="66"/>
        <v>3.3791446277040293</v>
      </c>
      <c r="Y137">
        <f t="shared" si="67"/>
        <v>4.9665229873225112</v>
      </c>
      <c r="Z137">
        <f t="shared" si="68"/>
        <v>1.5171739756449485</v>
      </c>
      <c r="AA137">
        <f t="shared" si="69"/>
        <v>-64.519169509444737</v>
      </c>
      <c r="AB137">
        <f t="shared" si="70"/>
        <v>37.72793224996726</v>
      </c>
      <c r="AC137">
        <f t="shared" si="71"/>
        <v>3.1054112571291292</v>
      </c>
      <c r="AD137">
        <f t="shared" si="72"/>
        <v>170.74254911011133</v>
      </c>
      <c r="AE137">
        <f t="shared" si="73"/>
        <v>18.319058903048482</v>
      </c>
      <c r="AF137">
        <f t="shared" si="74"/>
        <v>1.4618880690351328</v>
      </c>
      <c r="AG137">
        <f t="shared" si="75"/>
        <v>8.62891665584071</v>
      </c>
      <c r="AH137">
        <v>830.41205922256404</v>
      </c>
      <c r="AI137">
        <v>815.40260000000035</v>
      </c>
      <c r="AJ137">
        <v>1.724957282743703</v>
      </c>
      <c r="AK137">
        <v>64.289818059808184</v>
      </c>
      <c r="AL137">
        <f t="shared" si="76"/>
        <v>1.4630197167674546</v>
      </c>
      <c r="AM137">
        <v>32.070615815824617</v>
      </c>
      <c r="AN137">
        <v>33.375381818181808</v>
      </c>
      <c r="AO137">
        <v>1.7132510569993939E-5</v>
      </c>
      <c r="AP137">
        <v>87.702170361011625</v>
      </c>
      <c r="AQ137">
        <v>56</v>
      </c>
      <c r="AR137">
        <v>9</v>
      </c>
      <c r="AS137">
        <f t="shared" si="77"/>
        <v>1</v>
      </c>
      <c r="AT137">
        <f t="shared" si="78"/>
        <v>0</v>
      </c>
      <c r="AU137">
        <f t="shared" si="79"/>
        <v>47467.9655016205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1009.5154497992019</v>
      </c>
      <c r="BI137">
        <f t="shared" si="83"/>
        <v>8.62891665584071</v>
      </c>
      <c r="BJ137" t="e">
        <f t="shared" si="84"/>
        <v>#DIV/0!</v>
      </c>
      <c r="BK137">
        <f t="shared" si="85"/>
        <v>8.5475825630574043E-3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1200.01125</v>
      </c>
      <c r="CQ137">
        <f t="shared" si="97"/>
        <v>1009.5154497992019</v>
      </c>
      <c r="CR137">
        <f t="shared" si="98"/>
        <v>0.84125498806715504</v>
      </c>
      <c r="CS137">
        <f t="shared" si="99"/>
        <v>0.16202212696960938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1657637038.1875</v>
      </c>
      <c r="CZ137">
        <v>785.16725000000008</v>
      </c>
      <c r="DA137">
        <v>803.12912499999993</v>
      </c>
      <c r="DB137">
        <v>33.37435</v>
      </c>
      <c r="DC137">
        <v>32.070500000000003</v>
      </c>
      <c r="DD137">
        <v>786.52562499999999</v>
      </c>
      <c r="DE137">
        <v>32.928274999999999</v>
      </c>
      <c r="DF137">
        <v>650.27350000000001</v>
      </c>
      <c r="DG137">
        <v>101.14987499999999</v>
      </c>
      <c r="DH137">
        <v>9.98760125E-2</v>
      </c>
      <c r="DI137">
        <v>32.696262500000003</v>
      </c>
      <c r="DJ137">
        <v>999.9</v>
      </c>
      <c r="DK137">
        <v>32.443687500000003</v>
      </c>
      <c r="DL137">
        <v>0</v>
      </c>
      <c r="DM137">
        <v>0</v>
      </c>
      <c r="DN137">
        <v>9017.0337499999987</v>
      </c>
      <c r="DO137">
        <v>0</v>
      </c>
      <c r="DP137">
        <v>215.10175000000001</v>
      </c>
      <c r="DQ137">
        <v>-17.9621</v>
      </c>
      <c r="DR137">
        <v>812.27637500000003</v>
      </c>
      <c r="DS137">
        <v>829.73925000000008</v>
      </c>
      <c r="DT137">
        <v>1.3038762500000001</v>
      </c>
      <c r="DU137">
        <v>803.12912499999993</v>
      </c>
      <c r="DV137">
        <v>32.070500000000003</v>
      </c>
      <c r="DW137">
        <v>3.3758149999999998</v>
      </c>
      <c r="DX137">
        <v>3.2439287499999998</v>
      </c>
      <c r="DY137">
        <v>26.0078</v>
      </c>
      <c r="DZ137">
        <v>25.33595</v>
      </c>
      <c r="EA137">
        <v>1200.01125</v>
      </c>
      <c r="EB137">
        <v>0.95799250000000002</v>
      </c>
      <c r="EC137">
        <v>4.2007375E-2</v>
      </c>
      <c r="ED137">
        <v>0</v>
      </c>
      <c r="EE137">
        <v>659.05849999999998</v>
      </c>
      <c r="EF137">
        <v>5.0001600000000002</v>
      </c>
      <c r="EG137">
        <v>8491.9862499999999</v>
      </c>
      <c r="EH137">
        <v>9515.2412499999991</v>
      </c>
      <c r="EI137">
        <v>47.413749999999993</v>
      </c>
      <c r="EJ137">
        <v>49</v>
      </c>
      <c r="EK137">
        <v>48.546499999999988</v>
      </c>
      <c r="EL137">
        <v>48.413749999999993</v>
      </c>
      <c r="EM137">
        <v>49.117125000000001</v>
      </c>
      <c r="EN137">
        <v>1144.81125</v>
      </c>
      <c r="EO137">
        <v>50.2</v>
      </c>
      <c r="EP137">
        <v>0</v>
      </c>
      <c r="EQ137">
        <v>79576.799999952316</v>
      </c>
      <c r="ER137">
        <v>0</v>
      </c>
      <c r="ES137">
        <v>659.68349999999998</v>
      </c>
      <c r="ET137">
        <v>-6.2075555604993129</v>
      </c>
      <c r="EU137">
        <v>-45.309059779678883</v>
      </c>
      <c r="EV137">
        <v>8495.8650000000016</v>
      </c>
      <c r="EW137">
        <v>15</v>
      </c>
      <c r="EX137">
        <v>1657633192.5</v>
      </c>
      <c r="EY137" t="s">
        <v>416</v>
      </c>
      <c r="EZ137">
        <v>1657633191.5</v>
      </c>
      <c r="FA137">
        <v>1657633192.5</v>
      </c>
      <c r="FB137">
        <v>7</v>
      </c>
      <c r="FC137">
        <v>0.41399999999999998</v>
      </c>
      <c r="FD137">
        <v>8.1000000000000003E-2</v>
      </c>
      <c r="FE137">
        <v>-1.3580000000000001</v>
      </c>
      <c r="FF137">
        <v>0.44600000000000001</v>
      </c>
      <c r="FG137">
        <v>414</v>
      </c>
      <c r="FH137">
        <v>33</v>
      </c>
      <c r="FI137">
        <v>0.37</v>
      </c>
      <c r="FJ137">
        <v>0.2</v>
      </c>
      <c r="FK137">
        <v>-17.791390243902441</v>
      </c>
      <c r="FL137">
        <v>-0.82230522648084037</v>
      </c>
      <c r="FM137">
        <v>0.1004623186363634</v>
      </c>
      <c r="FN137">
        <v>0</v>
      </c>
      <c r="FO137">
        <v>660.06208823529403</v>
      </c>
      <c r="FP137">
        <v>-6.4562414032348254</v>
      </c>
      <c r="FQ137">
        <v>0.66172441249880454</v>
      </c>
      <c r="FR137">
        <v>0</v>
      </c>
      <c r="FS137">
        <v>1.300381463414634</v>
      </c>
      <c r="FT137">
        <v>6.1973937282229302E-2</v>
      </c>
      <c r="FU137">
        <v>8.3481958211444555E-3</v>
      </c>
      <c r="FV137">
        <v>1</v>
      </c>
      <c r="FW137">
        <v>1</v>
      </c>
      <c r="FX137">
        <v>3</v>
      </c>
      <c r="FY137" t="s">
        <v>426</v>
      </c>
      <c r="FZ137">
        <v>3.3716599999999999</v>
      </c>
      <c r="GA137">
        <v>2.8938100000000002</v>
      </c>
      <c r="GB137">
        <v>0.155584</v>
      </c>
      <c r="GC137">
        <v>0.160026</v>
      </c>
      <c r="GD137">
        <v>0.13938700000000001</v>
      </c>
      <c r="GE137">
        <v>0.13841999999999999</v>
      </c>
      <c r="GF137">
        <v>29294.5</v>
      </c>
      <c r="GG137">
        <v>25344.9</v>
      </c>
      <c r="GH137">
        <v>31000.400000000001</v>
      </c>
      <c r="GI137">
        <v>28113</v>
      </c>
      <c r="GJ137">
        <v>35145.199999999997</v>
      </c>
      <c r="GK137">
        <v>34184.699999999997</v>
      </c>
      <c r="GL137">
        <v>40411.5</v>
      </c>
      <c r="GM137">
        <v>39194.400000000001</v>
      </c>
      <c r="GN137">
        <v>2.2780999999999998</v>
      </c>
      <c r="GO137">
        <v>1.6283799999999999</v>
      </c>
      <c r="GP137">
        <v>0</v>
      </c>
      <c r="GQ137">
        <v>0.100955</v>
      </c>
      <c r="GR137">
        <v>999.9</v>
      </c>
      <c r="GS137">
        <v>30.8003</v>
      </c>
      <c r="GT137">
        <v>64.5</v>
      </c>
      <c r="GU137">
        <v>37</v>
      </c>
      <c r="GV137">
        <v>40.201500000000003</v>
      </c>
      <c r="GW137">
        <v>50.5473</v>
      </c>
      <c r="GX137">
        <v>41.302100000000003</v>
      </c>
      <c r="GY137">
        <v>1</v>
      </c>
      <c r="GZ137">
        <v>0.44966</v>
      </c>
      <c r="HA137">
        <v>0.58163900000000002</v>
      </c>
      <c r="HB137">
        <v>20.211500000000001</v>
      </c>
      <c r="HC137">
        <v>5.2156399999999996</v>
      </c>
      <c r="HD137">
        <v>11.968500000000001</v>
      </c>
      <c r="HE137">
        <v>4.9918500000000003</v>
      </c>
      <c r="HF137">
        <v>3.2927300000000002</v>
      </c>
      <c r="HG137">
        <v>7625.9</v>
      </c>
      <c r="HH137">
        <v>9999</v>
      </c>
      <c r="HI137">
        <v>9999</v>
      </c>
      <c r="HJ137">
        <v>779.1</v>
      </c>
      <c r="HK137">
        <v>4.9712800000000001</v>
      </c>
      <c r="HL137">
        <v>1.87405</v>
      </c>
      <c r="HM137">
        <v>1.87036</v>
      </c>
      <c r="HN137">
        <v>1.8699600000000001</v>
      </c>
      <c r="HO137">
        <v>1.8745499999999999</v>
      </c>
      <c r="HP137">
        <v>1.87134</v>
      </c>
      <c r="HQ137">
        <v>1.86676</v>
      </c>
      <c r="HR137">
        <v>1.8777699999999999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-1.359</v>
      </c>
      <c r="IG137">
        <v>0.4461</v>
      </c>
      <c r="IH137">
        <v>-1.3585</v>
      </c>
      <c r="II137">
        <v>0</v>
      </c>
      <c r="IJ137">
        <v>0</v>
      </c>
      <c r="IK137">
        <v>0</v>
      </c>
      <c r="IL137">
        <v>0.44610000000000838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64.2</v>
      </c>
      <c r="IU137">
        <v>64.099999999999994</v>
      </c>
      <c r="IV137">
        <v>1.81274</v>
      </c>
      <c r="IW137">
        <v>2.5427200000000001</v>
      </c>
      <c r="IX137">
        <v>1.49902</v>
      </c>
      <c r="IY137">
        <v>2.2985799999999998</v>
      </c>
      <c r="IZ137">
        <v>1.69678</v>
      </c>
      <c r="JA137">
        <v>2.2949199999999998</v>
      </c>
      <c r="JB137">
        <v>41.3521</v>
      </c>
      <c r="JC137">
        <v>14.026999999999999</v>
      </c>
      <c r="JD137">
        <v>18</v>
      </c>
      <c r="JE137">
        <v>646.09900000000005</v>
      </c>
      <c r="JF137">
        <v>304.702</v>
      </c>
      <c r="JG137">
        <v>29.9999</v>
      </c>
      <c r="JH137">
        <v>33.331800000000001</v>
      </c>
      <c r="JI137">
        <v>29.999700000000001</v>
      </c>
      <c r="JJ137">
        <v>33.213900000000002</v>
      </c>
      <c r="JK137">
        <v>33.200699999999998</v>
      </c>
      <c r="JL137">
        <v>36.360599999999998</v>
      </c>
      <c r="JM137">
        <v>27.916499999999999</v>
      </c>
      <c r="JN137">
        <v>96.250100000000003</v>
      </c>
      <c r="JO137">
        <v>30</v>
      </c>
      <c r="JP137">
        <v>816.26199999999994</v>
      </c>
      <c r="JQ137">
        <v>32.093600000000002</v>
      </c>
      <c r="JR137">
        <v>98.794600000000003</v>
      </c>
      <c r="JS137">
        <v>98.700199999999995</v>
      </c>
    </row>
    <row r="138" spans="1:279" x14ac:dyDescent="0.2">
      <c r="A138">
        <v>123</v>
      </c>
      <c r="B138">
        <v>1657637044.5</v>
      </c>
      <c r="C138">
        <v>487</v>
      </c>
      <c r="D138" t="s">
        <v>666</v>
      </c>
      <c r="E138" t="s">
        <v>667</v>
      </c>
      <c r="F138">
        <v>4</v>
      </c>
      <c r="G138">
        <v>1657637042.5</v>
      </c>
      <c r="H138">
        <f t="shared" si="50"/>
        <v>1.4662560255925821E-3</v>
      </c>
      <c r="I138">
        <f t="shared" si="51"/>
        <v>1.4662560255925821</v>
      </c>
      <c r="J138">
        <f t="shared" si="52"/>
        <v>8.9653636727950925</v>
      </c>
      <c r="K138">
        <f t="shared" si="53"/>
        <v>792.25300000000004</v>
      </c>
      <c r="L138">
        <f t="shared" si="54"/>
        <v>622.34568924922439</v>
      </c>
      <c r="M138">
        <f t="shared" si="55"/>
        <v>63.012858502957208</v>
      </c>
      <c r="N138">
        <f t="shared" si="56"/>
        <v>80.216071308805283</v>
      </c>
      <c r="O138">
        <f t="shared" si="57"/>
        <v>9.5739412481913061E-2</v>
      </c>
      <c r="P138">
        <f t="shared" si="58"/>
        <v>2.7686512592729895</v>
      </c>
      <c r="Q138">
        <f t="shared" si="59"/>
        <v>9.39375103882472E-2</v>
      </c>
      <c r="R138">
        <f t="shared" si="60"/>
        <v>5.8870013035639504E-2</v>
      </c>
      <c r="S138">
        <f t="shared" si="61"/>
        <v>194.44027975530733</v>
      </c>
      <c r="T138">
        <f t="shared" si="62"/>
        <v>33.504083067779014</v>
      </c>
      <c r="U138">
        <f t="shared" si="63"/>
        <v>32.440385714285718</v>
      </c>
      <c r="V138">
        <f t="shared" si="64"/>
        <v>4.8954066061557455</v>
      </c>
      <c r="W138">
        <f t="shared" si="65"/>
        <v>68.029617720318186</v>
      </c>
      <c r="X138">
        <f t="shared" si="66"/>
        <v>3.3795836185129025</v>
      </c>
      <c r="Y138">
        <f t="shared" si="67"/>
        <v>4.9678121555922443</v>
      </c>
      <c r="Z138">
        <f t="shared" si="68"/>
        <v>1.5158229876428431</v>
      </c>
      <c r="AA138">
        <f t="shared" si="69"/>
        <v>-64.661890728632869</v>
      </c>
      <c r="AB138">
        <f t="shared" si="70"/>
        <v>38.881016366629986</v>
      </c>
      <c r="AC138">
        <f t="shared" si="71"/>
        <v>3.2026941254476107</v>
      </c>
      <c r="AD138">
        <f t="shared" si="72"/>
        <v>171.86209951875205</v>
      </c>
      <c r="AE138">
        <f t="shared" si="73"/>
        <v>18.40289763558124</v>
      </c>
      <c r="AF138">
        <f t="shared" si="74"/>
        <v>1.4630200098121282</v>
      </c>
      <c r="AG138">
        <f t="shared" si="75"/>
        <v>8.9653636727950925</v>
      </c>
      <c r="AH138">
        <v>837.29370466924001</v>
      </c>
      <c r="AI138">
        <v>822.13247272727233</v>
      </c>
      <c r="AJ138">
        <v>1.681953706065584</v>
      </c>
      <c r="AK138">
        <v>64.289818059808184</v>
      </c>
      <c r="AL138">
        <f t="shared" si="76"/>
        <v>1.4662560255925821</v>
      </c>
      <c r="AM138">
        <v>32.072790248112788</v>
      </c>
      <c r="AN138">
        <v>33.380376363636351</v>
      </c>
      <c r="AO138">
        <v>3.1476234606279182E-5</v>
      </c>
      <c r="AP138">
        <v>87.702170361011625</v>
      </c>
      <c r="AQ138">
        <v>56</v>
      </c>
      <c r="AR138">
        <v>9</v>
      </c>
      <c r="AS138">
        <f t="shared" si="77"/>
        <v>1</v>
      </c>
      <c r="AT138">
        <f t="shared" si="78"/>
        <v>0</v>
      </c>
      <c r="AU138">
        <f t="shared" si="79"/>
        <v>47411.22087222305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1009.5769283706256</v>
      </c>
      <c r="BI138">
        <f t="shared" si="83"/>
        <v>8.9653636727950925</v>
      </c>
      <c r="BJ138" t="e">
        <f t="shared" si="84"/>
        <v>#DIV/0!</v>
      </c>
      <c r="BK138">
        <f t="shared" si="85"/>
        <v>8.880317508111496E-3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1200.0842857142859</v>
      </c>
      <c r="CQ138">
        <f t="shared" si="97"/>
        <v>1009.5769283706256</v>
      </c>
      <c r="CR138">
        <f t="shared" si="98"/>
        <v>0.84125501882538944</v>
      </c>
      <c r="CS138">
        <f t="shared" si="99"/>
        <v>0.16202218633300175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1657637042.5</v>
      </c>
      <c r="CZ138">
        <v>792.25300000000004</v>
      </c>
      <c r="DA138">
        <v>810.30285714285708</v>
      </c>
      <c r="DB138">
        <v>33.378414285714292</v>
      </c>
      <c r="DC138">
        <v>32.073542857142861</v>
      </c>
      <c r="DD138">
        <v>793.61157142857144</v>
      </c>
      <c r="DE138">
        <v>32.932314285714277</v>
      </c>
      <c r="DF138">
        <v>650.26485714285718</v>
      </c>
      <c r="DG138">
        <v>101.1505714285714</v>
      </c>
      <c r="DH138">
        <v>0.1000029571428571</v>
      </c>
      <c r="DI138">
        <v>32.700871428571432</v>
      </c>
      <c r="DJ138">
        <v>999.89999999999986</v>
      </c>
      <c r="DK138">
        <v>32.440385714285718</v>
      </c>
      <c r="DL138">
        <v>0</v>
      </c>
      <c r="DM138">
        <v>0</v>
      </c>
      <c r="DN138">
        <v>9006.16</v>
      </c>
      <c r="DO138">
        <v>0</v>
      </c>
      <c r="DP138">
        <v>214.86757142857141</v>
      </c>
      <c r="DQ138">
        <v>-18.049785714285711</v>
      </c>
      <c r="DR138">
        <v>819.61028571428574</v>
      </c>
      <c r="DS138">
        <v>837.15328571428563</v>
      </c>
      <c r="DT138">
        <v>1.3048757142857139</v>
      </c>
      <c r="DU138">
        <v>810.30285714285708</v>
      </c>
      <c r="DV138">
        <v>32.073542857142861</v>
      </c>
      <c r="DW138">
        <v>3.3762442857142858</v>
      </c>
      <c r="DX138">
        <v>3.244255714285714</v>
      </c>
      <c r="DY138">
        <v>26.009928571428571</v>
      </c>
      <c r="DZ138">
        <v>25.337671428571429</v>
      </c>
      <c r="EA138">
        <v>1200.0842857142859</v>
      </c>
      <c r="EB138">
        <v>0.95799071428571436</v>
      </c>
      <c r="EC138">
        <v>4.2009285714285707E-2</v>
      </c>
      <c r="ED138">
        <v>0</v>
      </c>
      <c r="EE138">
        <v>658.88585714285716</v>
      </c>
      <c r="EF138">
        <v>5.0001600000000002</v>
      </c>
      <c r="EG138">
        <v>8488.8799999999992</v>
      </c>
      <c r="EH138">
        <v>9515.8057142857142</v>
      </c>
      <c r="EI138">
        <v>47.436999999999998</v>
      </c>
      <c r="EJ138">
        <v>49</v>
      </c>
      <c r="EK138">
        <v>48.526571428571422</v>
      </c>
      <c r="EL138">
        <v>48.436999999999998</v>
      </c>
      <c r="EM138">
        <v>49.125</v>
      </c>
      <c r="EN138">
        <v>1144.8800000000001</v>
      </c>
      <c r="EO138">
        <v>50.204285714285717</v>
      </c>
      <c r="EP138">
        <v>0</v>
      </c>
      <c r="EQ138">
        <v>79581</v>
      </c>
      <c r="ER138">
        <v>0</v>
      </c>
      <c r="ES138">
        <v>659.28372000000002</v>
      </c>
      <c r="ET138">
        <v>-5.1749231020513919</v>
      </c>
      <c r="EU138">
        <v>-43.366153864702682</v>
      </c>
      <c r="EV138">
        <v>8492.3984</v>
      </c>
      <c r="EW138">
        <v>15</v>
      </c>
      <c r="EX138">
        <v>1657633192.5</v>
      </c>
      <c r="EY138" t="s">
        <v>416</v>
      </c>
      <c r="EZ138">
        <v>1657633191.5</v>
      </c>
      <c r="FA138">
        <v>1657633192.5</v>
      </c>
      <c r="FB138">
        <v>7</v>
      </c>
      <c r="FC138">
        <v>0.41399999999999998</v>
      </c>
      <c r="FD138">
        <v>8.1000000000000003E-2</v>
      </c>
      <c r="FE138">
        <v>-1.3580000000000001</v>
      </c>
      <c r="FF138">
        <v>0.44600000000000001</v>
      </c>
      <c r="FG138">
        <v>414</v>
      </c>
      <c r="FH138">
        <v>33</v>
      </c>
      <c r="FI138">
        <v>0.37</v>
      </c>
      <c r="FJ138">
        <v>0.2</v>
      </c>
      <c r="FK138">
        <v>-17.858743902439031</v>
      </c>
      <c r="FL138">
        <v>-0.95897351916374984</v>
      </c>
      <c r="FM138">
        <v>0.1130914006538259</v>
      </c>
      <c r="FN138">
        <v>0</v>
      </c>
      <c r="FO138">
        <v>659.66561764705887</v>
      </c>
      <c r="FP138">
        <v>-6.1392666213270486</v>
      </c>
      <c r="FQ138">
        <v>0.64028614994096789</v>
      </c>
      <c r="FR138">
        <v>0</v>
      </c>
      <c r="FS138">
        <v>1.30419243902439</v>
      </c>
      <c r="FT138">
        <v>1.027777003484907E-2</v>
      </c>
      <c r="FU138">
        <v>3.480489719178382E-3</v>
      </c>
      <c r="FV138">
        <v>1</v>
      </c>
      <c r="FW138">
        <v>1</v>
      </c>
      <c r="FX138">
        <v>3</v>
      </c>
      <c r="FY138" t="s">
        <v>426</v>
      </c>
      <c r="FZ138">
        <v>3.3716699999999999</v>
      </c>
      <c r="GA138">
        <v>2.8937200000000001</v>
      </c>
      <c r="GB138">
        <v>0.15645000000000001</v>
      </c>
      <c r="GC138">
        <v>0.16090599999999999</v>
      </c>
      <c r="GD138">
        <v>0.1394</v>
      </c>
      <c r="GE138">
        <v>0.138431</v>
      </c>
      <c r="GF138">
        <v>29263.8</v>
      </c>
      <c r="GG138">
        <v>25318.5</v>
      </c>
      <c r="GH138">
        <v>30999.7</v>
      </c>
      <c r="GI138">
        <v>28113.3</v>
      </c>
      <c r="GJ138">
        <v>35144</v>
      </c>
      <c r="GK138">
        <v>34184.699999999997</v>
      </c>
      <c r="GL138">
        <v>40410.699999999997</v>
      </c>
      <c r="GM138">
        <v>39194.800000000003</v>
      </c>
      <c r="GN138">
        <v>2.2780499999999999</v>
      </c>
      <c r="GO138">
        <v>1.62843</v>
      </c>
      <c r="GP138">
        <v>0</v>
      </c>
      <c r="GQ138">
        <v>0.10069500000000001</v>
      </c>
      <c r="GR138">
        <v>999.9</v>
      </c>
      <c r="GS138">
        <v>30.8048</v>
      </c>
      <c r="GT138">
        <v>64.5</v>
      </c>
      <c r="GU138">
        <v>37</v>
      </c>
      <c r="GV138">
        <v>40.2029</v>
      </c>
      <c r="GW138">
        <v>50.487299999999998</v>
      </c>
      <c r="GX138">
        <v>40.9816</v>
      </c>
      <c r="GY138">
        <v>1</v>
      </c>
      <c r="GZ138">
        <v>0.44916899999999998</v>
      </c>
      <c r="HA138">
        <v>0.58304699999999998</v>
      </c>
      <c r="HB138">
        <v>20.2117</v>
      </c>
      <c r="HC138">
        <v>5.21549</v>
      </c>
      <c r="HD138">
        <v>11.968500000000001</v>
      </c>
      <c r="HE138">
        <v>4.9916499999999999</v>
      </c>
      <c r="HF138">
        <v>3.2926799999999998</v>
      </c>
      <c r="HG138">
        <v>7625.9</v>
      </c>
      <c r="HH138">
        <v>9999</v>
      </c>
      <c r="HI138">
        <v>9999</v>
      </c>
      <c r="HJ138">
        <v>779.1</v>
      </c>
      <c r="HK138">
        <v>4.9712300000000003</v>
      </c>
      <c r="HL138">
        <v>1.8740699999999999</v>
      </c>
      <c r="HM138">
        <v>1.8703700000000001</v>
      </c>
      <c r="HN138">
        <v>1.8699600000000001</v>
      </c>
      <c r="HO138">
        <v>1.87456</v>
      </c>
      <c r="HP138">
        <v>1.8713200000000001</v>
      </c>
      <c r="HQ138">
        <v>1.86676</v>
      </c>
      <c r="HR138">
        <v>1.8777999999999999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-1.359</v>
      </c>
      <c r="IG138">
        <v>0.4461</v>
      </c>
      <c r="IH138">
        <v>-1.3585</v>
      </c>
      <c r="II138">
        <v>0</v>
      </c>
      <c r="IJ138">
        <v>0</v>
      </c>
      <c r="IK138">
        <v>0</v>
      </c>
      <c r="IL138">
        <v>0.44610000000000838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64.2</v>
      </c>
      <c r="IU138">
        <v>64.2</v>
      </c>
      <c r="IV138">
        <v>1.8261700000000001</v>
      </c>
      <c r="IW138">
        <v>2.5500500000000001</v>
      </c>
      <c r="IX138">
        <v>1.49902</v>
      </c>
      <c r="IY138">
        <v>2.2997999999999998</v>
      </c>
      <c r="IZ138">
        <v>1.69678</v>
      </c>
      <c r="JA138">
        <v>2.2619600000000002</v>
      </c>
      <c r="JB138">
        <v>41.378100000000003</v>
      </c>
      <c r="JC138">
        <v>14.0182</v>
      </c>
      <c r="JD138">
        <v>18</v>
      </c>
      <c r="JE138">
        <v>646.01199999999994</v>
      </c>
      <c r="JF138">
        <v>304.709</v>
      </c>
      <c r="JG138">
        <v>30.0002</v>
      </c>
      <c r="JH138">
        <v>33.328099999999999</v>
      </c>
      <c r="JI138">
        <v>29.999700000000001</v>
      </c>
      <c r="JJ138">
        <v>33.209000000000003</v>
      </c>
      <c r="JK138">
        <v>33.196800000000003</v>
      </c>
      <c r="JL138">
        <v>36.605400000000003</v>
      </c>
      <c r="JM138">
        <v>27.916499999999999</v>
      </c>
      <c r="JN138">
        <v>96.250100000000003</v>
      </c>
      <c r="JO138">
        <v>30</v>
      </c>
      <c r="JP138">
        <v>822.94100000000003</v>
      </c>
      <c r="JQ138">
        <v>32.093600000000002</v>
      </c>
      <c r="JR138">
        <v>98.792500000000004</v>
      </c>
      <c r="JS138">
        <v>98.7012</v>
      </c>
    </row>
    <row r="139" spans="1:279" x14ac:dyDescent="0.2">
      <c r="A139">
        <v>124</v>
      </c>
      <c r="B139">
        <v>1657637048.5</v>
      </c>
      <c r="C139">
        <v>491</v>
      </c>
      <c r="D139" t="s">
        <v>668</v>
      </c>
      <c r="E139" t="s">
        <v>669</v>
      </c>
      <c r="F139">
        <v>4</v>
      </c>
      <c r="G139">
        <v>1657637046.1875</v>
      </c>
      <c r="H139">
        <f t="shared" si="50"/>
        <v>1.4653740158947707E-3</v>
      </c>
      <c r="I139">
        <f t="shared" si="51"/>
        <v>1.4653740158947708</v>
      </c>
      <c r="J139">
        <f t="shared" si="52"/>
        <v>8.8280500002085756</v>
      </c>
      <c r="K139">
        <f t="shared" si="53"/>
        <v>798.34774999999991</v>
      </c>
      <c r="L139">
        <f t="shared" si="54"/>
        <v>630.57000191510178</v>
      </c>
      <c r="M139">
        <f t="shared" si="55"/>
        <v>63.845218187745203</v>
      </c>
      <c r="N139">
        <f t="shared" si="56"/>
        <v>80.83271664310476</v>
      </c>
      <c r="O139">
        <f t="shared" si="57"/>
        <v>9.5719495485150602E-2</v>
      </c>
      <c r="P139">
        <f t="shared" si="58"/>
        <v>2.7676588870530336</v>
      </c>
      <c r="Q139">
        <f t="shared" si="59"/>
        <v>9.3917702702808428E-2</v>
      </c>
      <c r="R139">
        <f t="shared" si="60"/>
        <v>5.8857623166245265E-2</v>
      </c>
      <c r="S139">
        <f t="shared" si="61"/>
        <v>194.42797611245888</v>
      </c>
      <c r="T139">
        <f t="shared" si="62"/>
        <v>33.508302550487088</v>
      </c>
      <c r="U139">
        <f t="shared" si="63"/>
        <v>32.439525000000003</v>
      </c>
      <c r="V139">
        <f t="shared" si="64"/>
        <v>4.8951688897006278</v>
      </c>
      <c r="W139">
        <f t="shared" si="65"/>
        <v>68.022430670887843</v>
      </c>
      <c r="X139">
        <f t="shared" si="66"/>
        <v>3.3799480408424176</v>
      </c>
      <c r="Y139">
        <f t="shared" si="67"/>
        <v>4.9688727784450721</v>
      </c>
      <c r="Z139">
        <f t="shared" si="68"/>
        <v>1.5152208488582102</v>
      </c>
      <c r="AA139">
        <f t="shared" si="69"/>
        <v>-64.622994100959389</v>
      </c>
      <c r="AB139">
        <f t="shared" si="70"/>
        <v>39.561173247045858</v>
      </c>
      <c r="AC139">
        <f t="shared" si="71"/>
        <v>3.2599351424836676</v>
      </c>
      <c r="AD139">
        <f t="shared" si="72"/>
        <v>172.62609040102905</v>
      </c>
      <c r="AE139">
        <f t="shared" si="73"/>
        <v>18.499929931532574</v>
      </c>
      <c r="AF139">
        <f t="shared" si="74"/>
        <v>1.4622785939368461</v>
      </c>
      <c r="AG139">
        <f t="shared" si="75"/>
        <v>8.8280500002085756</v>
      </c>
      <c r="AH139">
        <v>844.24073543018278</v>
      </c>
      <c r="AI139">
        <v>829.04449090909054</v>
      </c>
      <c r="AJ139">
        <v>1.7241763846887359</v>
      </c>
      <c r="AK139">
        <v>64.289818059808184</v>
      </c>
      <c r="AL139">
        <f t="shared" si="76"/>
        <v>1.4653740158947708</v>
      </c>
      <c r="AM139">
        <v>32.077405927279891</v>
      </c>
      <c r="AN139">
        <v>33.384229090909074</v>
      </c>
      <c r="AO139">
        <v>2.5142532576256761E-5</v>
      </c>
      <c r="AP139">
        <v>87.702170361011625</v>
      </c>
      <c r="AQ139">
        <v>56</v>
      </c>
      <c r="AR139">
        <v>9</v>
      </c>
      <c r="AS139">
        <f t="shared" si="77"/>
        <v>1</v>
      </c>
      <c r="AT139">
        <f t="shared" si="78"/>
        <v>0</v>
      </c>
      <c r="AU139">
        <f t="shared" si="79"/>
        <v>47383.298754655101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1009.5133497992015</v>
      </c>
      <c r="BI139">
        <f t="shared" si="83"/>
        <v>8.8280500002085756</v>
      </c>
      <c r="BJ139" t="e">
        <f t="shared" si="84"/>
        <v>#DIV/0!</v>
      </c>
      <c r="BK139">
        <f t="shared" si="85"/>
        <v>8.7448571155245552E-3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1200.00875</v>
      </c>
      <c r="CQ139">
        <f t="shared" si="97"/>
        <v>1009.5133497992015</v>
      </c>
      <c r="CR139">
        <f t="shared" si="98"/>
        <v>0.84125499068169418</v>
      </c>
      <c r="CS139">
        <f t="shared" si="99"/>
        <v>0.16202213201566978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1657637046.1875</v>
      </c>
      <c r="CZ139">
        <v>798.34774999999991</v>
      </c>
      <c r="DA139">
        <v>816.49475000000007</v>
      </c>
      <c r="DB139">
        <v>33.382199999999997</v>
      </c>
      <c r="DC139">
        <v>32.078000000000003</v>
      </c>
      <c r="DD139">
        <v>799.70637499999998</v>
      </c>
      <c r="DE139">
        <v>32.936100000000003</v>
      </c>
      <c r="DF139">
        <v>650.26737500000002</v>
      </c>
      <c r="DG139">
        <v>101.15</v>
      </c>
      <c r="DH139">
        <v>0.1000087125</v>
      </c>
      <c r="DI139">
        <v>32.704662499999998</v>
      </c>
      <c r="DJ139">
        <v>999.9</v>
      </c>
      <c r="DK139">
        <v>32.439525000000003</v>
      </c>
      <c r="DL139">
        <v>0</v>
      </c>
      <c r="DM139">
        <v>0</v>
      </c>
      <c r="DN139">
        <v>9000.9387499999993</v>
      </c>
      <c r="DO139">
        <v>0</v>
      </c>
      <c r="DP139">
        <v>214.76387500000001</v>
      </c>
      <c r="DQ139">
        <v>-18.147024999999999</v>
      </c>
      <c r="DR139">
        <v>825.91899999999998</v>
      </c>
      <c r="DS139">
        <v>843.55437499999994</v>
      </c>
      <c r="DT139">
        <v>1.3042075</v>
      </c>
      <c r="DU139">
        <v>816.49475000000007</v>
      </c>
      <c r="DV139">
        <v>32.078000000000003</v>
      </c>
      <c r="DW139">
        <v>3.3766112499999998</v>
      </c>
      <c r="DX139">
        <v>3.2446925000000002</v>
      </c>
      <c r="DY139">
        <v>26.0117625</v>
      </c>
      <c r="DZ139">
        <v>25.339937500000001</v>
      </c>
      <c r="EA139">
        <v>1200.00875</v>
      </c>
      <c r="EB139">
        <v>0.95799250000000002</v>
      </c>
      <c r="EC139">
        <v>4.2007375E-2</v>
      </c>
      <c r="ED139">
        <v>0</v>
      </c>
      <c r="EE139">
        <v>658.37574999999993</v>
      </c>
      <c r="EF139">
        <v>5.0001600000000002</v>
      </c>
      <c r="EG139">
        <v>8485.7237499999992</v>
      </c>
      <c r="EH139">
        <v>9515.2224999999999</v>
      </c>
      <c r="EI139">
        <v>47.421499999999988</v>
      </c>
      <c r="EJ139">
        <v>49.015500000000003</v>
      </c>
      <c r="EK139">
        <v>48.538749999999993</v>
      </c>
      <c r="EL139">
        <v>48.429250000000003</v>
      </c>
      <c r="EM139">
        <v>49.125</v>
      </c>
      <c r="EN139">
        <v>1144.8087499999999</v>
      </c>
      <c r="EO139">
        <v>50.2</v>
      </c>
      <c r="EP139">
        <v>0</v>
      </c>
      <c r="EQ139">
        <v>79585.200000047684</v>
      </c>
      <c r="ER139">
        <v>0</v>
      </c>
      <c r="ES139">
        <v>658.89938461538452</v>
      </c>
      <c r="ET139">
        <v>-5.5369572695475826</v>
      </c>
      <c r="EU139">
        <v>-45.629059687676119</v>
      </c>
      <c r="EV139">
        <v>8489.497307692307</v>
      </c>
      <c r="EW139">
        <v>15</v>
      </c>
      <c r="EX139">
        <v>1657633192.5</v>
      </c>
      <c r="EY139" t="s">
        <v>416</v>
      </c>
      <c r="EZ139">
        <v>1657633191.5</v>
      </c>
      <c r="FA139">
        <v>1657633192.5</v>
      </c>
      <c r="FB139">
        <v>7</v>
      </c>
      <c r="FC139">
        <v>0.41399999999999998</v>
      </c>
      <c r="FD139">
        <v>8.1000000000000003E-2</v>
      </c>
      <c r="FE139">
        <v>-1.3580000000000001</v>
      </c>
      <c r="FF139">
        <v>0.44600000000000001</v>
      </c>
      <c r="FG139">
        <v>414</v>
      </c>
      <c r="FH139">
        <v>33</v>
      </c>
      <c r="FI139">
        <v>0.37</v>
      </c>
      <c r="FJ139">
        <v>0.2</v>
      </c>
      <c r="FK139">
        <v>-17.92791463414634</v>
      </c>
      <c r="FL139">
        <v>-1.2939616724738841</v>
      </c>
      <c r="FM139">
        <v>0.1397048623575057</v>
      </c>
      <c r="FN139">
        <v>0</v>
      </c>
      <c r="FO139">
        <v>659.30070588235287</v>
      </c>
      <c r="FP139">
        <v>-5.4414362201790549</v>
      </c>
      <c r="FQ139">
        <v>0.57843956059343016</v>
      </c>
      <c r="FR139">
        <v>0</v>
      </c>
      <c r="FS139">
        <v>1.305087073170732</v>
      </c>
      <c r="FT139">
        <v>-8.8992334494761294E-3</v>
      </c>
      <c r="FU139">
        <v>1.2587280531231729E-3</v>
      </c>
      <c r="FV139">
        <v>1</v>
      </c>
      <c r="FW139">
        <v>1</v>
      </c>
      <c r="FX139">
        <v>3</v>
      </c>
      <c r="FY139" t="s">
        <v>426</v>
      </c>
      <c r="FZ139">
        <v>3.3716200000000001</v>
      </c>
      <c r="GA139">
        <v>2.8937599999999999</v>
      </c>
      <c r="GB139">
        <v>0.157329</v>
      </c>
      <c r="GC139">
        <v>0.161803</v>
      </c>
      <c r="GD139">
        <v>0.13941400000000001</v>
      </c>
      <c r="GE139">
        <v>0.13844799999999999</v>
      </c>
      <c r="GF139">
        <v>29233.200000000001</v>
      </c>
      <c r="GG139">
        <v>25291.8</v>
      </c>
      <c r="GH139">
        <v>30999.7</v>
      </c>
      <c r="GI139">
        <v>28113.599999999999</v>
      </c>
      <c r="GJ139">
        <v>35143</v>
      </c>
      <c r="GK139">
        <v>34184.6</v>
      </c>
      <c r="GL139">
        <v>40410.199999999997</v>
      </c>
      <c r="GM139">
        <v>39195.5</v>
      </c>
      <c r="GN139">
        <v>2.2784200000000001</v>
      </c>
      <c r="GO139">
        <v>1.6286799999999999</v>
      </c>
      <c r="GP139">
        <v>0</v>
      </c>
      <c r="GQ139">
        <v>0.10080600000000001</v>
      </c>
      <c r="GR139">
        <v>999.9</v>
      </c>
      <c r="GS139">
        <v>30.809000000000001</v>
      </c>
      <c r="GT139">
        <v>64.5</v>
      </c>
      <c r="GU139">
        <v>37</v>
      </c>
      <c r="GV139">
        <v>40.205199999999998</v>
      </c>
      <c r="GW139">
        <v>50.5473</v>
      </c>
      <c r="GX139">
        <v>40.661099999999998</v>
      </c>
      <c r="GY139">
        <v>1</v>
      </c>
      <c r="GZ139">
        <v>0.44877299999999998</v>
      </c>
      <c r="HA139">
        <v>0.58349399999999996</v>
      </c>
      <c r="HB139">
        <v>20.211600000000001</v>
      </c>
      <c r="HC139">
        <v>5.21549</v>
      </c>
      <c r="HD139">
        <v>11.968299999999999</v>
      </c>
      <c r="HE139">
        <v>4.9913499999999997</v>
      </c>
      <c r="HF139">
        <v>3.2926799999999998</v>
      </c>
      <c r="HG139">
        <v>7626.1</v>
      </c>
      <c r="HH139">
        <v>9999</v>
      </c>
      <c r="HI139">
        <v>9999</v>
      </c>
      <c r="HJ139">
        <v>779.1</v>
      </c>
      <c r="HK139">
        <v>4.9712899999999998</v>
      </c>
      <c r="HL139">
        <v>1.8740600000000001</v>
      </c>
      <c r="HM139">
        <v>1.87036</v>
      </c>
      <c r="HN139">
        <v>1.8699600000000001</v>
      </c>
      <c r="HO139">
        <v>1.8745499999999999</v>
      </c>
      <c r="HP139">
        <v>1.87134</v>
      </c>
      <c r="HQ139">
        <v>1.86676</v>
      </c>
      <c r="HR139">
        <v>1.8777699999999999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-1.359</v>
      </c>
      <c r="IG139">
        <v>0.44600000000000001</v>
      </c>
      <c r="IH139">
        <v>-1.3585</v>
      </c>
      <c r="II139">
        <v>0</v>
      </c>
      <c r="IJ139">
        <v>0</v>
      </c>
      <c r="IK139">
        <v>0</v>
      </c>
      <c r="IL139">
        <v>0.44610000000000838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64.3</v>
      </c>
      <c r="IU139">
        <v>64.3</v>
      </c>
      <c r="IV139">
        <v>1.8371599999999999</v>
      </c>
      <c r="IW139">
        <v>2.5476100000000002</v>
      </c>
      <c r="IX139">
        <v>1.49902</v>
      </c>
      <c r="IY139">
        <v>2.2985799999999998</v>
      </c>
      <c r="IZ139">
        <v>1.69678</v>
      </c>
      <c r="JA139">
        <v>2.2790499999999998</v>
      </c>
      <c r="JB139">
        <v>41.3521</v>
      </c>
      <c r="JC139">
        <v>14.009499999999999</v>
      </c>
      <c r="JD139">
        <v>18</v>
      </c>
      <c r="JE139">
        <v>646.25400000000002</v>
      </c>
      <c r="JF139">
        <v>304.80900000000003</v>
      </c>
      <c r="JG139">
        <v>30.0002</v>
      </c>
      <c r="JH139">
        <v>33.324300000000001</v>
      </c>
      <c r="JI139">
        <v>29.999600000000001</v>
      </c>
      <c r="JJ139">
        <v>33.204999999999998</v>
      </c>
      <c r="JK139">
        <v>33.191899999999997</v>
      </c>
      <c r="JL139">
        <v>36.845999999999997</v>
      </c>
      <c r="JM139">
        <v>27.916499999999999</v>
      </c>
      <c r="JN139">
        <v>96.250100000000003</v>
      </c>
      <c r="JO139">
        <v>30</v>
      </c>
      <c r="JP139">
        <v>829.61900000000003</v>
      </c>
      <c r="JQ139">
        <v>32.093600000000002</v>
      </c>
      <c r="JR139">
        <v>98.791799999999995</v>
      </c>
      <c r="JS139">
        <v>98.702600000000004</v>
      </c>
    </row>
    <row r="140" spans="1:279" x14ac:dyDescent="0.2">
      <c r="A140">
        <v>125</v>
      </c>
      <c r="B140">
        <v>1657637052.5</v>
      </c>
      <c r="C140">
        <v>495</v>
      </c>
      <c r="D140" t="s">
        <v>670</v>
      </c>
      <c r="E140" t="s">
        <v>671</v>
      </c>
      <c r="F140">
        <v>4</v>
      </c>
      <c r="G140">
        <v>1657637050.5</v>
      </c>
      <c r="H140">
        <f t="shared" si="50"/>
        <v>1.4678311559343617E-3</v>
      </c>
      <c r="I140">
        <f t="shared" si="51"/>
        <v>1.4678311559343618</v>
      </c>
      <c r="J140">
        <f t="shared" si="52"/>
        <v>9.0875995539342078</v>
      </c>
      <c r="K140">
        <f t="shared" si="53"/>
        <v>805.49028571428573</v>
      </c>
      <c r="L140">
        <f t="shared" si="54"/>
        <v>633.20197742038374</v>
      </c>
      <c r="M140">
        <f t="shared" si="55"/>
        <v>64.110676778503489</v>
      </c>
      <c r="N140">
        <f t="shared" si="56"/>
        <v>81.554589526129618</v>
      </c>
      <c r="O140">
        <f t="shared" si="57"/>
        <v>9.5750498644749604E-2</v>
      </c>
      <c r="P140">
        <f t="shared" si="58"/>
        <v>2.7637189373034743</v>
      </c>
      <c r="Q140">
        <f t="shared" si="59"/>
        <v>9.3945032293604458E-2</v>
      </c>
      <c r="R140">
        <f t="shared" si="60"/>
        <v>5.8875023605467883E-2</v>
      </c>
      <c r="S140">
        <f t="shared" si="61"/>
        <v>194.42498361245282</v>
      </c>
      <c r="T140">
        <f t="shared" si="62"/>
        <v>33.5153753621357</v>
      </c>
      <c r="U140">
        <f t="shared" si="63"/>
        <v>32.448971428571433</v>
      </c>
      <c r="V140">
        <f t="shared" si="64"/>
        <v>4.8977784024780311</v>
      </c>
      <c r="W140">
        <f t="shared" si="65"/>
        <v>68.008014383017183</v>
      </c>
      <c r="X140">
        <f t="shared" si="66"/>
        <v>3.3805085171567222</v>
      </c>
      <c r="Y140">
        <f t="shared" si="67"/>
        <v>4.9707502091119657</v>
      </c>
      <c r="Z140">
        <f t="shared" si="68"/>
        <v>1.5172698853213089</v>
      </c>
      <c r="AA140">
        <f t="shared" si="69"/>
        <v>-64.73135397670535</v>
      </c>
      <c r="AB140">
        <f t="shared" si="70"/>
        <v>39.096974267290179</v>
      </c>
      <c r="AC140">
        <f t="shared" si="71"/>
        <v>3.2265327119332867</v>
      </c>
      <c r="AD140">
        <f t="shared" si="72"/>
        <v>172.01713661497092</v>
      </c>
      <c r="AE140">
        <f t="shared" si="73"/>
        <v>18.654017898080454</v>
      </c>
      <c r="AF140">
        <f t="shared" si="74"/>
        <v>1.4654499979285003</v>
      </c>
      <c r="AG140">
        <f t="shared" si="75"/>
        <v>9.0875995539342078</v>
      </c>
      <c r="AH140">
        <v>851.23127065716994</v>
      </c>
      <c r="AI140">
        <v>835.86783030303047</v>
      </c>
      <c r="AJ140">
        <v>1.703810795644134</v>
      </c>
      <c r="AK140">
        <v>64.289818059808184</v>
      </c>
      <c r="AL140">
        <f t="shared" si="76"/>
        <v>1.4678311559343618</v>
      </c>
      <c r="AM140">
        <v>32.080798883509793</v>
      </c>
      <c r="AN140">
        <v>33.38957818181818</v>
      </c>
      <c r="AO140">
        <v>6.9202061696827381E-5</v>
      </c>
      <c r="AP140">
        <v>87.702170361011625</v>
      </c>
      <c r="AQ140">
        <v>56</v>
      </c>
      <c r="AR140">
        <v>9</v>
      </c>
      <c r="AS140">
        <f t="shared" si="77"/>
        <v>1</v>
      </c>
      <c r="AT140">
        <f t="shared" si="78"/>
        <v>0</v>
      </c>
      <c r="AU140">
        <f t="shared" si="79"/>
        <v>47273.79296863269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1009.4975997991983</v>
      </c>
      <c r="BI140">
        <f t="shared" si="83"/>
        <v>9.0875995539342078</v>
      </c>
      <c r="BJ140" t="e">
        <f t="shared" si="84"/>
        <v>#DIV/0!</v>
      </c>
      <c r="BK140">
        <f t="shared" si="85"/>
        <v>9.0021011993905147E-3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1199.99</v>
      </c>
      <c r="CQ140">
        <f t="shared" si="97"/>
        <v>1009.4975997991983</v>
      </c>
      <c r="CR140">
        <f t="shared" si="98"/>
        <v>0.84125501029108429</v>
      </c>
      <c r="CS140">
        <f t="shared" si="99"/>
        <v>0.16202216986179285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1657637050.5</v>
      </c>
      <c r="CZ140">
        <v>805.49028571428573</v>
      </c>
      <c r="DA140">
        <v>823.79157142857127</v>
      </c>
      <c r="DB140">
        <v>33.388271428571429</v>
      </c>
      <c r="DC140">
        <v>32.081242857142847</v>
      </c>
      <c r="DD140">
        <v>806.84885714285713</v>
      </c>
      <c r="DE140">
        <v>32.942171428571427</v>
      </c>
      <c r="DF140">
        <v>650.26328571428564</v>
      </c>
      <c r="DG140">
        <v>101.14828571428571</v>
      </c>
      <c r="DH140">
        <v>0.10009800000000001</v>
      </c>
      <c r="DI140">
        <v>32.711371428571432</v>
      </c>
      <c r="DJ140">
        <v>999.89999999999986</v>
      </c>
      <c r="DK140">
        <v>32.448971428571433</v>
      </c>
      <c r="DL140">
        <v>0</v>
      </c>
      <c r="DM140">
        <v>0</v>
      </c>
      <c r="DN140">
        <v>8980.1771428571428</v>
      </c>
      <c r="DO140">
        <v>0</v>
      </c>
      <c r="DP140">
        <v>214.61571428571429</v>
      </c>
      <c r="DQ140">
        <v>-18.301114285714281</v>
      </c>
      <c r="DR140">
        <v>833.31314285714291</v>
      </c>
      <c r="DS140">
        <v>851.09542857142856</v>
      </c>
      <c r="DT140">
        <v>1.307022857142857</v>
      </c>
      <c r="DU140">
        <v>823.79157142857127</v>
      </c>
      <c r="DV140">
        <v>32.081242857142847</v>
      </c>
      <c r="DW140">
        <v>3.3771685714285722</v>
      </c>
      <c r="DX140">
        <v>3.244964285714286</v>
      </c>
      <c r="DY140">
        <v>26.014571428571429</v>
      </c>
      <c r="DZ140">
        <v>25.341371428571431</v>
      </c>
      <c r="EA140">
        <v>1199.99</v>
      </c>
      <c r="EB140">
        <v>0.95799214285714296</v>
      </c>
      <c r="EC140">
        <v>4.2007757142857143E-2</v>
      </c>
      <c r="ED140">
        <v>0</v>
      </c>
      <c r="EE140">
        <v>658.15828571428574</v>
      </c>
      <c r="EF140">
        <v>5.0001600000000002</v>
      </c>
      <c r="EG140">
        <v>8482.7100000000009</v>
      </c>
      <c r="EH140">
        <v>9515.0657142857144</v>
      </c>
      <c r="EI140">
        <v>47.436999999999998</v>
      </c>
      <c r="EJ140">
        <v>49.026571428571422</v>
      </c>
      <c r="EK140">
        <v>48.561999999999998</v>
      </c>
      <c r="EL140">
        <v>48.436999999999998</v>
      </c>
      <c r="EM140">
        <v>49.125</v>
      </c>
      <c r="EN140">
        <v>1144.79</v>
      </c>
      <c r="EO140">
        <v>50.2</v>
      </c>
      <c r="EP140">
        <v>0</v>
      </c>
      <c r="EQ140">
        <v>79588.799999952316</v>
      </c>
      <c r="ER140">
        <v>0</v>
      </c>
      <c r="ES140">
        <v>658.57749999999999</v>
      </c>
      <c r="ET140">
        <v>-5.016307697297723</v>
      </c>
      <c r="EU140">
        <v>-44.208205005977717</v>
      </c>
      <c r="EV140">
        <v>8486.8019230769223</v>
      </c>
      <c r="EW140">
        <v>15</v>
      </c>
      <c r="EX140">
        <v>1657633192.5</v>
      </c>
      <c r="EY140" t="s">
        <v>416</v>
      </c>
      <c r="EZ140">
        <v>1657633191.5</v>
      </c>
      <c r="FA140">
        <v>1657633192.5</v>
      </c>
      <c r="FB140">
        <v>7</v>
      </c>
      <c r="FC140">
        <v>0.41399999999999998</v>
      </c>
      <c r="FD140">
        <v>8.1000000000000003E-2</v>
      </c>
      <c r="FE140">
        <v>-1.3580000000000001</v>
      </c>
      <c r="FF140">
        <v>0.44600000000000001</v>
      </c>
      <c r="FG140">
        <v>414</v>
      </c>
      <c r="FH140">
        <v>33</v>
      </c>
      <c r="FI140">
        <v>0.37</v>
      </c>
      <c r="FJ140">
        <v>0.2</v>
      </c>
      <c r="FK140">
        <v>-18.01603658536585</v>
      </c>
      <c r="FL140">
        <v>-1.6550529616724949</v>
      </c>
      <c r="FM140">
        <v>0.16685085900083299</v>
      </c>
      <c r="FN140">
        <v>0</v>
      </c>
      <c r="FO140">
        <v>658.9227647058824</v>
      </c>
      <c r="FP140">
        <v>-5.4292742535988969</v>
      </c>
      <c r="FQ140">
        <v>0.58205553903302576</v>
      </c>
      <c r="FR140">
        <v>0</v>
      </c>
      <c r="FS140">
        <v>1.3048109756097559</v>
      </c>
      <c r="FT140">
        <v>1.886550522649259E-3</v>
      </c>
      <c r="FU140">
        <v>1.0869756765247019E-3</v>
      </c>
      <c r="FV140">
        <v>1</v>
      </c>
      <c r="FW140">
        <v>1</v>
      </c>
      <c r="FX140">
        <v>3</v>
      </c>
      <c r="FY140" t="s">
        <v>426</v>
      </c>
      <c r="FZ140">
        <v>3.3714599999999999</v>
      </c>
      <c r="GA140">
        <v>2.8936299999999999</v>
      </c>
      <c r="GB140">
        <v>0.158196</v>
      </c>
      <c r="GC140">
        <v>0.16269</v>
      </c>
      <c r="GD140">
        <v>0.139427</v>
      </c>
      <c r="GE140">
        <v>0.13845399999999999</v>
      </c>
      <c r="GF140">
        <v>29203.4</v>
      </c>
      <c r="GG140">
        <v>25264.5</v>
      </c>
      <c r="GH140">
        <v>31000</v>
      </c>
      <c r="GI140">
        <v>28113.1</v>
      </c>
      <c r="GJ140">
        <v>35143.199999999997</v>
      </c>
      <c r="GK140">
        <v>34183.5</v>
      </c>
      <c r="GL140">
        <v>40411</v>
      </c>
      <c r="GM140">
        <v>39194.400000000001</v>
      </c>
      <c r="GN140">
        <v>2.2784</v>
      </c>
      <c r="GO140">
        <v>1.6283000000000001</v>
      </c>
      <c r="GP140">
        <v>0</v>
      </c>
      <c r="GQ140">
        <v>0.100937</v>
      </c>
      <c r="GR140">
        <v>999.9</v>
      </c>
      <c r="GS140">
        <v>30.813500000000001</v>
      </c>
      <c r="GT140">
        <v>64.5</v>
      </c>
      <c r="GU140">
        <v>37</v>
      </c>
      <c r="GV140">
        <v>40.204599999999999</v>
      </c>
      <c r="GW140">
        <v>50.787300000000002</v>
      </c>
      <c r="GX140">
        <v>41.141800000000003</v>
      </c>
      <c r="GY140">
        <v>1</v>
      </c>
      <c r="GZ140">
        <v>0.44853399999999999</v>
      </c>
      <c r="HA140">
        <v>0.58333299999999999</v>
      </c>
      <c r="HB140">
        <v>20.211600000000001</v>
      </c>
      <c r="HC140">
        <v>5.2145900000000003</v>
      </c>
      <c r="HD140">
        <v>11.968299999999999</v>
      </c>
      <c r="HE140">
        <v>4.9911000000000003</v>
      </c>
      <c r="HF140">
        <v>3.2925800000000001</v>
      </c>
      <c r="HG140">
        <v>7626.1</v>
      </c>
      <c r="HH140">
        <v>9999</v>
      </c>
      <c r="HI140">
        <v>9999</v>
      </c>
      <c r="HJ140">
        <v>779.1</v>
      </c>
      <c r="HK140">
        <v>4.97126</v>
      </c>
      <c r="HL140">
        <v>1.8740699999999999</v>
      </c>
      <c r="HM140">
        <v>1.8703700000000001</v>
      </c>
      <c r="HN140">
        <v>1.8699600000000001</v>
      </c>
      <c r="HO140">
        <v>1.8745700000000001</v>
      </c>
      <c r="HP140">
        <v>1.8713299999999999</v>
      </c>
      <c r="HQ140">
        <v>1.86676</v>
      </c>
      <c r="HR140">
        <v>1.8777699999999999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-1.359</v>
      </c>
      <c r="IG140">
        <v>0.4461</v>
      </c>
      <c r="IH140">
        <v>-1.3585</v>
      </c>
      <c r="II140">
        <v>0</v>
      </c>
      <c r="IJ140">
        <v>0</v>
      </c>
      <c r="IK140">
        <v>0</v>
      </c>
      <c r="IL140">
        <v>0.44610000000000838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64.3</v>
      </c>
      <c r="IU140">
        <v>64.3</v>
      </c>
      <c r="IV140">
        <v>1.84937</v>
      </c>
      <c r="IW140">
        <v>2.5390600000000001</v>
      </c>
      <c r="IX140">
        <v>1.49902</v>
      </c>
      <c r="IY140">
        <v>2.2985799999999998</v>
      </c>
      <c r="IZ140">
        <v>1.69678</v>
      </c>
      <c r="JA140">
        <v>2.3852500000000001</v>
      </c>
      <c r="JB140">
        <v>41.378100000000003</v>
      </c>
      <c r="JC140">
        <v>14.026999999999999</v>
      </c>
      <c r="JD140">
        <v>18</v>
      </c>
      <c r="JE140">
        <v>646.19500000000005</v>
      </c>
      <c r="JF140">
        <v>304.60000000000002</v>
      </c>
      <c r="JG140">
        <v>30.0001</v>
      </c>
      <c r="JH140">
        <v>33.320099999999996</v>
      </c>
      <c r="JI140">
        <v>29.999700000000001</v>
      </c>
      <c r="JJ140">
        <v>33.2012</v>
      </c>
      <c r="JK140">
        <v>33.188000000000002</v>
      </c>
      <c r="JL140">
        <v>37.085599999999999</v>
      </c>
      <c r="JM140">
        <v>27.916499999999999</v>
      </c>
      <c r="JN140">
        <v>95.878900000000002</v>
      </c>
      <c r="JO140">
        <v>30</v>
      </c>
      <c r="JP140">
        <v>836.29700000000003</v>
      </c>
      <c r="JQ140">
        <v>32.093600000000002</v>
      </c>
      <c r="JR140">
        <v>98.793300000000002</v>
      </c>
      <c r="JS140">
        <v>98.700400000000002</v>
      </c>
    </row>
    <row r="141" spans="1:279" x14ac:dyDescent="0.2">
      <c r="A141">
        <v>126</v>
      </c>
      <c r="B141">
        <v>1657637056.5</v>
      </c>
      <c r="C141">
        <v>499</v>
      </c>
      <c r="D141" t="s">
        <v>672</v>
      </c>
      <c r="E141" t="s">
        <v>673</v>
      </c>
      <c r="F141">
        <v>4</v>
      </c>
      <c r="G141">
        <v>1657637054.1875</v>
      </c>
      <c r="H141">
        <f t="shared" si="50"/>
        <v>1.4690329456205503E-3</v>
      </c>
      <c r="I141">
        <f t="shared" si="51"/>
        <v>1.4690329456205502</v>
      </c>
      <c r="J141">
        <f t="shared" si="52"/>
        <v>9.1688340924065521</v>
      </c>
      <c r="K141">
        <f t="shared" si="53"/>
        <v>811.56887499999993</v>
      </c>
      <c r="L141">
        <f t="shared" si="54"/>
        <v>637.72819644712183</v>
      </c>
      <c r="M141">
        <f t="shared" si="55"/>
        <v>64.56889199771237</v>
      </c>
      <c r="N141">
        <f t="shared" si="56"/>
        <v>82.169964148550747</v>
      </c>
      <c r="O141">
        <f t="shared" si="57"/>
        <v>9.5734869373706274E-2</v>
      </c>
      <c r="P141">
        <f t="shared" si="58"/>
        <v>2.7659961831441939</v>
      </c>
      <c r="Q141">
        <f t="shared" si="59"/>
        <v>9.3931442186589831E-2</v>
      </c>
      <c r="R141">
        <f t="shared" si="60"/>
        <v>5.8866352516378437E-2</v>
      </c>
      <c r="S141">
        <f t="shared" si="61"/>
        <v>194.41986898743264</v>
      </c>
      <c r="T141">
        <f t="shared" si="62"/>
        <v>33.513870315305297</v>
      </c>
      <c r="U141">
        <f t="shared" si="63"/>
        <v>32.455387500000001</v>
      </c>
      <c r="V141">
        <f t="shared" si="64"/>
        <v>4.8995514896884771</v>
      </c>
      <c r="W141">
        <f t="shared" si="65"/>
        <v>68.016677070161393</v>
      </c>
      <c r="X141">
        <f t="shared" si="66"/>
        <v>3.3808374752722496</v>
      </c>
      <c r="Y141">
        <f t="shared" si="67"/>
        <v>4.9706007716090088</v>
      </c>
      <c r="Z141">
        <f t="shared" si="68"/>
        <v>1.5187140144162274</v>
      </c>
      <c r="AA141">
        <f t="shared" si="69"/>
        <v>-64.784352901866271</v>
      </c>
      <c r="AB141">
        <f t="shared" si="70"/>
        <v>38.092802661346781</v>
      </c>
      <c r="AC141">
        <f t="shared" si="71"/>
        <v>3.1411645263780392</v>
      </c>
      <c r="AD141">
        <f t="shared" si="72"/>
        <v>170.86948327329119</v>
      </c>
      <c r="AE141">
        <f t="shared" si="73"/>
        <v>18.7400634019852</v>
      </c>
      <c r="AF141">
        <f t="shared" si="74"/>
        <v>1.4682476048245081</v>
      </c>
      <c r="AG141">
        <f t="shared" si="75"/>
        <v>9.1688340924065521</v>
      </c>
      <c r="AH141">
        <v>858.13939915483923</v>
      </c>
      <c r="AI141">
        <v>842.69426666666641</v>
      </c>
      <c r="AJ141">
        <v>1.7048334086566701</v>
      </c>
      <c r="AK141">
        <v>64.289818059808184</v>
      </c>
      <c r="AL141">
        <f t="shared" si="76"/>
        <v>1.4690329456205502</v>
      </c>
      <c r="AM141">
        <v>32.083662350819743</v>
      </c>
      <c r="AN141">
        <v>33.393776363636348</v>
      </c>
      <c r="AO141">
        <v>2.2539391412075612E-5</v>
      </c>
      <c r="AP141">
        <v>87.702170361011625</v>
      </c>
      <c r="AQ141">
        <v>56</v>
      </c>
      <c r="AR141">
        <v>9</v>
      </c>
      <c r="AS141">
        <f t="shared" si="77"/>
        <v>1</v>
      </c>
      <c r="AT141">
        <f t="shared" si="78"/>
        <v>0</v>
      </c>
      <c r="AU141">
        <f t="shared" si="79"/>
        <v>47336.550661245135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1009.4703372991878</v>
      </c>
      <c r="BI141">
        <f t="shared" si="83"/>
        <v>9.1688340924065521</v>
      </c>
      <c r="BJ141" t="e">
        <f t="shared" si="84"/>
        <v>#DIV/0!</v>
      </c>
      <c r="BK141">
        <f t="shared" si="85"/>
        <v>9.0828167541183377E-3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1199.9575</v>
      </c>
      <c r="CQ141">
        <f t="shared" si="97"/>
        <v>1009.4703372991878</v>
      </c>
      <c r="CR141">
        <f t="shared" si="98"/>
        <v>0.8412550755332483</v>
      </c>
      <c r="CS141">
        <f t="shared" si="99"/>
        <v>0.16202229577916938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1657637054.1875</v>
      </c>
      <c r="CZ141">
        <v>811.56887499999993</v>
      </c>
      <c r="DA141">
        <v>829.96012499999995</v>
      </c>
      <c r="DB141">
        <v>33.391550000000002</v>
      </c>
      <c r="DC141">
        <v>32.082012499999998</v>
      </c>
      <c r="DD141">
        <v>812.92725000000007</v>
      </c>
      <c r="DE141">
        <v>32.945462499999998</v>
      </c>
      <c r="DF141">
        <v>650.25424999999996</v>
      </c>
      <c r="DG141">
        <v>101.14825</v>
      </c>
      <c r="DH141">
        <v>0.1000441125</v>
      </c>
      <c r="DI141">
        <v>32.710837499999997</v>
      </c>
      <c r="DJ141">
        <v>999.9</v>
      </c>
      <c r="DK141">
        <v>32.455387500000001</v>
      </c>
      <c r="DL141">
        <v>0</v>
      </c>
      <c r="DM141">
        <v>0</v>
      </c>
      <c r="DN141">
        <v>8992.2649999999994</v>
      </c>
      <c r="DO141">
        <v>0</v>
      </c>
      <c r="DP141">
        <v>214.43837500000001</v>
      </c>
      <c r="DQ141">
        <v>-18.391112499999998</v>
      </c>
      <c r="DR141">
        <v>839.60462499999994</v>
      </c>
      <c r="DS141">
        <v>857.46924999999999</v>
      </c>
      <c r="DT141">
        <v>1.30952625</v>
      </c>
      <c r="DU141">
        <v>829.96012499999995</v>
      </c>
      <c r="DV141">
        <v>32.082012499999998</v>
      </c>
      <c r="DW141">
        <v>3.3774975</v>
      </c>
      <c r="DX141">
        <v>3.2450424999999998</v>
      </c>
      <c r="DY141">
        <v>26.016237499999999</v>
      </c>
      <c r="DZ141">
        <v>25.341725</v>
      </c>
      <c r="EA141">
        <v>1199.9575</v>
      </c>
      <c r="EB141">
        <v>0.95799000000000001</v>
      </c>
      <c r="EC141">
        <v>4.201005E-2</v>
      </c>
      <c r="ED141">
        <v>0</v>
      </c>
      <c r="EE141">
        <v>657.77750000000003</v>
      </c>
      <c r="EF141">
        <v>5.0001600000000002</v>
      </c>
      <c r="EG141">
        <v>8480.4812499999989</v>
      </c>
      <c r="EH141">
        <v>9514.8000000000011</v>
      </c>
      <c r="EI141">
        <v>47.437249999999999</v>
      </c>
      <c r="EJ141">
        <v>49.046499999999988</v>
      </c>
      <c r="EK141">
        <v>48.561999999999998</v>
      </c>
      <c r="EL141">
        <v>48.421499999999988</v>
      </c>
      <c r="EM141">
        <v>49.140500000000003</v>
      </c>
      <c r="EN141">
        <v>1144.7562499999999</v>
      </c>
      <c r="EO141">
        <v>50.201250000000002</v>
      </c>
      <c r="EP141">
        <v>0</v>
      </c>
      <c r="EQ141">
        <v>79593</v>
      </c>
      <c r="ER141">
        <v>0</v>
      </c>
      <c r="ES141">
        <v>658.18815999999993</v>
      </c>
      <c r="ET141">
        <v>-5.1769230868647362</v>
      </c>
      <c r="EU141">
        <v>-39.050769193831748</v>
      </c>
      <c r="EV141">
        <v>8483.6540000000005</v>
      </c>
      <c r="EW141">
        <v>15</v>
      </c>
      <c r="EX141">
        <v>1657633192.5</v>
      </c>
      <c r="EY141" t="s">
        <v>416</v>
      </c>
      <c r="EZ141">
        <v>1657633191.5</v>
      </c>
      <c r="FA141">
        <v>1657633192.5</v>
      </c>
      <c r="FB141">
        <v>7</v>
      </c>
      <c r="FC141">
        <v>0.41399999999999998</v>
      </c>
      <c r="FD141">
        <v>8.1000000000000003E-2</v>
      </c>
      <c r="FE141">
        <v>-1.3580000000000001</v>
      </c>
      <c r="FF141">
        <v>0.44600000000000001</v>
      </c>
      <c r="FG141">
        <v>414</v>
      </c>
      <c r="FH141">
        <v>33</v>
      </c>
      <c r="FI141">
        <v>0.37</v>
      </c>
      <c r="FJ141">
        <v>0.2</v>
      </c>
      <c r="FK141">
        <v>-18.135841463414629</v>
      </c>
      <c r="FL141">
        <v>-1.6303923344947731</v>
      </c>
      <c r="FM141">
        <v>0.1637883643021846</v>
      </c>
      <c r="FN141">
        <v>0</v>
      </c>
      <c r="FO141">
        <v>658.53038235294116</v>
      </c>
      <c r="FP141">
        <v>-4.9594041308113921</v>
      </c>
      <c r="FQ141">
        <v>0.53400947417823463</v>
      </c>
      <c r="FR141">
        <v>0</v>
      </c>
      <c r="FS141">
        <v>1.305302195121951</v>
      </c>
      <c r="FT141">
        <v>1.229770034843424E-2</v>
      </c>
      <c r="FU141">
        <v>1.7284428522906831E-3</v>
      </c>
      <c r="FV141">
        <v>1</v>
      </c>
      <c r="FW141">
        <v>1</v>
      </c>
      <c r="FX141">
        <v>3</v>
      </c>
      <c r="FY141" t="s">
        <v>426</v>
      </c>
      <c r="FZ141">
        <v>3.3715299999999999</v>
      </c>
      <c r="GA141">
        <v>2.8936899999999999</v>
      </c>
      <c r="GB141">
        <v>0.15905900000000001</v>
      </c>
      <c r="GC141">
        <v>0.16355800000000001</v>
      </c>
      <c r="GD141">
        <v>0.13944000000000001</v>
      </c>
      <c r="GE141">
        <v>0.138436</v>
      </c>
      <c r="GF141">
        <v>29173.599999999999</v>
      </c>
      <c r="GG141">
        <v>25238.799999999999</v>
      </c>
      <c r="GH141">
        <v>31000.2</v>
      </c>
      <c r="GI141">
        <v>28113.599999999999</v>
      </c>
      <c r="GJ141">
        <v>35142.9</v>
      </c>
      <c r="GK141">
        <v>34184.9</v>
      </c>
      <c r="GL141">
        <v>40411.199999999997</v>
      </c>
      <c r="GM141">
        <v>39195.199999999997</v>
      </c>
      <c r="GN141">
        <v>2.2787700000000002</v>
      </c>
      <c r="GO141">
        <v>1.6285700000000001</v>
      </c>
      <c r="GP141">
        <v>0</v>
      </c>
      <c r="GQ141">
        <v>0.101067</v>
      </c>
      <c r="GR141">
        <v>999.9</v>
      </c>
      <c r="GS141">
        <v>30.8169</v>
      </c>
      <c r="GT141">
        <v>64.5</v>
      </c>
      <c r="GU141">
        <v>37</v>
      </c>
      <c r="GV141">
        <v>40.206899999999997</v>
      </c>
      <c r="GW141">
        <v>50.907299999999999</v>
      </c>
      <c r="GX141">
        <v>41.622599999999998</v>
      </c>
      <c r="GY141">
        <v>1</v>
      </c>
      <c r="GZ141">
        <v>0.44806699999999999</v>
      </c>
      <c r="HA141">
        <v>0.58421299999999998</v>
      </c>
      <c r="HB141">
        <v>20.2117</v>
      </c>
      <c r="HC141">
        <v>5.2148899999999996</v>
      </c>
      <c r="HD141">
        <v>11.9689</v>
      </c>
      <c r="HE141">
        <v>4.9913999999999996</v>
      </c>
      <c r="HF141">
        <v>3.2925499999999999</v>
      </c>
      <c r="HG141">
        <v>7626.1</v>
      </c>
      <c r="HH141">
        <v>9999</v>
      </c>
      <c r="HI141">
        <v>9999</v>
      </c>
      <c r="HJ141">
        <v>779.1</v>
      </c>
      <c r="HK141">
        <v>4.9712699999999996</v>
      </c>
      <c r="HL141">
        <v>1.87405</v>
      </c>
      <c r="HM141">
        <v>1.87036</v>
      </c>
      <c r="HN141">
        <v>1.8699600000000001</v>
      </c>
      <c r="HO141">
        <v>1.8745799999999999</v>
      </c>
      <c r="HP141">
        <v>1.8713200000000001</v>
      </c>
      <c r="HQ141">
        <v>1.86676</v>
      </c>
      <c r="HR141">
        <v>1.8777699999999999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-1.3580000000000001</v>
      </c>
      <c r="IG141">
        <v>0.4461</v>
      </c>
      <c r="IH141">
        <v>-1.3585</v>
      </c>
      <c r="II141">
        <v>0</v>
      </c>
      <c r="IJ141">
        <v>0</v>
      </c>
      <c r="IK141">
        <v>0</v>
      </c>
      <c r="IL141">
        <v>0.44610000000000838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64.400000000000006</v>
      </c>
      <c r="IU141">
        <v>64.400000000000006</v>
      </c>
      <c r="IV141">
        <v>1.8615699999999999</v>
      </c>
      <c r="IW141">
        <v>2.5366200000000001</v>
      </c>
      <c r="IX141">
        <v>1.49902</v>
      </c>
      <c r="IY141">
        <v>2.2985799999999998</v>
      </c>
      <c r="IZ141">
        <v>1.69678</v>
      </c>
      <c r="JA141">
        <v>2.3815900000000001</v>
      </c>
      <c r="JB141">
        <v>41.3521</v>
      </c>
      <c r="JC141">
        <v>14.026999999999999</v>
      </c>
      <c r="JD141">
        <v>18</v>
      </c>
      <c r="JE141">
        <v>646.43200000000002</v>
      </c>
      <c r="JF141">
        <v>304.71699999999998</v>
      </c>
      <c r="JG141">
        <v>30.0002</v>
      </c>
      <c r="JH141">
        <v>33.316099999999999</v>
      </c>
      <c r="JI141">
        <v>29.999700000000001</v>
      </c>
      <c r="JJ141">
        <v>33.196399999999997</v>
      </c>
      <c r="JK141">
        <v>33.183799999999998</v>
      </c>
      <c r="JL141">
        <v>37.3262</v>
      </c>
      <c r="JM141">
        <v>27.916499999999999</v>
      </c>
      <c r="JN141">
        <v>95.878900000000002</v>
      </c>
      <c r="JO141">
        <v>30</v>
      </c>
      <c r="JP141">
        <v>842.976</v>
      </c>
      <c r="JQ141">
        <v>32.093600000000002</v>
      </c>
      <c r="JR141">
        <v>98.793999999999997</v>
      </c>
      <c r="JS141">
        <v>98.702299999999994</v>
      </c>
    </row>
    <row r="142" spans="1:279" x14ac:dyDescent="0.2">
      <c r="A142">
        <v>127</v>
      </c>
      <c r="B142">
        <v>1657637060.5</v>
      </c>
      <c r="C142">
        <v>503</v>
      </c>
      <c r="D142" t="s">
        <v>674</v>
      </c>
      <c r="E142" t="s">
        <v>675</v>
      </c>
      <c r="F142">
        <v>4</v>
      </c>
      <c r="G142">
        <v>1657637058.5</v>
      </c>
      <c r="H142">
        <f t="shared" si="50"/>
        <v>1.4761077026982912E-3</v>
      </c>
      <c r="I142">
        <f t="shared" si="51"/>
        <v>1.4761077026982912</v>
      </c>
      <c r="J142">
        <f t="shared" si="52"/>
        <v>9.2384042941407252</v>
      </c>
      <c r="K142">
        <f t="shared" si="53"/>
        <v>818.65485714285717</v>
      </c>
      <c r="L142">
        <f t="shared" si="54"/>
        <v>644.31748398618151</v>
      </c>
      <c r="M142">
        <f t="shared" si="55"/>
        <v>65.235769497704538</v>
      </c>
      <c r="N142">
        <f t="shared" si="56"/>
        <v>82.887056282168246</v>
      </c>
      <c r="O142">
        <f t="shared" si="57"/>
        <v>9.6259464068376863E-2</v>
      </c>
      <c r="P142">
        <f t="shared" si="58"/>
        <v>2.769784698809433</v>
      </c>
      <c r="Q142">
        <f t="shared" si="59"/>
        <v>9.4438863944952225E-2</v>
      </c>
      <c r="R142">
        <f t="shared" si="60"/>
        <v>5.9184995609951323E-2</v>
      </c>
      <c r="S142">
        <f t="shared" si="61"/>
        <v>194.42977161246247</v>
      </c>
      <c r="T142">
        <f t="shared" si="62"/>
        <v>33.512591017443192</v>
      </c>
      <c r="U142">
        <f t="shared" si="63"/>
        <v>32.452599999999997</v>
      </c>
      <c r="V142">
        <f t="shared" si="64"/>
        <v>4.8987810928920341</v>
      </c>
      <c r="W142">
        <f t="shared" si="65"/>
        <v>68.012874009760722</v>
      </c>
      <c r="X142">
        <f t="shared" si="66"/>
        <v>3.3809540384106054</v>
      </c>
      <c r="Y142">
        <f t="shared" si="67"/>
        <v>4.9710500954942658</v>
      </c>
      <c r="Z142">
        <f t="shared" si="68"/>
        <v>1.5178270544814287</v>
      </c>
      <c r="AA142">
        <f t="shared" si="69"/>
        <v>-65.096349688994636</v>
      </c>
      <c r="AB142">
        <f t="shared" si="70"/>
        <v>38.800939197955238</v>
      </c>
      <c r="AC142">
        <f t="shared" si="71"/>
        <v>3.1951631787424404</v>
      </c>
      <c r="AD142">
        <f t="shared" si="72"/>
        <v>171.32952430016553</v>
      </c>
      <c r="AE142">
        <f t="shared" si="73"/>
        <v>18.6920051326648</v>
      </c>
      <c r="AF142">
        <f t="shared" si="74"/>
        <v>1.4782651483792422</v>
      </c>
      <c r="AG142">
        <f t="shared" si="75"/>
        <v>9.2384042941407252</v>
      </c>
      <c r="AH142">
        <v>864.89690256651329</v>
      </c>
      <c r="AI142">
        <v>849.46337575757525</v>
      </c>
      <c r="AJ142">
        <v>1.6850031903468909</v>
      </c>
      <c r="AK142">
        <v>64.289818059808184</v>
      </c>
      <c r="AL142">
        <f t="shared" si="76"/>
        <v>1.4761077026982912</v>
      </c>
      <c r="AM142">
        <v>32.074592344918443</v>
      </c>
      <c r="AN142">
        <v>33.391141212121212</v>
      </c>
      <c r="AO142">
        <v>2.7789132231233788E-6</v>
      </c>
      <c r="AP142">
        <v>87.702170361011625</v>
      </c>
      <c r="AQ142">
        <v>56</v>
      </c>
      <c r="AR142">
        <v>9</v>
      </c>
      <c r="AS142">
        <f t="shared" si="77"/>
        <v>1</v>
      </c>
      <c r="AT142">
        <f t="shared" si="78"/>
        <v>0</v>
      </c>
      <c r="AU142">
        <f t="shared" si="79"/>
        <v>47440.628176135062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1009.5227997992033</v>
      </c>
      <c r="BI142">
        <f t="shared" si="83"/>
        <v>9.2384042941407252</v>
      </c>
      <c r="BJ142" t="e">
        <f t="shared" si="84"/>
        <v>#DIV/0!</v>
      </c>
      <c r="BK142">
        <f t="shared" si="85"/>
        <v>9.1512586897277287E-3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1200.02</v>
      </c>
      <c r="CQ142">
        <f t="shared" si="97"/>
        <v>1009.5227997992033</v>
      </c>
      <c r="CR142">
        <f t="shared" si="98"/>
        <v>0.84125497891635415</v>
      </c>
      <c r="CS142">
        <f t="shared" si="99"/>
        <v>0.16202210930856359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1657637058.5</v>
      </c>
      <c r="CZ142">
        <v>818.65485714285717</v>
      </c>
      <c r="DA142">
        <v>837.01914285714281</v>
      </c>
      <c r="DB142">
        <v>33.39284285714286</v>
      </c>
      <c r="DC142">
        <v>32.074357142857153</v>
      </c>
      <c r="DD142">
        <v>820.01357142857148</v>
      </c>
      <c r="DE142">
        <v>32.946757142857138</v>
      </c>
      <c r="DF142">
        <v>650.24671428571423</v>
      </c>
      <c r="DG142">
        <v>101.148</v>
      </c>
      <c r="DH142">
        <v>9.9864785714285711E-2</v>
      </c>
      <c r="DI142">
        <v>32.712442857142861</v>
      </c>
      <c r="DJ142">
        <v>999.89999999999986</v>
      </c>
      <c r="DK142">
        <v>32.452599999999997</v>
      </c>
      <c r="DL142">
        <v>0</v>
      </c>
      <c r="DM142">
        <v>0</v>
      </c>
      <c r="DN142">
        <v>9012.4128571428573</v>
      </c>
      <c r="DO142">
        <v>0</v>
      </c>
      <c r="DP142">
        <v>214.65928571428569</v>
      </c>
      <c r="DQ142">
        <v>-18.364085714285711</v>
      </c>
      <c r="DR142">
        <v>846.93671428571417</v>
      </c>
      <c r="DS142">
        <v>864.75557142857144</v>
      </c>
      <c r="DT142">
        <v>1.318511428571429</v>
      </c>
      <c r="DU142">
        <v>837.01914285714281</v>
      </c>
      <c r="DV142">
        <v>32.074357142857153</v>
      </c>
      <c r="DW142">
        <v>3.3776171428571429</v>
      </c>
      <c r="DX142">
        <v>3.2442542857142862</v>
      </c>
      <c r="DY142">
        <v>26.0168</v>
      </c>
      <c r="DZ142">
        <v>25.33765714285714</v>
      </c>
      <c r="EA142">
        <v>1200.02</v>
      </c>
      <c r="EB142">
        <v>0.95799357142857156</v>
      </c>
      <c r="EC142">
        <v>4.2006228571428571E-2</v>
      </c>
      <c r="ED142">
        <v>0</v>
      </c>
      <c r="EE142">
        <v>657.51357142857148</v>
      </c>
      <c r="EF142">
        <v>5.0001600000000002</v>
      </c>
      <c r="EG142">
        <v>8478.3285714285721</v>
      </c>
      <c r="EH142">
        <v>9515.3100000000013</v>
      </c>
      <c r="EI142">
        <v>47.463999999999999</v>
      </c>
      <c r="EJ142">
        <v>49.053142857142859</v>
      </c>
      <c r="EK142">
        <v>48.544285714285721</v>
      </c>
      <c r="EL142">
        <v>48.436999999999998</v>
      </c>
      <c r="EM142">
        <v>49.125</v>
      </c>
      <c r="EN142">
        <v>1144.82</v>
      </c>
      <c r="EO142">
        <v>50.2</v>
      </c>
      <c r="EP142">
        <v>0</v>
      </c>
      <c r="EQ142">
        <v>79597.200000047684</v>
      </c>
      <c r="ER142">
        <v>0</v>
      </c>
      <c r="ES142">
        <v>657.88584615384616</v>
      </c>
      <c r="ET142">
        <v>-4.1868034030566958</v>
      </c>
      <c r="EU142">
        <v>-34.142222112543713</v>
      </c>
      <c r="EV142">
        <v>8481.2030769230769</v>
      </c>
      <c r="EW142">
        <v>15</v>
      </c>
      <c r="EX142">
        <v>1657633192.5</v>
      </c>
      <c r="EY142" t="s">
        <v>416</v>
      </c>
      <c r="EZ142">
        <v>1657633191.5</v>
      </c>
      <c r="FA142">
        <v>1657633192.5</v>
      </c>
      <c r="FB142">
        <v>7</v>
      </c>
      <c r="FC142">
        <v>0.41399999999999998</v>
      </c>
      <c r="FD142">
        <v>8.1000000000000003E-2</v>
      </c>
      <c r="FE142">
        <v>-1.3580000000000001</v>
      </c>
      <c r="FF142">
        <v>0.44600000000000001</v>
      </c>
      <c r="FG142">
        <v>414</v>
      </c>
      <c r="FH142">
        <v>33</v>
      </c>
      <c r="FI142">
        <v>0.37</v>
      </c>
      <c r="FJ142">
        <v>0.2</v>
      </c>
      <c r="FK142">
        <v>-18.225682926829261</v>
      </c>
      <c r="FL142">
        <v>-1.5003094076655059</v>
      </c>
      <c r="FM142">
        <v>0.1550552960413091</v>
      </c>
      <c r="FN142">
        <v>0</v>
      </c>
      <c r="FO142">
        <v>658.23858823529406</v>
      </c>
      <c r="FP142">
        <v>-5.2551871698620447</v>
      </c>
      <c r="FQ142">
        <v>0.55368132253167002</v>
      </c>
      <c r="FR142">
        <v>0</v>
      </c>
      <c r="FS142">
        <v>1.307900243902439</v>
      </c>
      <c r="FT142">
        <v>4.2305853658537347E-2</v>
      </c>
      <c r="FU142">
        <v>5.0704935478275174E-3</v>
      </c>
      <c r="FV142">
        <v>1</v>
      </c>
      <c r="FW142">
        <v>1</v>
      </c>
      <c r="FX142">
        <v>3</v>
      </c>
      <c r="FY142" t="s">
        <v>426</v>
      </c>
      <c r="FZ142">
        <v>3.3716200000000001</v>
      </c>
      <c r="GA142">
        <v>2.8938100000000002</v>
      </c>
      <c r="GB142">
        <v>0.159912</v>
      </c>
      <c r="GC142">
        <v>0.16440299999999999</v>
      </c>
      <c r="GD142">
        <v>0.139434</v>
      </c>
      <c r="GE142">
        <v>0.13842599999999999</v>
      </c>
      <c r="GF142">
        <v>29143.7</v>
      </c>
      <c r="GG142">
        <v>25213.9</v>
      </c>
      <c r="GH142">
        <v>30999.9</v>
      </c>
      <c r="GI142">
        <v>28114.400000000001</v>
      </c>
      <c r="GJ142">
        <v>35143.1</v>
      </c>
      <c r="GK142">
        <v>34186.300000000003</v>
      </c>
      <c r="GL142">
        <v>40411.199999999997</v>
      </c>
      <c r="GM142">
        <v>39196.300000000003</v>
      </c>
      <c r="GN142">
        <v>2.2784</v>
      </c>
      <c r="GO142">
        <v>1.6284700000000001</v>
      </c>
      <c r="GP142">
        <v>0</v>
      </c>
      <c r="GQ142">
        <v>0.100378</v>
      </c>
      <c r="GR142">
        <v>999.9</v>
      </c>
      <c r="GS142">
        <v>30.819500000000001</v>
      </c>
      <c r="GT142">
        <v>64.5</v>
      </c>
      <c r="GU142">
        <v>37</v>
      </c>
      <c r="GV142">
        <v>40.210099999999997</v>
      </c>
      <c r="GW142">
        <v>50.5473</v>
      </c>
      <c r="GX142">
        <v>41.490400000000001</v>
      </c>
      <c r="GY142">
        <v>1</v>
      </c>
      <c r="GZ142">
        <v>0.44784800000000002</v>
      </c>
      <c r="HA142">
        <v>0.58542499999999997</v>
      </c>
      <c r="HB142">
        <v>20.2119</v>
      </c>
      <c r="HC142">
        <v>5.2148899999999996</v>
      </c>
      <c r="HD142">
        <v>11.9697</v>
      </c>
      <c r="HE142">
        <v>4.9909999999999997</v>
      </c>
      <c r="HF142">
        <v>3.2925300000000002</v>
      </c>
      <c r="HG142">
        <v>7626.4</v>
      </c>
      <c r="HH142">
        <v>9999</v>
      </c>
      <c r="HI142">
        <v>9999</v>
      </c>
      <c r="HJ142">
        <v>779.1</v>
      </c>
      <c r="HK142">
        <v>4.9712500000000004</v>
      </c>
      <c r="HL142">
        <v>1.8740600000000001</v>
      </c>
      <c r="HM142">
        <v>1.8703799999999999</v>
      </c>
      <c r="HN142">
        <v>1.8699600000000001</v>
      </c>
      <c r="HO142">
        <v>1.8745400000000001</v>
      </c>
      <c r="HP142">
        <v>1.8713299999999999</v>
      </c>
      <c r="HQ142">
        <v>1.86676</v>
      </c>
      <c r="HR142">
        <v>1.8777699999999999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-1.3580000000000001</v>
      </c>
      <c r="IG142">
        <v>0.4461</v>
      </c>
      <c r="IH142">
        <v>-1.3585</v>
      </c>
      <c r="II142">
        <v>0</v>
      </c>
      <c r="IJ142">
        <v>0</v>
      </c>
      <c r="IK142">
        <v>0</v>
      </c>
      <c r="IL142">
        <v>0.44610000000000838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64.5</v>
      </c>
      <c r="IU142">
        <v>64.5</v>
      </c>
      <c r="IV142">
        <v>1.87378</v>
      </c>
      <c r="IW142">
        <v>2.5390600000000001</v>
      </c>
      <c r="IX142">
        <v>1.49902</v>
      </c>
      <c r="IY142">
        <v>2.2997999999999998</v>
      </c>
      <c r="IZ142">
        <v>1.69678</v>
      </c>
      <c r="JA142">
        <v>2.3132299999999999</v>
      </c>
      <c r="JB142">
        <v>41.378100000000003</v>
      </c>
      <c r="JC142">
        <v>14.0182</v>
      </c>
      <c r="JD142">
        <v>18</v>
      </c>
      <c r="JE142">
        <v>646.101</v>
      </c>
      <c r="JF142">
        <v>304.64299999999997</v>
      </c>
      <c r="JG142">
        <v>30.000399999999999</v>
      </c>
      <c r="JH142">
        <v>33.312399999999997</v>
      </c>
      <c r="JI142">
        <v>29.999600000000001</v>
      </c>
      <c r="JJ142">
        <v>33.192399999999999</v>
      </c>
      <c r="JK142">
        <v>33.179099999999998</v>
      </c>
      <c r="JL142">
        <v>37.572699999999998</v>
      </c>
      <c r="JM142">
        <v>27.916499999999999</v>
      </c>
      <c r="JN142">
        <v>95.878900000000002</v>
      </c>
      <c r="JO142">
        <v>30</v>
      </c>
      <c r="JP142">
        <v>849.654</v>
      </c>
      <c r="JQ142">
        <v>32.093600000000002</v>
      </c>
      <c r="JR142">
        <v>98.793599999999998</v>
      </c>
      <c r="JS142">
        <v>98.704999999999998</v>
      </c>
    </row>
    <row r="143" spans="1:279" x14ac:dyDescent="0.2">
      <c r="A143">
        <v>128</v>
      </c>
      <c r="B143">
        <v>1657637064.5</v>
      </c>
      <c r="C143">
        <v>507</v>
      </c>
      <c r="D143" t="s">
        <v>676</v>
      </c>
      <c r="E143" t="s">
        <v>677</v>
      </c>
      <c r="F143">
        <v>4</v>
      </c>
      <c r="G143">
        <v>1657637062.1875</v>
      </c>
      <c r="H143">
        <f t="shared" si="50"/>
        <v>1.4779895575372287E-3</v>
      </c>
      <c r="I143">
        <f t="shared" si="51"/>
        <v>1.4779895575372286</v>
      </c>
      <c r="J143">
        <f t="shared" si="52"/>
        <v>9.1476059529617864</v>
      </c>
      <c r="K143">
        <f t="shared" si="53"/>
        <v>824.67724999999996</v>
      </c>
      <c r="L143">
        <f t="shared" si="54"/>
        <v>652.12482626927886</v>
      </c>
      <c r="M143">
        <f t="shared" si="55"/>
        <v>66.026257516443366</v>
      </c>
      <c r="N143">
        <f t="shared" si="56"/>
        <v>83.496824968243757</v>
      </c>
      <c r="O143">
        <f t="shared" si="57"/>
        <v>9.6512666884365467E-2</v>
      </c>
      <c r="P143">
        <f t="shared" si="58"/>
        <v>2.7700211832773611</v>
      </c>
      <c r="Q143">
        <f t="shared" si="59"/>
        <v>9.4682727458337182E-2</v>
      </c>
      <c r="R143">
        <f t="shared" si="60"/>
        <v>5.933822750921168E-2</v>
      </c>
      <c r="S143">
        <f t="shared" si="61"/>
        <v>194.41859961243989</v>
      </c>
      <c r="T143">
        <f t="shared" si="62"/>
        <v>33.512239870672694</v>
      </c>
      <c r="U143">
        <f t="shared" si="63"/>
        <v>32.444650000000003</v>
      </c>
      <c r="V143">
        <f t="shared" si="64"/>
        <v>4.8965844865037029</v>
      </c>
      <c r="W143">
        <f t="shared" si="65"/>
        <v>68.006985556541494</v>
      </c>
      <c r="X143">
        <f t="shared" si="66"/>
        <v>3.3807174068426695</v>
      </c>
      <c r="Y143">
        <f t="shared" si="67"/>
        <v>4.9711325670094837</v>
      </c>
      <c r="Z143">
        <f t="shared" si="68"/>
        <v>1.5158670796610334</v>
      </c>
      <c r="AA143">
        <f t="shared" si="69"/>
        <v>-65.179339487391786</v>
      </c>
      <c r="AB143">
        <f t="shared" si="70"/>
        <v>40.035485405731436</v>
      </c>
      <c r="AC143">
        <f t="shared" si="71"/>
        <v>3.2964197677199945</v>
      </c>
      <c r="AD143">
        <f t="shared" si="72"/>
        <v>172.57116529849952</v>
      </c>
      <c r="AE143">
        <f t="shared" si="73"/>
        <v>18.833077360563941</v>
      </c>
      <c r="AF143">
        <f t="shared" si="74"/>
        <v>1.4766640508815922</v>
      </c>
      <c r="AG143">
        <f t="shared" si="75"/>
        <v>9.1476059529617864</v>
      </c>
      <c r="AH143">
        <v>871.82449226636663</v>
      </c>
      <c r="AI143">
        <v>856.2960787878784</v>
      </c>
      <c r="AJ143">
        <v>1.731215079373015</v>
      </c>
      <c r="AK143">
        <v>64.289818059808184</v>
      </c>
      <c r="AL143">
        <f t="shared" si="76"/>
        <v>1.4779895575372286</v>
      </c>
      <c r="AM143">
        <v>32.072372690053868</v>
      </c>
      <c r="AN143">
        <v>33.390682424242407</v>
      </c>
      <c r="AO143">
        <v>-1.6825338100804399E-5</v>
      </c>
      <c r="AP143">
        <v>87.702170361011625</v>
      </c>
      <c r="AQ143">
        <v>56</v>
      </c>
      <c r="AR143">
        <v>9</v>
      </c>
      <c r="AS143">
        <f t="shared" si="77"/>
        <v>1</v>
      </c>
      <c r="AT143">
        <f t="shared" si="78"/>
        <v>0</v>
      </c>
      <c r="AU143">
        <f t="shared" si="79"/>
        <v>47447.097197422314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1009.4639997991916</v>
      </c>
      <c r="BI143">
        <f t="shared" si="83"/>
        <v>9.1476059529617864</v>
      </c>
      <c r="BJ143" t="e">
        <f t="shared" si="84"/>
        <v>#DIV/0!</v>
      </c>
      <c r="BK143">
        <f t="shared" si="85"/>
        <v>9.0618446569481238E-3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1199.95</v>
      </c>
      <c r="CQ143">
        <f t="shared" si="97"/>
        <v>1009.4639997991916</v>
      </c>
      <c r="CR143">
        <f t="shared" si="98"/>
        <v>0.8412550521264982</v>
      </c>
      <c r="CS143">
        <f t="shared" si="99"/>
        <v>0.16202225060414174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1657637062.1875</v>
      </c>
      <c r="CZ143">
        <v>824.67724999999996</v>
      </c>
      <c r="DA143">
        <v>843.17837499999996</v>
      </c>
      <c r="DB143">
        <v>33.390500000000003</v>
      </c>
      <c r="DC143">
        <v>32.073462499999998</v>
      </c>
      <c r="DD143">
        <v>826.03575000000001</v>
      </c>
      <c r="DE143">
        <v>32.944400000000002</v>
      </c>
      <c r="DF143">
        <v>650.25825000000009</v>
      </c>
      <c r="DG143">
        <v>101.148</v>
      </c>
      <c r="DH143">
        <v>9.9882087499999994E-2</v>
      </c>
      <c r="DI143">
        <v>32.712737500000003</v>
      </c>
      <c r="DJ143">
        <v>999.9</v>
      </c>
      <c r="DK143">
        <v>32.444650000000003</v>
      </c>
      <c r="DL143">
        <v>0</v>
      </c>
      <c r="DM143">
        <v>0</v>
      </c>
      <c r="DN143">
        <v>9013.6700000000019</v>
      </c>
      <c r="DO143">
        <v>0</v>
      </c>
      <c r="DP143">
        <v>214.87812500000001</v>
      </c>
      <c r="DQ143">
        <v>-18.501037499999999</v>
      </c>
      <c r="DR143">
        <v>853.164625</v>
      </c>
      <c r="DS143">
        <v>871.11812499999996</v>
      </c>
      <c r="DT143">
        <v>1.3170500000000001</v>
      </c>
      <c r="DU143">
        <v>843.17837499999996</v>
      </c>
      <c r="DV143">
        <v>32.073462499999998</v>
      </c>
      <c r="DW143">
        <v>3.37738</v>
      </c>
      <c r="DX143">
        <v>3.2441624999999998</v>
      </c>
      <c r="DY143">
        <v>26.015625</v>
      </c>
      <c r="DZ143">
        <v>25.337162500000002</v>
      </c>
      <c r="EA143">
        <v>1199.95</v>
      </c>
      <c r="EB143">
        <v>0.95799125000000007</v>
      </c>
      <c r="EC143">
        <v>4.2008712500000003E-2</v>
      </c>
      <c r="ED143">
        <v>0</v>
      </c>
      <c r="EE143">
        <v>657.18900000000008</v>
      </c>
      <c r="EF143">
        <v>5.0001600000000002</v>
      </c>
      <c r="EG143">
        <v>8475.6949999999997</v>
      </c>
      <c r="EH143">
        <v>9514.7462500000001</v>
      </c>
      <c r="EI143">
        <v>47.492125000000001</v>
      </c>
      <c r="EJ143">
        <v>49.054250000000003</v>
      </c>
      <c r="EK143">
        <v>48.601374999999997</v>
      </c>
      <c r="EL143">
        <v>48.436999999999998</v>
      </c>
      <c r="EM143">
        <v>49.132750000000001</v>
      </c>
      <c r="EN143">
        <v>1144.75</v>
      </c>
      <c r="EO143">
        <v>50.2</v>
      </c>
      <c r="EP143">
        <v>0</v>
      </c>
      <c r="EQ143">
        <v>79600.799999952316</v>
      </c>
      <c r="ER143">
        <v>0</v>
      </c>
      <c r="ES143">
        <v>657.61334615384612</v>
      </c>
      <c r="ET143">
        <v>-4.5360341850919754</v>
      </c>
      <c r="EU143">
        <v>-35.243076902183702</v>
      </c>
      <c r="EV143">
        <v>8479.0623076923075</v>
      </c>
      <c r="EW143">
        <v>15</v>
      </c>
      <c r="EX143">
        <v>1657633192.5</v>
      </c>
      <c r="EY143" t="s">
        <v>416</v>
      </c>
      <c r="EZ143">
        <v>1657633191.5</v>
      </c>
      <c r="FA143">
        <v>1657633192.5</v>
      </c>
      <c r="FB143">
        <v>7</v>
      </c>
      <c r="FC143">
        <v>0.41399999999999998</v>
      </c>
      <c r="FD143">
        <v>8.1000000000000003E-2</v>
      </c>
      <c r="FE143">
        <v>-1.3580000000000001</v>
      </c>
      <c r="FF143">
        <v>0.44600000000000001</v>
      </c>
      <c r="FG143">
        <v>414</v>
      </c>
      <c r="FH143">
        <v>33</v>
      </c>
      <c r="FI143">
        <v>0.37</v>
      </c>
      <c r="FJ143">
        <v>0.2</v>
      </c>
      <c r="FK143">
        <v>-18.310443902439019</v>
      </c>
      <c r="FL143">
        <v>-1.2280473867596009</v>
      </c>
      <c r="FM143">
        <v>0.1351406747615789</v>
      </c>
      <c r="FN143">
        <v>0</v>
      </c>
      <c r="FO143">
        <v>657.90258823529427</v>
      </c>
      <c r="FP143">
        <v>-4.8512452218783357</v>
      </c>
      <c r="FQ143">
        <v>0.51380467321204559</v>
      </c>
      <c r="FR143">
        <v>0</v>
      </c>
      <c r="FS143">
        <v>1.310485365853659</v>
      </c>
      <c r="FT143">
        <v>5.4755749128921637E-2</v>
      </c>
      <c r="FU143">
        <v>5.9460522249029386E-3</v>
      </c>
      <c r="FV143">
        <v>1</v>
      </c>
      <c r="FW143">
        <v>1</v>
      </c>
      <c r="FX143">
        <v>3</v>
      </c>
      <c r="FY143" t="s">
        <v>426</v>
      </c>
      <c r="FZ143">
        <v>3.37175</v>
      </c>
      <c r="GA143">
        <v>2.89364</v>
      </c>
      <c r="GB143">
        <v>0.160769</v>
      </c>
      <c r="GC143">
        <v>0.165293</v>
      </c>
      <c r="GD143">
        <v>0.139432</v>
      </c>
      <c r="GE143">
        <v>0.138436</v>
      </c>
      <c r="GF143">
        <v>29114</v>
      </c>
      <c r="GG143">
        <v>25186.7</v>
      </c>
      <c r="GH143">
        <v>31000</v>
      </c>
      <c r="GI143">
        <v>28114.1</v>
      </c>
      <c r="GJ143">
        <v>35143.4</v>
      </c>
      <c r="GK143">
        <v>34185.4</v>
      </c>
      <c r="GL143">
        <v>40411.4</v>
      </c>
      <c r="GM143">
        <v>39195.699999999997</v>
      </c>
      <c r="GN143">
        <v>2.2785199999999999</v>
      </c>
      <c r="GO143">
        <v>1.6285700000000001</v>
      </c>
      <c r="GP143">
        <v>0</v>
      </c>
      <c r="GQ143">
        <v>0.100061</v>
      </c>
      <c r="GR143">
        <v>999.9</v>
      </c>
      <c r="GS143">
        <v>30.818200000000001</v>
      </c>
      <c r="GT143">
        <v>64.5</v>
      </c>
      <c r="GU143">
        <v>37</v>
      </c>
      <c r="GV143">
        <v>40.205599999999997</v>
      </c>
      <c r="GW143">
        <v>50.397300000000001</v>
      </c>
      <c r="GX143">
        <v>40.817300000000003</v>
      </c>
      <c r="GY143">
        <v>1</v>
      </c>
      <c r="GZ143">
        <v>0.44730900000000001</v>
      </c>
      <c r="HA143">
        <v>0.58601300000000001</v>
      </c>
      <c r="HB143">
        <v>20.2118</v>
      </c>
      <c r="HC143">
        <v>5.2148899999999996</v>
      </c>
      <c r="HD143">
        <v>11.9689</v>
      </c>
      <c r="HE143">
        <v>4.9910500000000004</v>
      </c>
      <c r="HF143">
        <v>3.2925499999999999</v>
      </c>
      <c r="HG143">
        <v>7626.4</v>
      </c>
      <c r="HH143">
        <v>9999</v>
      </c>
      <c r="HI143">
        <v>9999</v>
      </c>
      <c r="HJ143">
        <v>779.1</v>
      </c>
      <c r="HK143">
        <v>4.9712699999999996</v>
      </c>
      <c r="HL143">
        <v>1.87405</v>
      </c>
      <c r="HM143">
        <v>1.87039</v>
      </c>
      <c r="HN143">
        <v>1.8699600000000001</v>
      </c>
      <c r="HO143">
        <v>1.87456</v>
      </c>
      <c r="HP143">
        <v>1.87131</v>
      </c>
      <c r="HQ143">
        <v>1.86676</v>
      </c>
      <c r="HR143">
        <v>1.87778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-1.3580000000000001</v>
      </c>
      <c r="IG143">
        <v>0.4461</v>
      </c>
      <c r="IH143">
        <v>-1.3585</v>
      </c>
      <c r="II143">
        <v>0</v>
      </c>
      <c r="IJ143">
        <v>0</v>
      </c>
      <c r="IK143">
        <v>0</v>
      </c>
      <c r="IL143">
        <v>0.44610000000000838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64.5</v>
      </c>
      <c r="IU143">
        <v>64.5</v>
      </c>
      <c r="IV143">
        <v>1.8859900000000001</v>
      </c>
      <c r="IW143">
        <v>2.5500500000000001</v>
      </c>
      <c r="IX143">
        <v>1.49902</v>
      </c>
      <c r="IY143">
        <v>2.2985799999999998</v>
      </c>
      <c r="IZ143">
        <v>1.69678</v>
      </c>
      <c r="JA143">
        <v>2.2399900000000001</v>
      </c>
      <c r="JB143">
        <v>41.378100000000003</v>
      </c>
      <c r="JC143">
        <v>14.009499999999999</v>
      </c>
      <c r="JD143">
        <v>18</v>
      </c>
      <c r="JE143">
        <v>646.15499999999997</v>
      </c>
      <c r="JF143">
        <v>304.67200000000003</v>
      </c>
      <c r="JG143">
        <v>30.000299999999999</v>
      </c>
      <c r="JH143">
        <v>33.308700000000002</v>
      </c>
      <c r="JI143">
        <v>29.999600000000001</v>
      </c>
      <c r="JJ143">
        <v>33.188299999999998</v>
      </c>
      <c r="JK143">
        <v>33.174900000000001</v>
      </c>
      <c r="JL143">
        <v>37.813499999999998</v>
      </c>
      <c r="JM143">
        <v>27.916499999999999</v>
      </c>
      <c r="JN143">
        <v>95.878900000000002</v>
      </c>
      <c r="JO143">
        <v>30</v>
      </c>
      <c r="JP143">
        <v>856.33299999999997</v>
      </c>
      <c r="JQ143">
        <v>32.093600000000002</v>
      </c>
      <c r="JR143">
        <v>98.793899999999994</v>
      </c>
      <c r="JS143">
        <v>98.703699999999998</v>
      </c>
    </row>
    <row r="144" spans="1:279" x14ac:dyDescent="0.2">
      <c r="A144">
        <v>129</v>
      </c>
      <c r="B144">
        <v>1657637068.5</v>
      </c>
      <c r="C144">
        <v>511</v>
      </c>
      <c r="D144" t="s">
        <v>678</v>
      </c>
      <c r="E144" t="s">
        <v>679</v>
      </c>
      <c r="F144">
        <v>4</v>
      </c>
      <c r="G144">
        <v>1657637066.5</v>
      </c>
      <c r="H144">
        <f t="shared" ref="H144:H207" si="100">(I144)/1000</f>
        <v>1.4672434337810762E-3</v>
      </c>
      <c r="I144">
        <f t="shared" ref="I144:I207" si="101">IF(CX144, AL144, AF144)</f>
        <v>1.4672434337810762</v>
      </c>
      <c r="J144">
        <f t="shared" ref="J144:J207" si="102">IF(CX144, AG144, AE144)</f>
        <v>9.5006287817923472</v>
      </c>
      <c r="K144">
        <f t="shared" ref="K144:K207" si="103">CZ144 - IF(AS144&gt;1, J144*CT144*100/(AU144*DN144), 0)</f>
        <v>831.78657142857151</v>
      </c>
      <c r="L144">
        <f t="shared" ref="L144:L207" si="104">((R144-H144/2)*K144-J144)/(R144+H144/2)</f>
        <v>652.00579421878058</v>
      </c>
      <c r="M144">
        <f t="shared" ref="M144:M207" si="105">L144*(DG144+DH144)/1000</f>
        <v>66.014097120157174</v>
      </c>
      <c r="N144">
        <f t="shared" ref="N144:N207" si="106">(CZ144 - IF(AS144&gt;1, J144*CT144*100/(AU144*DN144), 0))*(DG144+DH144)/1000</f>
        <v>84.21649009318979</v>
      </c>
      <c r="O144">
        <f t="shared" ref="O144:O207" si="107">2/((1/Q144-1/P144)+SIGN(Q144)*SQRT((1/Q144-1/P144)*(1/Q144-1/P144) + 4*CU144/((CU144+1)*(CU144+1))*(2*1/Q144*1/P144-1/P144*1/P144)))</f>
        <v>9.5790977358398172E-2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2.7664853982401629</v>
      </c>
      <c r="Q144">
        <f t="shared" ref="Q144:Q207" si="109">H144*(1000-(1000*0.61365*EXP(17.502*U144/(240.97+U144))/(DG144+DH144)+DB144)/2)/(1000*0.61365*EXP(17.502*U144/(240.97+U144))/(DG144+DH144)-DB144)</f>
        <v>9.3985769939513672E-2</v>
      </c>
      <c r="R144">
        <f t="shared" ref="R144:R207" si="110">1/((CU144+1)/(O144/1.6)+1/(P144/1.37)) + CU144/((CU144+1)/(O144/1.6) + CU144/(P144/1.37))</f>
        <v>5.890046338063637E-2</v>
      </c>
      <c r="S144">
        <f t="shared" ref="S144:S207" si="111">(CP144*CS144)</f>
        <v>194.43632104102477</v>
      </c>
      <c r="T144">
        <f t="shared" ref="T144:T207" si="112">(DI144+(S144+2*0.95*0.0000000567*(((DI144+$B$6)+273)^4-(DI144+273)^4)-44100*H144)/(1.84*29.3*P144+8*0.95*0.0000000567*(DI144+273)^3))</f>
        <v>33.518589749805322</v>
      </c>
      <c r="U144">
        <f t="shared" ref="U144:U207" si="113">($C$6*DJ144+$D$6*DK144+$E$6*T144)</f>
        <v>32.444285714285712</v>
      </c>
      <c r="V144">
        <f t="shared" ref="V144:V207" si="114">0.61365*EXP(17.502*U144/(240.97+U144))</f>
        <v>4.8964838539245248</v>
      </c>
      <c r="W144">
        <f t="shared" ref="W144:W207" si="115">(X144/Y144*100)</f>
        <v>67.993143988080689</v>
      </c>
      <c r="X144">
        <f t="shared" ref="X144:X207" si="116">DB144*(DG144+DH144)/1000</f>
        <v>3.3804789727492031</v>
      </c>
      <c r="Y144">
        <f t="shared" ref="Y144:Y207" si="117">0.61365*EXP(17.502*DI144/(240.97+DI144))</f>
        <v>4.9717938816622551</v>
      </c>
      <c r="Z144">
        <f t="shared" ref="Z144:Z207" si="118">(V144-DB144*(DG144+DH144)/1000)</f>
        <v>1.5160048811753217</v>
      </c>
      <c r="AA144">
        <f t="shared" ref="AA144:AA207" si="119">(-H144*44100)</f>
        <v>-64.705435429745464</v>
      </c>
      <c r="AB144">
        <f t="shared" ref="AB144:AB207" si="120">2*29.3*P144*0.92*(DI144-U144)</f>
        <v>40.391073489922881</v>
      </c>
      <c r="AC144">
        <f t="shared" ref="AC144:AC207" si="121">2*0.95*0.0000000567*(((DI144+$B$6)+273)^4-(U144+273)^4)</f>
        <v>3.3299811618363719</v>
      </c>
      <c r="AD144">
        <f t="shared" ref="AD144:AD207" si="122">S144+AC144+AA144+AB144</f>
        <v>173.45194026303855</v>
      </c>
      <c r="AE144">
        <f t="shared" ref="AE144:AE207" si="123">DF144*AS144*(DA144-CZ144*(1000-AS144*DC144)/(1000-AS144*DB144))/(100*CT144)</f>
        <v>18.937001432562266</v>
      </c>
      <c r="AF144">
        <f t="shared" ref="AF144:AF207" si="124">1000*DF144*AS144*(DB144-DC144)/(100*CT144*(1000-AS144*DB144))</f>
        <v>1.4698144579664232</v>
      </c>
      <c r="AG144">
        <f t="shared" ref="AG144:AG207" si="125">(AH144 - AI144 - DG144*1000/(8.314*(DI144+273.15)) * AK144/DF144 * AJ144) * DF144/(100*CT144) * (1000 - DC144)/1000</f>
        <v>9.5006287817923472</v>
      </c>
      <c r="AH144">
        <v>878.69724765596607</v>
      </c>
      <c r="AI144">
        <v>863.03535757575719</v>
      </c>
      <c r="AJ144">
        <v>1.6796851660234531</v>
      </c>
      <c r="AK144">
        <v>64.289818059808184</v>
      </c>
      <c r="AL144">
        <f t="shared" ref="AL144:AL207" si="126">(AN144 - AM144 + DG144*1000/(8.314*(DI144+273.15)) * AP144/DF144 * AO144) * DF144/(100*CT144) * 1000/(1000 - AN144)</f>
        <v>1.4672434337810762</v>
      </c>
      <c r="AM144">
        <v>32.077655296035019</v>
      </c>
      <c r="AN144">
        <v>33.386402424242419</v>
      </c>
      <c r="AO144">
        <v>-2.5676704756408091E-5</v>
      </c>
      <c r="AP144">
        <v>87.702170361011625</v>
      </c>
      <c r="AQ144">
        <v>56</v>
      </c>
      <c r="AR144">
        <v>9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47349.354584458153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1009.5564855134844</v>
      </c>
      <c r="BI144">
        <f t="shared" ref="BI144:BI207" si="133">J144</f>
        <v>9.5006287817923472</v>
      </c>
      <c r="BJ144" t="e">
        <f t="shared" ref="BJ144:BJ207" si="134">BF144*BG144*BH144</f>
        <v>#DIV/0!</v>
      </c>
      <c r="BK144">
        <f t="shared" ref="BK144:BK207" si="135">(BI144-BA144)/BH144</f>
        <v>9.4106956055659448E-3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1200.06</v>
      </c>
      <c r="CQ144">
        <f t="shared" ref="CQ144:CQ207" si="147">CP144*CR144</f>
        <v>1009.5564855134844</v>
      </c>
      <c r="CR144">
        <f t="shared" ref="CR144:CR207" si="148">($B$10*$D$8+$C$10*$D$8+$F$10*((EN144+EF144)/MAX(EN144+EF144+EO144, 0.1)*$I$8+EO144/MAX(EN144+EF144+EO144, 0.1)*$J$8))/($B$10+$C$10+$F$10)</f>
        <v>0.84125500851081148</v>
      </c>
      <c r="CS144">
        <f t="shared" ref="CS144:CS207" si="149">($B$10*$K$8+$C$10*$K$8+$F$10*((EN144+EF144)/MAX(EN144+EF144+EO144, 0.1)*$P$8+EO144/MAX(EN144+EF144+EO144, 0.1)*$Q$8))/($B$10+$C$10+$F$10)</f>
        <v>0.16202216642586603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1657637066.5</v>
      </c>
      <c r="CZ144">
        <v>831.78657142857151</v>
      </c>
      <c r="DA144">
        <v>850.38757142857139</v>
      </c>
      <c r="DB144">
        <v>33.388199999999998</v>
      </c>
      <c r="DC144">
        <v>32.077300000000001</v>
      </c>
      <c r="DD144">
        <v>833.14528571428571</v>
      </c>
      <c r="DE144">
        <v>32.942100000000003</v>
      </c>
      <c r="DF144">
        <v>650.27385714285708</v>
      </c>
      <c r="DG144">
        <v>101.1477142857143</v>
      </c>
      <c r="DH144">
        <v>0.10000115714285709</v>
      </c>
      <c r="DI144">
        <v>32.7151</v>
      </c>
      <c r="DJ144">
        <v>999.89999999999986</v>
      </c>
      <c r="DK144">
        <v>32.444285714285712</v>
      </c>
      <c r="DL144">
        <v>0</v>
      </c>
      <c r="DM144">
        <v>0</v>
      </c>
      <c r="DN144">
        <v>8994.91</v>
      </c>
      <c r="DO144">
        <v>0</v>
      </c>
      <c r="DP144">
        <v>215.3677142857143</v>
      </c>
      <c r="DQ144">
        <v>-18.601128571428571</v>
      </c>
      <c r="DR144">
        <v>860.51785714285711</v>
      </c>
      <c r="DS144">
        <v>878.56999999999994</v>
      </c>
      <c r="DT144">
        <v>1.3109057142857139</v>
      </c>
      <c r="DU144">
        <v>850.38757142857139</v>
      </c>
      <c r="DV144">
        <v>32.077300000000001</v>
      </c>
      <c r="DW144">
        <v>3.3771371428571428</v>
      </c>
      <c r="DX144">
        <v>3.2445428571428572</v>
      </c>
      <c r="DY144">
        <v>26.014414285714292</v>
      </c>
      <c r="DZ144">
        <v>25.339171428571429</v>
      </c>
      <c r="EA144">
        <v>1200.06</v>
      </c>
      <c r="EB144">
        <v>0.95799214285714296</v>
      </c>
      <c r="EC144">
        <v>4.2007757142857143E-2</v>
      </c>
      <c r="ED144">
        <v>0</v>
      </c>
      <c r="EE144">
        <v>656.96128571428562</v>
      </c>
      <c r="EF144">
        <v>5.0001600000000002</v>
      </c>
      <c r="EG144">
        <v>8474.0342857142859</v>
      </c>
      <c r="EH144">
        <v>9515.6271428571436</v>
      </c>
      <c r="EI144">
        <v>47.5</v>
      </c>
      <c r="EJ144">
        <v>49.061999999999998</v>
      </c>
      <c r="EK144">
        <v>48.625</v>
      </c>
      <c r="EL144">
        <v>48.473000000000013</v>
      </c>
      <c r="EM144">
        <v>49.169285714285706</v>
      </c>
      <c r="EN144">
        <v>1144.8571428571429</v>
      </c>
      <c r="EO144">
        <v>50.202857142857148</v>
      </c>
      <c r="EP144">
        <v>0</v>
      </c>
      <c r="EQ144">
        <v>79605</v>
      </c>
      <c r="ER144">
        <v>0</v>
      </c>
      <c r="ES144">
        <v>657.29663999999991</v>
      </c>
      <c r="ET144">
        <v>-3.9413077002453019</v>
      </c>
      <c r="EU144">
        <v>-33.577692375232999</v>
      </c>
      <c r="EV144">
        <v>8476.4776000000002</v>
      </c>
      <c r="EW144">
        <v>15</v>
      </c>
      <c r="EX144">
        <v>1657633192.5</v>
      </c>
      <c r="EY144" t="s">
        <v>416</v>
      </c>
      <c r="EZ144">
        <v>1657633191.5</v>
      </c>
      <c r="FA144">
        <v>1657633192.5</v>
      </c>
      <c r="FB144">
        <v>7</v>
      </c>
      <c r="FC144">
        <v>0.41399999999999998</v>
      </c>
      <c r="FD144">
        <v>8.1000000000000003E-2</v>
      </c>
      <c r="FE144">
        <v>-1.3580000000000001</v>
      </c>
      <c r="FF144">
        <v>0.44600000000000001</v>
      </c>
      <c r="FG144">
        <v>414</v>
      </c>
      <c r="FH144">
        <v>33</v>
      </c>
      <c r="FI144">
        <v>0.37</v>
      </c>
      <c r="FJ144">
        <v>0.2</v>
      </c>
      <c r="FK144">
        <v>-18.40293658536585</v>
      </c>
      <c r="FL144">
        <v>-1.1472125435540139</v>
      </c>
      <c r="FM144">
        <v>0.12735920539205789</v>
      </c>
      <c r="FN144">
        <v>0</v>
      </c>
      <c r="FO144">
        <v>657.57285294117628</v>
      </c>
      <c r="FP144">
        <v>-4.1846142076375541</v>
      </c>
      <c r="FQ144">
        <v>0.43622175501707811</v>
      </c>
      <c r="FR144">
        <v>0</v>
      </c>
      <c r="FS144">
        <v>1.3120453658536579</v>
      </c>
      <c r="FT144">
        <v>3.6476236933797847E-2</v>
      </c>
      <c r="FU144">
        <v>5.3016399200399291E-3</v>
      </c>
      <c r="FV144">
        <v>1</v>
      </c>
      <c r="FW144">
        <v>1</v>
      </c>
      <c r="FX144">
        <v>3</v>
      </c>
      <c r="FY144" t="s">
        <v>426</v>
      </c>
      <c r="FZ144">
        <v>3.3716200000000001</v>
      </c>
      <c r="GA144">
        <v>2.8936899999999999</v>
      </c>
      <c r="GB144">
        <v>0.16162199999999999</v>
      </c>
      <c r="GC144">
        <v>0.166153</v>
      </c>
      <c r="GD144">
        <v>0.13942399999999999</v>
      </c>
      <c r="GE144">
        <v>0.13844400000000001</v>
      </c>
      <c r="GF144">
        <v>29084.6</v>
      </c>
      <c r="GG144">
        <v>25161.1</v>
      </c>
      <c r="GH144">
        <v>31000.3</v>
      </c>
      <c r="GI144">
        <v>28114.5</v>
      </c>
      <c r="GJ144">
        <v>35143.9</v>
      </c>
      <c r="GK144">
        <v>34185.4</v>
      </c>
      <c r="GL144">
        <v>40411.599999999999</v>
      </c>
      <c r="GM144">
        <v>39196</v>
      </c>
      <c r="GN144">
        <v>2.27868</v>
      </c>
      <c r="GO144">
        <v>1.62843</v>
      </c>
      <c r="GP144">
        <v>0</v>
      </c>
      <c r="GQ144">
        <v>0.10058300000000001</v>
      </c>
      <c r="GR144">
        <v>999.9</v>
      </c>
      <c r="GS144">
        <v>30.812899999999999</v>
      </c>
      <c r="GT144">
        <v>64.5</v>
      </c>
      <c r="GU144">
        <v>37</v>
      </c>
      <c r="GV144">
        <v>40.206000000000003</v>
      </c>
      <c r="GW144">
        <v>50.787300000000002</v>
      </c>
      <c r="GX144">
        <v>40.6691</v>
      </c>
      <c r="GY144">
        <v>1</v>
      </c>
      <c r="GZ144">
        <v>0.44688</v>
      </c>
      <c r="HA144">
        <v>0.58781899999999998</v>
      </c>
      <c r="HB144">
        <v>20.2117</v>
      </c>
      <c r="HC144">
        <v>5.2153400000000003</v>
      </c>
      <c r="HD144">
        <v>11.968299999999999</v>
      </c>
      <c r="HE144">
        <v>4.9912999999999998</v>
      </c>
      <c r="HF144">
        <v>3.2925499999999999</v>
      </c>
      <c r="HG144">
        <v>7626.6</v>
      </c>
      <c r="HH144">
        <v>9999</v>
      </c>
      <c r="HI144">
        <v>9999</v>
      </c>
      <c r="HJ144">
        <v>779.1</v>
      </c>
      <c r="HK144">
        <v>4.9712699999999996</v>
      </c>
      <c r="HL144">
        <v>1.8740600000000001</v>
      </c>
      <c r="HM144">
        <v>1.87036</v>
      </c>
      <c r="HN144">
        <v>1.8699600000000001</v>
      </c>
      <c r="HO144">
        <v>1.87456</v>
      </c>
      <c r="HP144">
        <v>1.8713</v>
      </c>
      <c r="HQ144">
        <v>1.86676</v>
      </c>
      <c r="HR144">
        <v>1.87778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-1.359</v>
      </c>
      <c r="IG144">
        <v>0.4461</v>
      </c>
      <c r="IH144">
        <v>-1.3585</v>
      </c>
      <c r="II144">
        <v>0</v>
      </c>
      <c r="IJ144">
        <v>0</v>
      </c>
      <c r="IK144">
        <v>0</v>
      </c>
      <c r="IL144">
        <v>0.44610000000000838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64.599999999999994</v>
      </c>
      <c r="IU144">
        <v>64.599999999999994</v>
      </c>
      <c r="IV144">
        <v>1.89819</v>
      </c>
      <c r="IW144">
        <v>2.5488300000000002</v>
      </c>
      <c r="IX144">
        <v>1.49902</v>
      </c>
      <c r="IY144">
        <v>2.2985799999999998</v>
      </c>
      <c r="IZ144">
        <v>1.69678</v>
      </c>
      <c r="JA144">
        <v>2.2827099999999998</v>
      </c>
      <c r="JB144">
        <v>41.378100000000003</v>
      </c>
      <c r="JC144">
        <v>14.009499999999999</v>
      </c>
      <c r="JD144">
        <v>18</v>
      </c>
      <c r="JE144">
        <v>646.226</v>
      </c>
      <c r="JF144">
        <v>304.577</v>
      </c>
      <c r="JG144">
        <v>30.000399999999999</v>
      </c>
      <c r="JH144">
        <v>33.305199999999999</v>
      </c>
      <c r="JI144">
        <v>29.999600000000001</v>
      </c>
      <c r="JJ144">
        <v>33.184199999999997</v>
      </c>
      <c r="JK144">
        <v>33.170999999999999</v>
      </c>
      <c r="JL144">
        <v>38.057499999999997</v>
      </c>
      <c r="JM144">
        <v>27.916499999999999</v>
      </c>
      <c r="JN144">
        <v>95.878900000000002</v>
      </c>
      <c r="JO144">
        <v>30</v>
      </c>
      <c r="JP144">
        <v>863.01300000000003</v>
      </c>
      <c r="JQ144">
        <v>32.093600000000002</v>
      </c>
      <c r="JR144">
        <v>98.794600000000003</v>
      </c>
      <c r="JS144">
        <v>98.704700000000003</v>
      </c>
    </row>
    <row r="145" spans="1:279" x14ac:dyDescent="0.2">
      <c r="A145">
        <v>130</v>
      </c>
      <c r="B145">
        <v>1657637072.5</v>
      </c>
      <c r="C145">
        <v>515</v>
      </c>
      <c r="D145" t="s">
        <v>680</v>
      </c>
      <c r="E145" t="s">
        <v>681</v>
      </c>
      <c r="F145">
        <v>4</v>
      </c>
      <c r="G145">
        <v>1657637070.1875</v>
      </c>
      <c r="H145">
        <f t="shared" si="100"/>
        <v>1.4687045022519843E-3</v>
      </c>
      <c r="I145">
        <f t="shared" si="101"/>
        <v>1.4687045022519842</v>
      </c>
      <c r="J145">
        <f t="shared" si="102"/>
        <v>9.2954599958620818</v>
      </c>
      <c r="K145">
        <f t="shared" si="103"/>
        <v>837.89474999999993</v>
      </c>
      <c r="L145">
        <f t="shared" si="104"/>
        <v>661.60280337261804</v>
      </c>
      <c r="M145">
        <f t="shared" si="105"/>
        <v>66.986259374346659</v>
      </c>
      <c r="N145">
        <f t="shared" si="106"/>
        <v>84.835545988900677</v>
      </c>
      <c r="O145">
        <f t="shared" si="107"/>
        <v>9.5909988863408208E-2</v>
      </c>
      <c r="P145">
        <f t="shared" si="108"/>
        <v>2.7706032290886333</v>
      </c>
      <c r="Q145">
        <f t="shared" si="109"/>
        <v>9.4102973705289694E-2</v>
      </c>
      <c r="R145">
        <f t="shared" si="110"/>
        <v>5.8973875997375608E-2</v>
      </c>
      <c r="S145">
        <f t="shared" si="111"/>
        <v>194.42917311246123</v>
      </c>
      <c r="T145">
        <f t="shared" si="112"/>
        <v>33.514770132386111</v>
      </c>
      <c r="U145">
        <f t="shared" si="113"/>
        <v>32.442800000000013</v>
      </c>
      <c r="V145">
        <f t="shared" si="114"/>
        <v>4.8960734494971598</v>
      </c>
      <c r="W145">
        <f t="shared" si="115"/>
        <v>68.000948297211224</v>
      </c>
      <c r="X145">
        <f t="shared" si="116"/>
        <v>3.3804339413139255</v>
      </c>
      <c r="Y145">
        <f t="shared" si="117"/>
        <v>4.9711570587796636</v>
      </c>
      <c r="Z145">
        <f t="shared" si="118"/>
        <v>1.5156395081832343</v>
      </c>
      <c r="AA145">
        <f t="shared" si="119"/>
        <v>-64.769868549312505</v>
      </c>
      <c r="AB145">
        <f t="shared" si="120"/>
        <v>40.333299766419763</v>
      </c>
      <c r="AC145">
        <f t="shared" si="121"/>
        <v>3.3202146662762315</v>
      </c>
      <c r="AD145">
        <f t="shared" si="122"/>
        <v>173.31281899584474</v>
      </c>
      <c r="AE145">
        <f t="shared" si="123"/>
        <v>19.054577695515309</v>
      </c>
      <c r="AF145">
        <f t="shared" si="124"/>
        <v>1.4655388528629458</v>
      </c>
      <c r="AG145">
        <f t="shared" si="125"/>
        <v>9.2954599958620818</v>
      </c>
      <c r="AH145">
        <v>885.6861005532221</v>
      </c>
      <c r="AI145">
        <v>869.98689090909068</v>
      </c>
      <c r="AJ145">
        <v>1.7387626477603639</v>
      </c>
      <c r="AK145">
        <v>64.289818059808184</v>
      </c>
      <c r="AL145">
        <f t="shared" si="126"/>
        <v>1.4687045022519842</v>
      </c>
      <c r="AM145">
        <v>32.07953093246681</v>
      </c>
      <c r="AN145">
        <v>33.389475151515128</v>
      </c>
      <c r="AO145">
        <v>2.9589554132720779E-7</v>
      </c>
      <c r="AP145">
        <v>87.702170361011625</v>
      </c>
      <c r="AQ145">
        <v>56</v>
      </c>
      <c r="AR145">
        <v>9</v>
      </c>
      <c r="AS145">
        <f t="shared" si="127"/>
        <v>1</v>
      </c>
      <c r="AT145">
        <f t="shared" si="128"/>
        <v>0</v>
      </c>
      <c r="AU145">
        <f t="shared" si="129"/>
        <v>47463.122883189943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1009.5196497992026</v>
      </c>
      <c r="BI145">
        <f t="shared" si="133"/>
        <v>9.2954599958620818</v>
      </c>
      <c r="BJ145" t="e">
        <f t="shared" si="134"/>
        <v>#DIV/0!</v>
      </c>
      <c r="BK145">
        <f t="shared" si="135"/>
        <v>9.2078049176268981E-3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1200.0162499999999</v>
      </c>
      <c r="CQ145">
        <f t="shared" si="147"/>
        <v>1009.5196497992026</v>
      </c>
      <c r="CR145">
        <f t="shared" si="148"/>
        <v>0.84125498283810962</v>
      </c>
      <c r="CS145">
        <f t="shared" si="149"/>
        <v>0.16202211687755166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1657637070.1875</v>
      </c>
      <c r="CZ145">
        <v>837.89474999999993</v>
      </c>
      <c r="DA145">
        <v>856.60974999999996</v>
      </c>
      <c r="DB145">
        <v>33.3875125</v>
      </c>
      <c r="DC145">
        <v>32.080387500000001</v>
      </c>
      <c r="DD145">
        <v>839.25299999999993</v>
      </c>
      <c r="DE145">
        <v>32.941412499999998</v>
      </c>
      <c r="DF145">
        <v>650.25524999999993</v>
      </c>
      <c r="DG145">
        <v>101.1485</v>
      </c>
      <c r="DH145">
        <v>9.9951537499999993E-2</v>
      </c>
      <c r="DI145">
        <v>32.712825000000002</v>
      </c>
      <c r="DJ145">
        <v>999.9</v>
      </c>
      <c r="DK145">
        <v>32.442800000000013</v>
      </c>
      <c r="DL145">
        <v>0</v>
      </c>
      <c r="DM145">
        <v>0</v>
      </c>
      <c r="DN145">
        <v>9016.7199999999993</v>
      </c>
      <c r="DO145">
        <v>0</v>
      </c>
      <c r="DP145">
        <v>216.12412499999999</v>
      </c>
      <c r="DQ145">
        <v>-18.715250000000001</v>
      </c>
      <c r="DR145">
        <v>866.83612500000004</v>
      </c>
      <c r="DS145">
        <v>885.00099999999998</v>
      </c>
      <c r="DT145">
        <v>1.30714</v>
      </c>
      <c r="DU145">
        <v>856.60974999999996</v>
      </c>
      <c r="DV145">
        <v>32.080387500000001</v>
      </c>
      <c r="DW145">
        <v>3.3770962500000001</v>
      </c>
      <c r="DX145">
        <v>3.2448800000000002</v>
      </c>
      <c r="DY145">
        <v>26.014212499999999</v>
      </c>
      <c r="DZ145">
        <v>25.340900000000001</v>
      </c>
      <c r="EA145">
        <v>1200.0162499999999</v>
      </c>
      <c r="EB145">
        <v>0.95799374999999998</v>
      </c>
      <c r="EC145">
        <v>4.2006037500000003E-2</v>
      </c>
      <c r="ED145">
        <v>0</v>
      </c>
      <c r="EE145">
        <v>656.91187500000001</v>
      </c>
      <c r="EF145">
        <v>5.0001600000000002</v>
      </c>
      <c r="EG145">
        <v>8471.7350000000006</v>
      </c>
      <c r="EH145">
        <v>9515.2875000000004</v>
      </c>
      <c r="EI145">
        <v>47.492125000000001</v>
      </c>
      <c r="EJ145">
        <v>49.085624999999993</v>
      </c>
      <c r="EK145">
        <v>48.625</v>
      </c>
      <c r="EL145">
        <v>48.468499999999999</v>
      </c>
      <c r="EM145">
        <v>49.186999999999998</v>
      </c>
      <c r="EN145">
        <v>1144.8162500000001</v>
      </c>
      <c r="EO145">
        <v>50.2</v>
      </c>
      <c r="EP145">
        <v>0</v>
      </c>
      <c r="EQ145">
        <v>79609.200000047684</v>
      </c>
      <c r="ER145">
        <v>0</v>
      </c>
      <c r="ES145">
        <v>657.0903461538461</v>
      </c>
      <c r="ET145">
        <v>-3.57849572366682</v>
      </c>
      <c r="EU145">
        <v>-31.98905982781903</v>
      </c>
      <c r="EV145">
        <v>8474.3784615384629</v>
      </c>
      <c r="EW145">
        <v>15</v>
      </c>
      <c r="EX145">
        <v>1657633192.5</v>
      </c>
      <c r="EY145" t="s">
        <v>416</v>
      </c>
      <c r="EZ145">
        <v>1657633191.5</v>
      </c>
      <c r="FA145">
        <v>1657633192.5</v>
      </c>
      <c r="FB145">
        <v>7</v>
      </c>
      <c r="FC145">
        <v>0.41399999999999998</v>
      </c>
      <c r="FD145">
        <v>8.1000000000000003E-2</v>
      </c>
      <c r="FE145">
        <v>-1.3580000000000001</v>
      </c>
      <c r="FF145">
        <v>0.44600000000000001</v>
      </c>
      <c r="FG145">
        <v>414</v>
      </c>
      <c r="FH145">
        <v>33</v>
      </c>
      <c r="FI145">
        <v>0.37</v>
      </c>
      <c r="FJ145">
        <v>0.2</v>
      </c>
      <c r="FK145">
        <v>-18.493917073170731</v>
      </c>
      <c r="FL145">
        <v>-1.171312891986092</v>
      </c>
      <c r="FM145">
        <v>0.1295898010561603</v>
      </c>
      <c r="FN145">
        <v>0</v>
      </c>
      <c r="FO145">
        <v>657.36105882352945</v>
      </c>
      <c r="FP145">
        <v>-3.642230710543966</v>
      </c>
      <c r="FQ145">
        <v>0.39759822620450308</v>
      </c>
      <c r="FR145">
        <v>0</v>
      </c>
      <c r="FS145">
        <v>1.3125931707317069</v>
      </c>
      <c r="FT145">
        <v>-4.2020905923342393E-3</v>
      </c>
      <c r="FU145">
        <v>4.644081173543424E-3</v>
      </c>
      <c r="FV145">
        <v>1</v>
      </c>
      <c r="FW145">
        <v>1</v>
      </c>
      <c r="FX145">
        <v>3</v>
      </c>
      <c r="FY145" t="s">
        <v>426</v>
      </c>
      <c r="FZ145">
        <v>3.37161</v>
      </c>
      <c r="GA145">
        <v>2.89385</v>
      </c>
      <c r="GB145">
        <v>0.16248599999999999</v>
      </c>
      <c r="GC145">
        <v>0.16703499999999999</v>
      </c>
      <c r="GD145">
        <v>0.139433</v>
      </c>
      <c r="GE145">
        <v>0.138462</v>
      </c>
      <c r="GF145">
        <v>29054.6</v>
      </c>
      <c r="GG145">
        <v>25135</v>
      </c>
      <c r="GH145">
        <v>31000.3</v>
      </c>
      <c r="GI145">
        <v>28115.1</v>
      </c>
      <c r="GJ145">
        <v>35143.599999999999</v>
      </c>
      <c r="GK145">
        <v>34185.300000000003</v>
      </c>
      <c r="GL145">
        <v>40411.699999999997</v>
      </c>
      <c r="GM145">
        <v>39196.800000000003</v>
      </c>
      <c r="GN145">
        <v>2.2784</v>
      </c>
      <c r="GO145">
        <v>1.62845</v>
      </c>
      <c r="GP145">
        <v>0</v>
      </c>
      <c r="GQ145">
        <v>0.100452</v>
      </c>
      <c r="GR145">
        <v>999.9</v>
      </c>
      <c r="GS145">
        <v>30.804400000000001</v>
      </c>
      <c r="GT145">
        <v>64.5</v>
      </c>
      <c r="GU145">
        <v>37</v>
      </c>
      <c r="GV145">
        <v>40.203200000000002</v>
      </c>
      <c r="GW145">
        <v>50.637300000000003</v>
      </c>
      <c r="GX145">
        <v>40.965499999999999</v>
      </c>
      <c r="GY145">
        <v>1</v>
      </c>
      <c r="GZ145">
        <v>0.44662099999999999</v>
      </c>
      <c r="HA145">
        <v>0.58763600000000005</v>
      </c>
      <c r="HB145">
        <v>20.211500000000001</v>
      </c>
      <c r="HC145">
        <v>5.2150400000000001</v>
      </c>
      <c r="HD145">
        <v>11.9688</v>
      </c>
      <c r="HE145">
        <v>4.9910500000000004</v>
      </c>
      <c r="HF145">
        <v>3.2925300000000002</v>
      </c>
      <c r="HG145">
        <v>7626.6</v>
      </c>
      <c r="HH145">
        <v>9999</v>
      </c>
      <c r="HI145">
        <v>9999</v>
      </c>
      <c r="HJ145">
        <v>779.1</v>
      </c>
      <c r="HK145">
        <v>4.9712500000000004</v>
      </c>
      <c r="HL145">
        <v>1.8740699999999999</v>
      </c>
      <c r="HM145">
        <v>1.8703700000000001</v>
      </c>
      <c r="HN145">
        <v>1.8699600000000001</v>
      </c>
      <c r="HO145">
        <v>1.8745499999999999</v>
      </c>
      <c r="HP145">
        <v>1.87131</v>
      </c>
      <c r="HQ145">
        <v>1.86676</v>
      </c>
      <c r="HR145">
        <v>1.8777699999999999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-1.359</v>
      </c>
      <c r="IG145">
        <v>0.4461</v>
      </c>
      <c r="IH145">
        <v>-1.3585</v>
      </c>
      <c r="II145">
        <v>0</v>
      </c>
      <c r="IJ145">
        <v>0</v>
      </c>
      <c r="IK145">
        <v>0</v>
      </c>
      <c r="IL145">
        <v>0.44610000000000838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64.7</v>
      </c>
      <c r="IU145">
        <v>64.7</v>
      </c>
      <c r="IV145">
        <v>1.9104000000000001</v>
      </c>
      <c r="IW145">
        <v>2.5451700000000002</v>
      </c>
      <c r="IX145">
        <v>1.49902</v>
      </c>
      <c r="IY145">
        <v>2.3010299999999999</v>
      </c>
      <c r="IZ145">
        <v>1.69678</v>
      </c>
      <c r="JA145">
        <v>2.2180200000000001</v>
      </c>
      <c r="JB145">
        <v>41.378100000000003</v>
      </c>
      <c r="JC145">
        <v>14.009499999999999</v>
      </c>
      <c r="JD145">
        <v>18</v>
      </c>
      <c r="JE145">
        <v>645.96500000000003</v>
      </c>
      <c r="JF145">
        <v>304.56299999999999</v>
      </c>
      <c r="JG145">
        <v>30.0002</v>
      </c>
      <c r="JH145">
        <v>33.301200000000001</v>
      </c>
      <c r="JI145">
        <v>29.999600000000001</v>
      </c>
      <c r="JJ145">
        <v>33.179400000000001</v>
      </c>
      <c r="JK145">
        <v>33.1661</v>
      </c>
      <c r="JL145">
        <v>38.293599999999998</v>
      </c>
      <c r="JM145">
        <v>27.916499999999999</v>
      </c>
      <c r="JN145">
        <v>95.878900000000002</v>
      </c>
      <c r="JO145">
        <v>30</v>
      </c>
      <c r="JP145">
        <v>869.69100000000003</v>
      </c>
      <c r="JQ145">
        <v>32.093600000000002</v>
      </c>
      <c r="JR145">
        <v>98.794799999999995</v>
      </c>
      <c r="JS145">
        <v>98.706699999999998</v>
      </c>
    </row>
    <row r="146" spans="1:279" x14ac:dyDescent="0.2">
      <c r="A146">
        <v>131</v>
      </c>
      <c r="B146">
        <v>1657637076.5</v>
      </c>
      <c r="C146">
        <v>519</v>
      </c>
      <c r="D146" t="s">
        <v>682</v>
      </c>
      <c r="E146" t="s">
        <v>683</v>
      </c>
      <c r="F146">
        <v>4</v>
      </c>
      <c r="G146">
        <v>1657637074.5</v>
      </c>
      <c r="H146">
        <f t="shared" si="100"/>
        <v>1.4655223982119668E-3</v>
      </c>
      <c r="I146">
        <f t="shared" si="101"/>
        <v>1.4655223982119667</v>
      </c>
      <c r="J146">
        <f t="shared" si="102"/>
        <v>9.3729538779367942</v>
      </c>
      <c r="K146">
        <f t="shared" si="103"/>
        <v>845.1527142857143</v>
      </c>
      <c r="L146">
        <f t="shared" si="104"/>
        <v>667.5089913541683</v>
      </c>
      <c r="M146">
        <f t="shared" si="105"/>
        <v>67.584027921171653</v>
      </c>
      <c r="N146">
        <f t="shared" si="106"/>
        <v>85.57012022274543</v>
      </c>
      <c r="O146">
        <f t="shared" si="107"/>
        <v>9.5957543260900002E-2</v>
      </c>
      <c r="P146">
        <f t="shared" si="108"/>
        <v>2.7693670168141651</v>
      </c>
      <c r="Q146">
        <f t="shared" si="109"/>
        <v>9.4147962940314467E-2</v>
      </c>
      <c r="R146">
        <f t="shared" si="110"/>
        <v>5.9002218092682676E-2</v>
      </c>
      <c r="S146">
        <f t="shared" si="111"/>
        <v>194.42840361245962</v>
      </c>
      <c r="T146">
        <f t="shared" si="112"/>
        <v>33.51553963944567</v>
      </c>
      <c r="U146">
        <f t="shared" si="113"/>
        <v>32.429685714285711</v>
      </c>
      <c r="V146">
        <f t="shared" si="114"/>
        <v>4.8924521394474834</v>
      </c>
      <c r="W146">
        <f t="shared" si="115"/>
        <v>68.009919108039753</v>
      </c>
      <c r="X146">
        <f t="shared" si="116"/>
        <v>3.3807989904607614</v>
      </c>
      <c r="Y146">
        <f t="shared" si="117"/>
        <v>4.9710380997366928</v>
      </c>
      <c r="Z146">
        <f t="shared" si="118"/>
        <v>1.511653148986722</v>
      </c>
      <c r="AA146">
        <f t="shared" si="119"/>
        <v>-64.629537761147731</v>
      </c>
      <c r="AB146">
        <f t="shared" si="120"/>
        <v>42.209840687736666</v>
      </c>
      <c r="AC146">
        <f t="shared" si="121"/>
        <v>3.4760105618519792</v>
      </c>
      <c r="AD146">
        <f t="shared" si="122"/>
        <v>175.48471710090053</v>
      </c>
      <c r="AE146">
        <f t="shared" si="123"/>
        <v>19.13186076895542</v>
      </c>
      <c r="AF146">
        <f t="shared" si="124"/>
        <v>1.463774655929529</v>
      </c>
      <c r="AG146">
        <f t="shared" si="125"/>
        <v>9.3729538779367942</v>
      </c>
      <c r="AH146">
        <v>892.74612280553879</v>
      </c>
      <c r="AI146">
        <v>876.96059393939402</v>
      </c>
      <c r="AJ146">
        <v>1.7420173136062771</v>
      </c>
      <c r="AK146">
        <v>64.289818059808184</v>
      </c>
      <c r="AL146">
        <f t="shared" si="126"/>
        <v>1.4655223982119667</v>
      </c>
      <c r="AM146">
        <v>32.085313195693807</v>
      </c>
      <c r="AN146">
        <v>33.392274545454534</v>
      </c>
      <c r="AO146">
        <v>2.0560975439717571E-5</v>
      </c>
      <c r="AP146">
        <v>87.702170361011625</v>
      </c>
      <c r="AQ146">
        <v>56</v>
      </c>
      <c r="AR146">
        <v>9</v>
      </c>
      <c r="AS146">
        <f t="shared" si="127"/>
        <v>1</v>
      </c>
      <c r="AT146">
        <f t="shared" si="128"/>
        <v>0</v>
      </c>
      <c r="AU146">
        <f t="shared" si="129"/>
        <v>47429.130128824872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1009.5155997992014</v>
      </c>
      <c r="BI146">
        <f t="shared" si="133"/>
        <v>9.3729538779367942</v>
      </c>
      <c r="BJ146" t="e">
        <f t="shared" si="134"/>
        <v>#DIV/0!</v>
      </c>
      <c r="BK146">
        <f t="shared" si="135"/>
        <v>9.2846052897064008E-3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1200.011428571428</v>
      </c>
      <c r="CQ146">
        <f t="shared" si="147"/>
        <v>1009.5155997992014</v>
      </c>
      <c r="CR146">
        <f t="shared" si="148"/>
        <v>0.84125498788040265</v>
      </c>
      <c r="CS146">
        <f t="shared" si="149"/>
        <v>0.16202212660917728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1657637074.5</v>
      </c>
      <c r="CZ146">
        <v>845.1527142857143</v>
      </c>
      <c r="DA146">
        <v>863.94699999999989</v>
      </c>
      <c r="DB146">
        <v>33.39122857142857</v>
      </c>
      <c r="DC146">
        <v>32.085714285714289</v>
      </c>
      <c r="DD146">
        <v>846.51142857142861</v>
      </c>
      <c r="DE146">
        <v>32.945128571428569</v>
      </c>
      <c r="DF146">
        <v>650.2712857142858</v>
      </c>
      <c r="DG146">
        <v>101.1481428571429</v>
      </c>
      <c r="DH146">
        <v>9.9973342857142877E-2</v>
      </c>
      <c r="DI146">
        <v>32.712400000000002</v>
      </c>
      <c r="DJ146">
        <v>999.89999999999986</v>
      </c>
      <c r="DK146">
        <v>32.429685714285711</v>
      </c>
      <c r="DL146">
        <v>0</v>
      </c>
      <c r="DM146">
        <v>0</v>
      </c>
      <c r="DN146">
        <v>9010.1799999999985</v>
      </c>
      <c r="DO146">
        <v>0</v>
      </c>
      <c r="DP146">
        <v>217.0947142857143</v>
      </c>
      <c r="DQ146">
        <v>-18.7942</v>
      </c>
      <c r="DR146">
        <v>874.34828571428568</v>
      </c>
      <c r="DS146">
        <v>892.58628571428574</v>
      </c>
      <c r="DT146">
        <v>1.3055399999999999</v>
      </c>
      <c r="DU146">
        <v>863.94699999999989</v>
      </c>
      <c r="DV146">
        <v>32.085714285714289</v>
      </c>
      <c r="DW146">
        <v>3.3774628571428571</v>
      </c>
      <c r="DX146">
        <v>3.2454071428571432</v>
      </c>
      <c r="DY146">
        <v>26.01604285714286</v>
      </c>
      <c r="DZ146">
        <v>25.343642857142861</v>
      </c>
      <c r="EA146">
        <v>1200.011428571428</v>
      </c>
      <c r="EB146">
        <v>0.95799357142857144</v>
      </c>
      <c r="EC146">
        <v>4.2006228571428557E-2</v>
      </c>
      <c r="ED146">
        <v>0</v>
      </c>
      <c r="EE146">
        <v>656.69385714285727</v>
      </c>
      <c r="EF146">
        <v>5.0001600000000002</v>
      </c>
      <c r="EG146">
        <v>8469.8242857142868</v>
      </c>
      <c r="EH146">
        <v>9515.2342857142849</v>
      </c>
      <c r="EI146">
        <v>47.491</v>
      </c>
      <c r="EJ146">
        <v>49.061999999999998</v>
      </c>
      <c r="EK146">
        <v>48.633714285714277</v>
      </c>
      <c r="EL146">
        <v>48.491</v>
      </c>
      <c r="EM146">
        <v>49.186999999999998</v>
      </c>
      <c r="EN146">
        <v>1144.8114285714289</v>
      </c>
      <c r="EO146">
        <v>50.2</v>
      </c>
      <c r="EP146">
        <v>0</v>
      </c>
      <c r="EQ146">
        <v>79612.799999952316</v>
      </c>
      <c r="ER146">
        <v>0</v>
      </c>
      <c r="ES146">
        <v>656.86884615384611</v>
      </c>
      <c r="ET146">
        <v>-2.9666324831335431</v>
      </c>
      <c r="EU146">
        <v>-29.635213712876102</v>
      </c>
      <c r="EV146">
        <v>8472.5011538461531</v>
      </c>
      <c r="EW146">
        <v>15</v>
      </c>
      <c r="EX146">
        <v>1657633192.5</v>
      </c>
      <c r="EY146" t="s">
        <v>416</v>
      </c>
      <c r="EZ146">
        <v>1657633191.5</v>
      </c>
      <c r="FA146">
        <v>1657633192.5</v>
      </c>
      <c r="FB146">
        <v>7</v>
      </c>
      <c r="FC146">
        <v>0.41399999999999998</v>
      </c>
      <c r="FD146">
        <v>8.1000000000000003E-2</v>
      </c>
      <c r="FE146">
        <v>-1.3580000000000001</v>
      </c>
      <c r="FF146">
        <v>0.44600000000000001</v>
      </c>
      <c r="FG146">
        <v>414</v>
      </c>
      <c r="FH146">
        <v>33</v>
      </c>
      <c r="FI146">
        <v>0.37</v>
      </c>
      <c r="FJ146">
        <v>0.2</v>
      </c>
      <c r="FK146">
        <v>-18.578160975609759</v>
      </c>
      <c r="FL146">
        <v>-1.524976306620232</v>
      </c>
      <c r="FM146">
        <v>0.16029582542233831</v>
      </c>
      <c r="FN146">
        <v>0</v>
      </c>
      <c r="FO146">
        <v>657.10214705882356</v>
      </c>
      <c r="FP146">
        <v>-3.0650420170440791</v>
      </c>
      <c r="FQ146">
        <v>0.34825363748388438</v>
      </c>
      <c r="FR146">
        <v>0</v>
      </c>
      <c r="FS146">
        <v>1.3122680487804881</v>
      </c>
      <c r="FT146">
        <v>-4.4525017421602892E-2</v>
      </c>
      <c r="FU146">
        <v>5.029552285516316E-3</v>
      </c>
      <c r="FV146">
        <v>1</v>
      </c>
      <c r="FW146">
        <v>1</v>
      </c>
      <c r="FX146">
        <v>3</v>
      </c>
      <c r="FY146" t="s">
        <v>426</v>
      </c>
      <c r="FZ146">
        <v>3.37141</v>
      </c>
      <c r="GA146">
        <v>2.8937900000000001</v>
      </c>
      <c r="GB146">
        <v>0.163351</v>
      </c>
      <c r="GC146">
        <v>0.16788500000000001</v>
      </c>
      <c r="GD146">
        <v>0.13944100000000001</v>
      </c>
      <c r="GE146">
        <v>0.13847100000000001</v>
      </c>
      <c r="GF146">
        <v>29024.7</v>
      </c>
      <c r="GG146">
        <v>25108.799999999999</v>
      </c>
      <c r="GH146">
        <v>31000.5</v>
      </c>
      <c r="GI146">
        <v>28114.5</v>
      </c>
      <c r="GJ146">
        <v>35143.5</v>
      </c>
      <c r="GK146">
        <v>34184.400000000001</v>
      </c>
      <c r="GL146">
        <v>40412</v>
      </c>
      <c r="GM146">
        <v>39196.1</v>
      </c>
      <c r="GN146">
        <v>2.2784</v>
      </c>
      <c r="GO146">
        <v>1.6286</v>
      </c>
      <c r="GP146">
        <v>0</v>
      </c>
      <c r="GQ146">
        <v>0.100546</v>
      </c>
      <c r="GR146">
        <v>999.9</v>
      </c>
      <c r="GS146">
        <v>30.7959</v>
      </c>
      <c r="GT146">
        <v>64.5</v>
      </c>
      <c r="GU146">
        <v>37</v>
      </c>
      <c r="GV146">
        <v>40.2059</v>
      </c>
      <c r="GW146">
        <v>50.607300000000002</v>
      </c>
      <c r="GX146">
        <v>41.586500000000001</v>
      </c>
      <c r="GY146">
        <v>1</v>
      </c>
      <c r="GZ146">
        <v>0.44615100000000002</v>
      </c>
      <c r="HA146">
        <v>0.58898399999999995</v>
      </c>
      <c r="HB146">
        <v>20.2117</v>
      </c>
      <c r="HC146">
        <v>5.2150400000000001</v>
      </c>
      <c r="HD146">
        <v>11.9689</v>
      </c>
      <c r="HE146">
        <v>4.9909499999999998</v>
      </c>
      <c r="HF146">
        <v>3.2925300000000002</v>
      </c>
      <c r="HG146">
        <v>7626.6</v>
      </c>
      <c r="HH146">
        <v>9999</v>
      </c>
      <c r="HI146">
        <v>9999</v>
      </c>
      <c r="HJ146">
        <v>779.1</v>
      </c>
      <c r="HK146">
        <v>4.9712300000000003</v>
      </c>
      <c r="HL146">
        <v>1.87408</v>
      </c>
      <c r="HM146">
        <v>1.87039</v>
      </c>
      <c r="HN146">
        <v>1.8699600000000001</v>
      </c>
      <c r="HO146">
        <v>1.8745499999999999</v>
      </c>
      <c r="HP146">
        <v>1.8713200000000001</v>
      </c>
      <c r="HQ146">
        <v>1.86676</v>
      </c>
      <c r="HR146">
        <v>1.87778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-1.3580000000000001</v>
      </c>
      <c r="IG146">
        <v>0.4461</v>
      </c>
      <c r="IH146">
        <v>-1.3585</v>
      </c>
      <c r="II146">
        <v>0</v>
      </c>
      <c r="IJ146">
        <v>0</v>
      </c>
      <c r="IK146">
        <v>0</v>
      </c>
      <c r="IL146">
        <v>0.44610000000000838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64.8</v>
      </c>
      <c r="IU146">
        <v>64.7</v>
      </c>
      <c r="IV146">
        <v>1.9226099999999999</v>
      </c>
      <c r="IW146">
        <v>2.5378400000000001</v>
      </c>
      <c r="IX146">
        <v>1.49902</v>
      </c>
      <c r="IY146">
        <v>2.3010299999999999</v>
      </c>
      <c r="IZ146">
        <v>1.69678</v>
      </c>
      <c r="JA146">
        <v>2.34253</v>
      </c>
      <c r="JB146">
        <v>41.378100000000003</v>
      </c>
      <c r="JC146">
        <v>14.0182</v>
      </c>
      <c r="JD146">
        <v>18</v>
      </c>
      <c r="JE146">
        <v>645.92200000000003</v>
      </c>
      <c r="JF146">
        <v>304.62099999999998</v>
      </c>
      <c r="JG146">
        <v>30.000299999999999</v>
      </c>
      <c r="JH146">
        <v>33.297499999999999</v>
      </c>
      <c r="JI146">
        <v>29.999600000000001</v>
      </c>
      <c r="JJ146">
        <v>33.175400000000003</v>
      </c>
      <c r="JK146">
        <v>33.162300000000002</v>
      </c>
      <c r="JL146">
        <v>38.534399999999998</v>
      </c>
      <c r="JM146">
        <v>27.916499999999999</v>
      </c>
      <c r="JN146">
        <v>95.878900000000002</v>
      </c>
      <c r="JO146">
        <v>30</v>
      </c>
      <c r="JP146">
        <v>876.37</v>
      </c>
      <c r="JQ146">
        <v>32.093600000000002</v>
      </c>
      <c r="JR146">
        <v>98.795400000000001</v>
      </c>
      <c r="JS146">
        <v>98.704999999999998</v>
      </c>
    </row>
    <row r="147" spans="1:279" x14ac:dyDescent="0.2">
      <c r="A147">
        <v>132</v>
      </c>
      <c r="B147">
        <v>1657637080.5</v>
      </c>
      <c r="C147">
        <v>523</v>
      </c>
      <c r="D147" t="s">
        <v>684</v>
      </c>
      <c r="E147" t="s">
        <v>685</v>
      </c>
      <c r="F147">
        <v>4</v>
      </c>
      <c r="G147">
        <v>1657637078.1875</v>
      </c>
      <c r="H147">
        <f t="shared" si="100"/>
        <v>1.4662708075961761E-3</v>
      </c>
      <c r="I147">
        <f t="shared" si="101"/>
        <v>1.4662708075961761</v>
      </c>
      <c r="J147">
        <f t="shared" si="102"/>
        <v>9.4844513434999094</v>
      </c>
      <c r="K147">
        <f t="shared" si="103"/>
        <v>851.3</v>
      </c>
      <c r="L147">
        <f t="shared" si="104"/>
        <v>671.83732337655658</v>
      </c>
      <c r="M147">
        <f t="shared" si="105"/>
        <v>68.021375837234601</v>
      </c>
      <c r="N147">
        <f t="shared" si="106"/>
        <v>86.191396689912494</v>
      </c>
      <c r="O147">
        <f t="shared" si="107"/>
        <v>9.607385277607644E-2</v>
      </c>
      <c r="P147">
        <f t="shared" si="108"/>
        <v>2.7660572655113915</v>
      </c>
      <c r="Q147">
        <f t="shared" si="109"/>
        <v>9.4257801476866854E-2</v>
      </c>
      <c r="R147">
        <f t="shared" si="110"/>
        <v>5.9071431673546573E-2</v>
      </c>
      <c r="S147">
        <f t="shared" si="111"/>
        <v>194.42777661245847</v>
      </c>
      <c r="T147">
        <f t="shared" si="112"/>
        <v>33.516044126631279</v>
      </c>
      <c r="U147">
        <f t="shared" si="113"/>
        <v>32.426962500000002</v>
      </c>
      <c r="V147">
        <f t="shared" si="114"/>
        <v>4.891700457710491</v>
      </c>
      <c r="W147">
        <f t="shared" si="115"/>
        <v>68.015728467340153</v>
      </c>
      <c r="X147">
        <f t="shared" si="116"/>
        <v>3.3810544601783361</v>
      </c>
      <c r="Y147">
        <f t="shared" si="117"/>
        <v>4.970989117321376</v>
      </c>
      <c r="Z147">
        <f t="shared" si="118"/>
        <v>1.5106459975321549</v>
      </c>
      <c r="AA147">
        <f t="shared" si="119"/>
        <v>-64.662542614991366</v>
      </c>
      <c r="AB147">
        <f t="shared" si="120"/>
        <v>42.539393565816283</v>
      </c>
      <c r="AC147">
        <f t="shared" si="121"/>
        <v>3.5072913181056622</v>
      </c>
      <c r="AD147">
        <f t="shared" si="122"/>
        <v>175.81191888138906</v>
      </c>
      <c r="AE147">
        <f t="shared" si="123"/>
        <v>19.019322193962836</v>
      </c>
      <c r="AF147">
        <f t="shared" si="124"/>
        <v>1.4637592587509711</v>
      </c>
      <c r="AG147">
        <f t="shared" si="125"/>
        <v>9.4844513434999094</v>
      </c>
      <c r="AH147">
        <v>899.51348493676198</v>
      </c>
      <c r="AI147">
        <v>883.79281818181789</v>
      </c>
      <c r="AJ147">
        <v>1.698617045117222</v>
      </c>
      <c r="AK147">
        <v>64.289818059808184</v>
      </c>
      <c r="AL147">
        <f t="shared" si="126"/>
        <v>1.4662708075961761</v>
      </c>
      <c r="AM147">
        <v>32.088072714851933</v>
      </c>
      <c r="AN147">
        <v>33.395644242424247</v>
      </c>
      <c r="AO147">
        <v>2.403659810916353E-5</v>
      </c>
      <c r="AP147">
        <v>87.702170361011625</v>
      </c>
      <c r="AQ147">
        <v>56</v>
      </c>
      <c r="AR147">
        <v>9</v>
      </c>
      <c r="AS147">
        <f t="shared" si="127"/>
        <v>1</v>
      </c>
      <c r="AT147">
        <f t="shared" si="128"/>
        <v>0</v>
      </c>
      <c r="AU147">
        <f t="shared" si="129"/>
        <v>47338.005935035908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1009.5122997992012</v>
      </c>
      <c r="BI147">
        <f t="shared" si="133"/>
        <v>9.4844513434999094</v>
      </c>
      <c r="BJ147" t="e">
        <f t="shared" si="134"/>
        <v>#DIV/0!</v>
      </c>
      <c r="BK147">
        <f t="shared" si="135"/>
        <v>9.3950825021016891E-3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1200.0074999999999</v>
      </c>
      <c r="CQ147">
        <f t="shared" si="147"/>
        <v>1009.5122997992012</v>
      </c>
      <c r="CR147">
        <f t="shared" si="148"/>
        <v>0.8412549919889678</v>
      </c>
      <c r="CS147">
        <f t="shared" si="149"/>
        <v>0.16202213453870787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1657637078.1875</v>
      </c>
      <c r="CZ147">
        <v>851.3</v>
      </c>
      <c r="DA147">
        <v>869.9982500000001</v>
      </c>
      <c r="DB147">
        <v>33.394187500000001</v>
      </c>
      <c r="DC147">
        <v>32.088724999999997</v>
      </c>
      <c r="DD147">
        <v>852.65862500000003</v>
      </c>
      <c r="DE147">
        <v>32.9480875</v>
      </c>
      <c r="DF147">
        <v>650.28825000000006</v>
      </c>
      <c r="DG147">
        <v>101.146625</v>
      </c>
      <c r="DH147">
        <v>0.100170125</v>
      </c>
      <c r="DI147">
        <v>32.712224999999997</v>
      </c>
      <c r="DJ147">
        <v>999.9</v>
      </c>
      <c r="DK147">
        <v>32.426962500000002</v>
      </c>
      <c r="DL147">
        <v>0</v>
      </c>
      <c r="DM147">
        <v>0</v>
      </c>
      <c r="DN147">
        <v>8992.7337499999994</v>
      </c>
      <c r="DO147">
        <v>0</v>
      </c>
      <c r="DP147">
        <v>217.95737500000001</v>
      </c>
      <c r="DQ147">
        <v>-18.698337500000001</v>
      </c>
      <c r="DR147">
        <v>880.71074999999996</v>
      </c>
      <c r="DS147">
        <v>898.84112500000003</v>
      </c>
      <c r="DT147">
        <v>1.3054650000000001</v>
      </c>
      <c r="DU147">
        <v>869.9982500000001</v>
      </c>
      <c r="DV147">
        <v>32.088724999999997</v>
      </c>
      <c r="DW147">
        <v>3.3777124999999999</v>
      </c>
      <c r="DX147">
        <v>3.2456700000000001</v>
      </c>
      <c r="DY147">
        <v>26.017287499999998</v>
      </c>
      <c r="DZ147">
        <v>25.344999999999999</v>
      </c>
      <c r="EA147">
        <v>1200.0074999999999</v>
      </c>
      <c r="EB147">
        <v>0.95799374999999998</v>
      </c>
      <c r="EC147">
        <v>4.2006037500000003E-2</v>
      </c>
      <c r="ED147">
        <v>0</v>
      </c>
      <c r="EE147">
        <v>656.22225000000003</v>
      </c>
      <c r="EF147">
        <v>5.0001600000000002</v>
      </c>
      <c r="EG147">
        <v>8468.5762500000001</v>
      </c>
      <c r="EH147">
        <v>9515.2250000000004</v>
      </c>
      <c r="EI147">
        <v>47.5</v>
      </c>
      <c r="EJ147">
        <v>49.077749999999988</v>
      </c>
      <c r="EK147">
        <v>48.640500000000003</v>
      </c>
      <c r="EL147">
        <v>48.484250000000003</v>
      </c>
      <c r="EM147">
        <v>49.202749999999988</v>
      </c>
      <c r="EN147">
        <v>1144.8074999999999</v>
      </c>
      <c r="EO147">
        <v>50.2</v>
      </c>
      <c r="EP147">
        <v>0</v>
      </c>
      <c r="EQ147">
        <v>79617</v>
      </c>
      <c r="ER147">
        <v>0</v>
      </c>
      <c r="ES147">
        <v>656.62763999999993</v>
      </c>
      <c r="ET147">
        <v>-4.003923077393309</v>
      </c>
      <c r="EU147">
        <v>-22.936923131143612</v>
      </c>
      <c r="EV147">
        <v>8470.5292000000009</v>
      </c>
      <c r="EW147">
        <v>15</v>
      </c>
      <c r="EX147">
        <v>1657633192.5</v>
      </c>
      <c r="EY147" t="s">
        <v>416</v>
      </c>
      <c r="EZ147">
        <v>1657633191.5</v>
      </c>
      <c r="FA147">
        <v>1657633192.5</v>
      </c>
      <c r="FB147">
        <v>7</v>
      </c>
      <c r="FC147">
        <v>0.41399999999999998</v>
      </c>
      <c r="FD147">
        <v>8.1000000000000003E-2</v>
      </c>
      <c r="FE147">
        <v>-1.3580000000000001</v>
      </c>
      <c r="FF147">
        <v>0.44600000000000001</v>
      </c>
      <c r="FG147">
        <v>414</v>
      </c>
      <c r="FH147">
        <v>33</v>
      </c>
      <c r="FI147">
        <v>0.37</v>
      </c>
      <c r="FJ147">
        <v>0.2</v>
      </c>
      <c r="FK147">
        <v>-18.63533414634146</v>
      </c>
      <c r="FL147">
        <v>-1.184366550522681</v>
      </c>
      <c r="FM147">
        <v>0.1410439917703524</v>
      </c>
      <c r="FN147">
        <v>0</v>
      </c>
      <c r="FO147">
        <v>656.83838235294115</v>
      </c>
      <c r="FP147">
        <v>-3.623575247446932</v>
      </c>
      <c r="FQ147">
        <v>0.40982385130729548</v>
      </c>
      <c r="FR147">
        <v>0</v>
      </c>
      <c r="FS147">
        <v>1.3101292682926831</v>
      </c>
      <c r="FT147">
        <v>-4.6774285714283451E-2</v>
      </c>
      <c r="FU147">
        <v>4.9284551531196688E-3</v>
      </c>
      <c r="FV147">
        <v>1</v>
      </c>
      <c r="FW147">
        <v>1</v>
      </c>
      <c r="FX147">
        <v>3</v>
      </c>
      <c r="FY147" t="s">
        <v>426</v>
      </c>
      <c r="FZ147">
        <v>3.3716400000000002</v>
      </c>
      <c r="GA147">
        <v>2.8938299999999999</v>
      </c>
      <c r="GB147">
        <v>0.164191</v>
      </c>
      <c r="GC147">
        <v>0.16873199999999999</v>
      </c>
      <c r="GD147">
        <v>0.13945099999999999</v>
      </c>
      <c r="GE147">
        <v>0.13847999999999999</v>
      </c>
      <c r="GF147">
        <v>28995.9</v>
      </c>
      <c r="GG147">
        <v>25084</v>
      </c>
      <c r="GH147">
        <v>31000.9</v>
      </c>
      <c r="GI147">
        <v>28115.4</v>
      </c>
      <c r="GJ147">
        <v>35143.699999999997</v>
      </c>
      <c r="GK147">
        <v>34185.1</v>
      </c>
      <c r="GL147">
        <v>40412.6</v>
      </c>
      <c r="GM147">
        <v>39197.199999999997</v>
      </c>
      <c r="GN147">
        <v>2.2785700000000002</v>
      </c>
      <c r="GO147">
        <v>1.6289199999999999</v>
      </c>
      <c r="GP147">
        <v>0</v>
      </c>
      <c r="GQ147">
        <v>0.10102999999999999</v>
      </c>
      <c r="GR147">
        <v>999.9</v>
      </c>
      <c r="GS147">
        <v>30.7865</v>
      </c>
      <c r="GT147">
        <v>64.5</v>
      </c>
      <c r="GU147">
        <v>37</v>
      </c>
      <c r="GV147">
        <v>40.2042</v>
      </c>
      <c r="GW147">
        <v>50.757300000000001</v>
      </c>
      <c r="GX147">
        <v>41.642600000000002</v>
      </c>
      <c r="GY147">
        <v>1</v>
      </c>
      <c r="GZ147">
        <v>0.44572200000000001</v>
      </c>
      <c r="HA147">
        <v>0.58949300000000004</v>
      </c>
      <c r="HB147">
        <v>20.211600000000001</v>
      </c>
      <c r="HC147">
        <v>5.2147399999999999</v>
      </c>
      <c r="HD147">
        <v>11.969200000000001</v>
      </c>
      <c r="HE147">
        <v>4.9905999999999997</v>
      </c>
      <c r="HF147">
        <v>3.2926000000000002</v>
      </c>
      <c r="HG147">
        <v>7626.8</v>
      </c>
      <c r="HH147">
        <v>9999</v>
      </c>
      <c r="HI147">
        <v>9999</v>
      </c>
      <c r="HJ147">
        <v>779.1</v>
      </c>
      <c r="HK147">
        <v>4.9713099999999999</v>
      </c>
      <c r="HL147">
        <v>1.87408</v>
      </c>
      <c r="HM147">
        <v>1.8704000000000001</v>
      </c>
      <c r="HN147">
        <v>1.8699600000000001</v>
      </c>
      <c r="HO147">
        <v>1.87456</v>
      </c>
      <c r="HP147">
        <v>1.87134</v>
      </c>
      <c r="HQ147">
        <v>1.86676</v>
      </c>
      <c r="HR147">
        <v>1.87778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-1.359</v>
      </c>
      <c r="IG147">
        <v>0.4461</v>
      </c>
      <c r="IH147">
        <v>-1.3585</v>
      </c>
      <c r="II147">
        <v>0</v>
      </c>
      <c r="IJ147">
        <v>0</v>
      </c>
      <c r="IK147">
        <v>0</v>
      </c>
      <c r="IL147">
        <v>0.44610000000000838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64.8</v>
      </c>
      <c r="IU147">
        <v>64.8</v>
      </c>
      <c r="IV147">
        <v>1.9335899999999999</v>
      </c>
      <c r="IW147">
        <v>2.5390600000000001</v>
      </c>
      <c r="IX147">
        <v>1.49902</v>
      </c>
      <c r="IY147">
        <v>2.2997999999999998</v>
      </c>
      <c r="IZ147">
        <v>1.69678</v>
      </c>
      <c r="JA147">
        <v>2.36572</v>
      </c>
      <c r="JB147">
        <v>41.378100000000003</v>
      </c>
      <c r="JC147">
        <v>14.0182</v>
      </c>
      <c r="JD147">
        <v>18</v>
      </c>
      <c r="JE147">
        <v>646.01199999999994</v>
      </c>
      <c r="JF147">
        <v>304.76499999999999</v>
      </c>
      <c r="JG147">
        <v>30.000299999999999</v>
      </c>
      <c r="JH147">
        <v>33.293300000000002</v>
      </c>
      <c r="JI147">
        <v>29.999600000000001</v>
      </c>
      <c r="JJ147">
        <v>33.171300000000002</v>
      </c>
      <c r="JK147">
        <v>33.1584</v>
      </c>
      <c r="JL147">
        <v>38.775399999999998</v>
      </c>
      <c r="JM147">
        <v>27.916499999999999</v>
      </c>
      <c r="JN147">
        <v>95.878900000000002</v>
      </c>
      <c r="JO147">
        <v>30</v>
      </c>
      <c r="JP147">
        <v>883.048</v>
      </c>
      <c r="JQ147">
        <v>32.093600000000002</v>
      </c>
      <c r="JR147">
        <v>98.796899999999994</v>
      </c>
      <c r="JS147">
        <v>98.707800000000006</v>
      </c>
    </row>
    <row r="148" spans="1:279" x14ac:dyDescent="0.2">
      <c r="A148">
        <v>133</v>
      </c>
      <c r="B148">
        <v>1657637084.5</v>
      </c>
      <c r="C148">
        <v>527</v>
      </c>
      <c r="D148" t="s">
        <v>686</v>
      </c>
      <c r="E148" t="s">
        <v>687</v>
      </c>
      <c r="F148">
        <v>4</v>
      </c>
      <c r="G148">
        <v>1657637082.5</v>
      </c>
      <c r="H148">
        <f t="shared" si="100"/>
        <v>1.4629940426616303E-3</v>
      </c>
      <c r="I148">
        <f t="shared" si="101"/>
        <v>1.4629940426616304</v>
      </c>
      <c r="J148">
        <f t="shared" si="102"/>
        <v>9.5101874571560145</v>
      </c>
      <c r="K148">
        <f t="shared" si="103"/>
        <v>858.39242857142858</v>
      </c>
      <c r="L148">
        <f t="shared" si="104"/>
        <v>678.03842209299842</v>
      </c>
      <c r="M148">
        <f t="shared" si="105"/>
        <v>68.648859284152891</v>
      </c>
      <c r="N148">
        <f t="shared" si="106"/>
        <v>86.909029222388014</v>
      </c>
      <c r="O148">
        <f t="shared" si="107"/>
        <v>9.5890506965389283E-2</v>
      </c>
      <c r="P148">
        <f t="shared" si="108"/>
        <v>2.7711326679156238</v>
      </c>
      <c r="Q148">
        <f t="shared" si="109"/>
        <v>9.4084556483884682E-2</v>
      </c>
      <c r="R148">
        <f t="shared" si="110"/>
        <v>5.896227234169938E-2</v>
      </c>
      <c r="S148">
        <f t="shared" si="111"/>
        <v>194.42674504100543</v>
      </c>
      <c r="T148">
        <f t="shared" si="112"/>
        <v>33.511905577758704</v>
      </c>
      <c r="U148">
        <f t="shared" si="113"/>
        <v>32.4255</v>
      </c>
      <c r="V148">
        <f t="shared" si="114"/>
        <v>4.8912968091378435</v>
      </c>
      <c r="W148">
        <f t="shared" si="115"/>
        <v>68.033871290767536</v>
      </c>
      <c r="X148">
        <f t="shared" si="116"/>
        <v>3.3812579465988613</v>
      </c>
      <c r="Y148">
        <f t="shared" si="117"/>
        <v>4.9699625825316094</v>
      </c>
      <c r="Z148">
        <f t="shared" si="118"/>
        <v>1.5100388625389822</v>
      </c>
      <c r="AA148">
        <f t="shared" si="119"/>
        <v>-64.5180372813779</v>
      </c>
      <c r="AB148">
        <f t="shared" si="120"/>
        <v>42.287974131948772</v>
      </c>
      <c r="AC148">
        <f t="shared" si="121"/>
        <v>3.4800888814928581</v>
      </c>
      <c r="AD148">
        <f t="shared" si="122"/>
        <v>175.67677077306917</v>
      </c>
      <c r="AE148">
        <f t="shared" si="123"/>
        <v>19.066980051934962</v>
      </c>
      <c r="AF148">
        <f t="shared" si="124"/>
        <v>1.4618596519574334</v>
      </c>
      <c r="AG148">
        <f t="shared" si="125"/>
        <v>9.5101874571560145</v>
      </c>
      <c r="AH148">
        <v>906.36129371056984</v>
      </c>
      <c r="AI148">
        <v>890.60260606060581</v>
      </c>
      <c r="AJ148">
        <v>1.701872850529192</v>
      </c>
      <c r="AK148">
        <v>64.289818059808184</v>
      </c>
      <c r="AL148">
        <f t="shared" si="126"/>
        <v>1.4629940426616304</v>
      </c>
      <c r="AM148">
        <v>32.091774110043858</v>
      </c>
      <c r="AN148">
        <v>33.39657212121211</v>
      </c>
      <c r="AO148">
        <v>5.1732278753073818E-6</v>
      </c>
      <c r="AP148">
        <v>87.702170361011625</v>
      </c>
      <c r="AQ148">
        <v>56</v>
      </c>
      <c r="AR148">
        <v>9</v>
      </c>
      <c r="AS148">
        <f t="shared" si="127"/>
        <v>1</v>
      </c>
      <c r="AT148">
        <f t="shared" si="128"/>
        <v>0</v>
      </c>
      <c r="AU148">
        <f t="shared" si="129"/>
        <v>47478.357171708856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1009.5060855134743</v>
      </c>
      <c r="BI148">
        <f t="shared" si="133"/>
        <v>9.5101874571560145</v>
      </c>
      <c r="BJ148" t="e">
        <f t="shared" si="134"/>
        <v>#DIV/0!</v>
      </c>
      <c r="BK148">
        <f t="shared" si="135"/>
        <v>9.4206341037743821E-3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1200</v>
      </c>
      <c r="CQ148">
        <f t="shared" si="147"/>
        <v>1009.5060855134743</v>
      </c>
      <c r="CR148">
        <f t="shared" si="148"/>
        <v>0.84125507126122856</v>
      </c>
      <c r="CS148">
        <f t="shared" si="149"/>
        <v>0.16202228753417119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1657637082.5</v>
      </c>
      <c r="CZ148">
        <v>858.39242857142858</v>
      </c>
      <c r="DA148">
        <v>877.14342857142844</v>
      </c>
      <c r="DB148">
        <v>33.396371428571427</v>
      </c>
      <c r="DC148">
        <v>32.092557142857139</v>
      </c>
      <c r="DD148">
        <v>859.75114285714278</v>
      </c>
      <c r="DE148">
        <v>32.950271428571433</v>
      </c>
      <c r="DF148">
        <v>650.26385714285709</v>
      </c>
      <c r="DG148">
        <v>101.1462857142857</v>
      </c>
      <c r="DH148">
        <v>9.9981528571428571E-2</v>
      </c>
      <c r="DI148">
        <v>32.708557142857153</v>
      </c>
      <c r="DJ148">
        <v>999.89999999999986</v>
      </c>
      <c r="DK148">
        <v>32.4255</v>
      </c>
      <c r="DL148">
        <v>0</v>
      </c>
      <c r="DM148">
        <v>0</v>
      </c>
      <c r="DN148">
        <v>9019.732857142857</v>
      </c>
      <c r="DO148">
        <v>0</v>
      </c>
      <c r="DP148">
        <v>219.29742857142861</v>
      </c>
      <c r="DQ148">
        <v>-18.75084285714286</v>
      </c>
      <c r="DR148">
        <v>888.05028571428568</v>
      </c>
      <c r="DS148">
        <v>906.22657142857145</v>
      </c>
      <c r="DT148">
        <v>1.303804285714286</v>
      </c>
      <c r="DU148">
        <v>877.14342857142844</v>
      </c>
      <c r="DV148">
        <v>32.092557142857139</v>
      </c>
      <c r="DW148">
        <v>3.3779171428571431</v>
      </c>
      <c r="DX148">
        <v>3.246041428571429</v>
      </c>
      <c r="DY148">
        <v>26.01831428571429</v>
      </c>
      <c r="DZ148">
        <v>25.34694285714286</v>
      </c>
      <c r="EA148">
        <v>1200</v>
      </c>
      <c r="EB148">
        <v>0.95799071428571447</v>
      </c>
      <c r="EC148">
        <v>4.2009285714285707E-2</v>
      </c>
      <c r="ED148">
        <v>0</v>
      </c>
      <c r="EE148">
        <v>656.22</v>
      </c>
      <c r="EF148">
        <v>5.0001600000000002</v>
      </c>
      <c r="EG148">
        <v>8467.09</v>
      </c>
      <c r="EH148">
        <v>9515.1528571428589</v>
      </c>
      <c r="EI148">
        <v>47.5</v>
      </c>
      <c r="EJ148">
        <v>49.125</v>
      </c>
      <c r="EK148">
        <v>48.642714285714291</v>
      </c>
      <c r="EL148">
        <v>48.5</v>
      </c>
      <c r="EM148">
        <v>49.186999999999998</v>
      </c>
      <c r="EN148">
        <v>1144.7971428571429</v>
      </c>
      <c r="EO148">
        <v>50.202857142857127</v>
      </c>
      <c r="EP148">
        <v>0</v>
      </c>
      <c r="EQ148">
        <v>79620.600000143051</v>
      </c>
      <c r="ER148">
        <v>0</v>
      </c>
      <c r="ES148">
        <v>656.44992000000002</v>
      </c>
      <c r="ET148">
        <v>-3.6980769132205329</v>
      </c>
      <c r="EU148">
        <v>-21.012307708648681</v>
      </c>
      <c r="EV148">
        <v>8469.1180000000004</v>
      </c>
      <c r="EW148">
        <v>15</v>
      </c>
      <c r="EX148">
        <v>1657633192.5</v>
      </c>
      <c r="EY148" t="s">
        <v>416</v>
      </c>
      <c r="EZ148">
        <v>1657633191.5</v>
      </c>
      <c r="FA148">
        <v>1657633192.5</v>
      </c>
      <c r="FB148">
        <v>7</v>
      </c>
      <c r="FC148">
        <v>0.41399999999999998</v>
      </c>
      <c r="FD148">
        <v>8.1000000000000003E-2</v>
      </c>
      <c r="FE148">
        <v>-1.3580000000000001</v>
      </c>
      <c r="FF148">
        <v>0.44600000000000001</v>
      </c>
      <c r="FG148">
        <v>414</v>
      </c>
      <c r="FH148">
        <v>33</v>
      </c>
      <c r="FI148">
        <v>0.37</v>
      </c>
      <c r="FJ148">
        <v>0.2</v>
      </c>
      <c r="FK148">
        <v>-18.69822682926829</v>
      </c>
      <c r="FL148">
        <v>-0.49124320557495349</v>
      </c>
      <c r="FM148">
        <v>7.8208370908684544E-2</v>
      </c>
      <c r="FN148">
        <v>1</v>
      </c>
      <c r="FO148">
        <v>656.62988235294119</v>
      </c>
      <c r="FP148">
        <v>-3.2588540887870718</v>
      </c>
      <c r="FQ148">
        <v>0.3833806866093335</v>
      </c>
      <c r="FR148">
        <v>0</v>
      </c>
      <c r="FS148">
        <v>1.3075053658536591</v>
      </c>
      <c r="FT148">
        <v>-3.0417909407663288E-2</v>
      </c>
      <c r="FU148">
        <v>3.426114985014573E-3</v>
      </c>
      <c r="FV148">
        <v>1</v>
      </c>
      <c r="FW148">
        <v>2</v>
      </c>
      <c r="FX148">
        <v>3</v>
      </c>
      <c r="FY148" t="s">
        <v>417</v>
      </c>
      <c r="FZ148">
        <v>3.3716200000000001</v>
      </c>
      <c r="GA148">
        <v>2.8938999999999999</v>
      </c>
      <c r="GB148">
        <v>0.16503399999999999</v>
      </c>
      <c r="GC148">
        <v>0.169575</v>
      </c>
      <c r="GD148">
        <v>0.139458</v>
      </c>
      <c r="GE148">
        <v>0.13849700000000001</v>
      </c>
      <c r="GF148">
        <v>28967.200000000001</v>
      </c>
      <c r="GG148">
        <v>25058.5</v>
      </c>
      <c r="GH148">
        <v>31001.599999999999</v>
      </c>
      <c r="GI148">
        <v>28115.4</v>
      </c>
      <c r="GJ148">
        <v>35144.199999999997</v>
      </c>
      <c r="GK148">
        <v>34185</v>
      </c>
      <c r="GL148">
        <v>40413.5</v>
      </c>
      <c r="GM148">
        <v>39197.9</v>
      </c>
      <c r="GN148">
        <v>2.2788300000000001</v>
      </c>
      <c r="GO148">
        <v>1.6289</v>
      </c>
      <c r="GP148">
        <v>0</v>
      </c>
      <c r="GQ148">
        <v>0.10129100000000001</v>
      </c>
      <c r="GR148">
        <v>999.9</v>
      </c>
      <c r="GS148">
        <v>30.7776</v>
      </c>
      <c r="GT148">
        <v>64.5</v>
      </c>
      <c r="GU148">
        <v>37</v>
      </c>
      <c r="GV148">
        <v>40.205300000000001</v>
      </c>
      <c r="GW148">
        <v>50.607300000000002</v>
      </c>
      <c r="GX148">
        <v>41.474400000000003</v>
      </c>
      <c r="GY148">
        <v>1</v>
      </c>
      <c r="GZ148">
        <v>0.44547300000000001</v>
      </c>
      <c r="HA148">
        <v>0.59021500000000005</v>
      </c>
      <c r="HB148">
        <v>20.2119</v>
      </c>
      <c r="HC148">
        <v>5.2144399999999997</v>
      </c>
      <c r="HD148">
        <v>11.968299999999999</v>
      </c>
      <c r="HE148">
        <v>4.9907000000000004</v>
      </c>
      <c r="HF148">
        <v>3.2925800000000001</v>
      </c>
      <c r="HG148">
        <v>7626.8</v>
      </c>
      <c r="HH148">
        <v>9999</v>
      </c>
      <c r="HI148">
        <v>9999</v>
      </c>
      <c r="HJ148">
        <v>779.1</v>
      </c>
      <c r="HK148">
        <v>4.9712800000000001</v>
      </c>
      <c r="HL148">
        <v>1.87408</v>
      </c>
      <c r="HM148">
        <v>1.8704000000000001</v>
      </c>
      <c r="HN148">
        <v>1.8699600000000001</v>
      </c>
      <c r="HO148">
        <v>1.8745700000000001</v>
      </c>
      <c r="HP148">
        <v>1.87134</v>
      </c>
      <c r="HQ148">
        <v>1.86676</v>
      </c>
      <c r="HR148">
        <v>1.87778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-1.3580000000000001</v>
      </c>
      <c r="IG148">
        <v>0.4461</v>
      </c>
      <c r="IH148">
        <v>-1.3585</v>
      </c>
      <c r="II148">
        <v>0</v>
      </c>
      <c r="IJ148">
        <v>0</v>
      </c>
      <c r="IK148">
        <v>0</v>
      </c>
      <c r="IL148">
        <v>0.44610000000000838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64.900000000000006</v>
      </c>
      <c r="IU148">
        <v>64.900000000000006</v>
      </c>
      <c r="IV148">
        <v>1.9458</v>
      </c>
      <c r="IW148">
        <v>2.5390600000000001</v>
      </c>
      <c r="IX148">
        <v>1.49902</v>
      </c>
      <c r="IY148">
        <v>2.2997999999999998</v>
      </c>
      <c r="IZ148">
        <v>1.69678</v>
      </c>
      <c r="JA148">
        <v>2.3974600000000001</v>
      </c>
      <c r="JB148">
        <v>41.378100000000003</v>
      </c>
      <c r="JC148">
        <v>14.0182</v>
      </c>
      <c r="JD148">
        <v>18</v>
      </c>
      <c r="JE148">
        <v>646.15200000000004</v>
      </c>
      <c r="JF148">
        <v>304.72699999999998</v>
      </c>
      <c r="JG148">
        <v>30.000299999999999</v>
      </c>
      <c r="JH148">
        <v>33.288600000000002</v>
      </c>
      <c r="JI148">
        <v>29.999700000000001</v>
      </c>
      <c r="JJ148">
        <v>33.166499999999999</v>
      </c>
      <c r="JK148">
        <v>33.153500000000001</v>
      </c>
      <c r="JL148">
        <v>39.021900000000002</v>
      </c>
      <c r="JM148">
        <v>27.916499999999999</v>
      </c>
      <c r="JN148">
        <v>95.508499999999998</v>
      </c>
      <c r="JO148">
        <v>30</v>
      </c>
      <c r="JP148">
        <v>889.73900000000003</v>
      </c>
      <c r="JQ148">
        <v>32.093600000000002</v>
      </c>
      <c r="JR148">
        <v>98.799000000000007</v>
      </c>
      <c r="JS148">
        <v>98.708799999999997</v>
      </c>
    </row>
    <row r="149" spans="1:279" x14ac:dyDescent="0.2">
      <c r="A149">
        <v>134</v>
      </c>
      <c r="B149">
        <v>1657637088.5</v>
      </c>
      <c r="C149">
        <v>531</v>
      </c>
      <c r="D149" t="s">
        <v>688</v>
      </c>
      <c r="E149" t="s">
        <v>689</v>
      </c>
      <c r="F149">
        <v>4</v>
      </c>
      <c r="G149">
        <v>1657637086.1875</v>
      </c>
      <c r="H149">
        <f t="shared" si="100"/>
        <v>1.463670980939299E-3</v>
      </c>
      <c r="I149">
        <f t="shared" si="101"/>
        <v>1.4636709809392989</v>
      </c>
      <c r="J149">
        <f t="shared" si="102"/>
        <v>9.460811074837661</v>
      </c>
      <c r="K149">
        <f t="shared" si="103"/>
        <v>864.45225000000005</v>
      </c>
      <c r="L149">
        <f t="shared" si="104"/>
        <v>685.04247345147996</v>
      </c>
      <c r="M149">
        <f t="shared" si="105"/>
        <v>69.358217173734744</v>
      </c>
      <c r="N149">
        <f t="shared" si="106"/>
        <v>87.52284597733086</v>
      </c>
      <c r="O149">
        <f t="shared" si="107"/>
        <v>9.604129664598389E-2</v>
      </c>
      <c r="P149">
        <f t="shared" si="108"/>
        <v>2.7713357143102249</v>
      </c>
      <c r="Q149">
        <f t="shared" si="109"/>
        <v>9.4229849771594335E-2</v>
      </c>
      <c r="R149">
        <f t="shared" si="110"/>
        <v>5.9053561681961193E-2</v>
      </c>
      <c r="S149">
        <f t="shared" si="111"/>
        <v>194.427449987448</v>
      </c>
      <c r="T149">
        <f t="shared" si="112"/>
        <v>33.508403281279911</v>
      </c>
      <c r="U149">
        <f t="shared" si="113"/>
        <v>32.420087500000001</v>
      </c>
      <c r="V149">
        <f t="shared" si="114"/>
        <v>4.8898032165773255</v>
      </c>
      <c r="W149">
        <f t="shared" si="115"/>
        <v>68.0488407889153</v>
      </c>
      <c r="X149">
        <f t="shared" si="116"/>
        <v>3.3813793259502574</v>
      </c>
      <c r="Y149">
        <f t="shared" si="117"/>
        <v>4.9690476527574612</v>
      </c>
      <c r="Z149">
        <f t="shared" si="118"/>
        <v>1.5084238906270682</v>
      </c>
      <c r="AA149">
        <f t="shared" si="119"/>
        <v>-64.547890259423085</v>
      </c>
      <c r="AB149">
        <f t="shared" si="120"/>
        <v>42.611233193724864</v>
      </c>
      <c r="AC149">
        <f t="shared" si="121"/>
        <v>3.5062851328785576</v>
      </c>
      <c r="AD149">
        <f t="shared" si="122"/>
        <v>175.99707805462836</v>
      </c>
      <c r="AE149">
        <f t="shared" si="123"/>
        <v>19.137087799643076</v>
      </c>
      <c r="AF149">
        <f t="shared" si="124"/>
        <v>1.464869301229702</v>
      </c>
      <c r="AG149">
        <f t="shared" si="125"/>
        <v>9.460811074837661</v>
      </c>
      <c r="AH149">
        <v>913.2252377980916</v>
      </c>
      <c r="AI149">
        <v>897.43683030303009</v>
      </c>
      <c r="AJ149">
        <v>1.72140877766833</v>
      </c>
      <c r="AK149">
        <v>64.289818059808184</v>
      </c>
      <c r="AL149">
        <f t="shared" si="126"/>
        <v>1.4636709809392989</v>
      </c>
      <c r="AM149">
        <v>32.092391638788293</v>
      </c>
      <c r="AN149">
        <v>33.397786666666661</v>
      </c>
      <c r="AO149">
        <v>4.3388576708070141E-6</v>
      </c>
      <c r="AP149">
        <v>87.702170361011625</v>
      </c>
      <c r="AQ149">
        <v>56</v>
      </c>
      <c r="AR149">
        <v>9</v>
      </c>
      <c r="AS149">
        <f t="shared" si="127"/>
        <v>1</v>
      </c>
      <c r="AT149">
        <f t="shared" si="128"/>
        <v>0</v>
      </c>
      <c r="AU149">
        <f t="shared" si="129"/>
        <v>47484.462572886849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1009.5102372991959</v>
      </c>
      <c r="BI149">
        <f t="shared" si="133"/>
        <v>9.460811074837661</v>
      </c>
      <c r="BJ149" t="e">
        <f t="shared" si="134"/>
        <v>#DIV/0!</v>
      </c>
      <c r="BK149">
        <f t="shared" si="135"/>
        <v>9.371684134822391E-3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1200.0050000000001</v>
      </c>
      <c r="CQ149">
        <f t="shared" si="147"/>
        <v>1009.5102372991959</v>
      </c>
      <c r="CR149">
        <f t="shared" si="148"/>
        <v>0.84125502585338874</v>
      </c>
      <c r="CS149">
        <f t="shared" si="149"/>
        <v>0.16202219989704042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1657637086.1875</v>
      </c>
      <c r="CZ149">
        <v>864.45225000000005</v>
      </c>
      <c r="DA149">
        <v>883.2783750000001</v>
      </c>
      <c r="DB149">
        <v>33.397462500000003</v>
      </c>
      <c r="DC149">
        <v>32.090975</v>
      </c>
      <c r="DD149">
        <v>865.81050000000005</v>
      </c>
      <c r="DE149">
        <v>32.951362500000002</v>
      </c>
      <c r="DF149">
        <v>650.26862499999993</v>
      </c>
      <c r="DG149">
        <v>101.146625</v>
      </c>
      <c r="DH149">
        <v>9.9968987499999995E-2</v>
      </c>
      <c r="DI149">
        <v>32.705287499999997</v>
      </c>
      <c r="DJ149">
        <v>999.9</v>
      </c>
      <c r="DK149">
        <v>32.420087500000001</v>
      </c>
      <c r="DL149">
        <v>0</v>
      </c>
      <c r="DM149">
        <v>0</v>
      </c>
      <c r="DN149">
        <v>9020.7824999999993</v>
      </c>
      <c r="DO149">
        <v>0</v>
      </c>
      <c r="DP149">
        <v>220.36224999999999</v>
      </c>
      <c r="DQ149">
        <v>-18.826287499999999</v>
      </c>
      <c r="DR149">
        <v>894.32012499999996</v>
      </c>
      <c r="DS149">
        <v>912.56325000000004</v>
      </c>
      <c r="DT149">
        <v>1.3064837499999999</v>
      </c>
      <c r="DU149">
        <v>883.2783750000001</v>
      </c>
      <c r="DV149">
        <v>32.090975</v>
      </c>
      <c r="DW149">
        <v>3.3780462500000001</v>
      </c>
      <c r="DX149">
        <v>3.2458999999999998</v>
      </c>
      <c r="DY149">
        <v>26.01895</v>
      </c>
      <c r="DZ149">
        <v>25.346187499999999</v>
      </c>
      <c r="EA149">
        <v>1200.0050000000001</v>
      </c>
      <c r="EB149">
        <v>0.95799250000000002</v>
      </c>
      <c r="EC149">
        <v>4.2007375E-2</v>
      </c>
      <c r="ED149">
        <v>0</v>
      </c>
      <c r="EE149">
        <v>655.9212500000001</v>
      </c>
      <c r="EF149">
        <v>5.0001600000000002</v>
      </c>
      <c r="EG149">
        <v>8465.6962500000009</v>
      </c>
      <c r="EH149">
        <v>9515.1974999999984</v>
      </c>
      <c r="EI149">
        <v>47.515500000000003</v>
      </c>
      <c r="EJ149">
        <v>49.125</v>
      </c>
      <c r="EK149">
        <v>48.648249999999997</v>
      </c>
      <c r="EL149">
        <v>48.492125000000001</v>
      </c>
      <c r="EM149">
        <v>49.186999999999998</v>
      </c>
      <c r="EN149">
        <v>1144.80375</v>
      </c>
      <c r="EO149">
        <v>50.201250000000002</v>
      </c>
      <c r="EP149">
        <v>0</v>
      </c>
      <c r="EQ149">
        <v>79624.799999952316</v>
      </c>
      <c r="ER149">
        <v>0</v>
      </c>
      <c r="ES149">
        <v>656.20888461538459</v>
      </c>
      <c r="ET149">
        <v>-3.3589401665684449</v>
      </c>
      <c r="EU149">
        <v>-20.974700899813829</v>
      </c>
      <c r="EV149">
        <v>8467.6842307692295</v>
      </c>
      <c r="EW149">
        <v>15</v>
      </c>
      <c r="EX149">
        <v>1657633192.5</v>
      </c>
      <c r="EY149" t="s">
        <v>416</v>
      </c>
      <c r="EZ149">
        <v>1657633191.5</v>
      </c>
      <c r="FA149">
        <v>1657633192.5</v>
      </c>
      <c r="FB149">
        <v>7</v>
      </c>
      <c r="FC149">
        <v>0.41399999999999998</v>
      </c>
      <c r="FD149">
        <v>8.1000000000000003E-2</v>
      </c>
      <c r="FE149">
        <v>-1.3580000000000001</v>
      </c>
      <c r="FF149">
        <v>0.44600000000000001</v>
      </c>
      <c r="FG149">
        <v>414</v>
      </c>
      <c r="FH149">
        <v>33</v>
      </c>
      <c r="FI149">
        <v>0.37</v>
      </c>
      <c r="FJ149">
        <v>0.2</v>
      </c>
      <c r="FK149">
        <v>-18.739365853658541</v>
      </c>
      <c r="FL149">
        <v>-0.26181951219514787</v>
      </c>
      <c r="FM149">
        <v>5.9067475304988397E-2</v>
      </c>
      <c r="FN149">
        <v>1</v>
      </c>
      <c r="FO149">
        <v>656.41035294117648</v>
      </c>
      <c r="FP149">
        <v>-3.60183345582085</v>
      </c>
      <c r="FQ149">
        <v>0.4131486616328221</v>
      </c>
      <c r="FR149">
        <v>0</v>
      </c>
      <c r="FS149">
        <v>1.3057997560975609</v>
      </c>
      <c r="FT149">
        <v>-1.247560975609774E-2</v>
      </c>
      <c r="FU149">
        <v>1.9259403630369841E-3</v>
      </c>
      <c r="FV149">
        <v>1</v>
      </c>
      <c r="FW149">
        <v>2</v>
      </c>
      <c r="FX149">
        <v>3</v>
      </c>
      <c r="FY149" t="s">
        <v>417</v>
      </c>
      <c r="FZ149">
        <v>3.3716699999999999</v>
      </c>
      <c r="GA149">
        <v>2.8937599999999999</v>
      </c>
      <c r="GB149">
        <v>0.16586999999999999</v>
      </c>
      <c r="GC149">
        <v>0.17044500000000001</v>
      </c>
      <c r="GD149">
        <v>0.13946</v>
      </c>
      <c r="GE149">
        <v>0.13847100000000001</v>
      </c>
      <c r="GF149">
        <v>28938.3</v>
      </c>
      <c r="GG149">
        <v>25033.1</v>
      </c>
      <c r="GH149">
        <v>31001.7</v>
      </c>
      <c r="GI149">
        <v>28116.3</v>
      </c>
      <c r="GJ149">
        <v>35144.199999999997</v>
      </c>
      <c r="GK149">
        <v>34186.9</v>
      </c>
      <c r="GL149">
        <v>40413.599999999999</v>
      </c>
      <c r="GM149">
        <v>39198.9</v>
      </c>
      <c r="GN149">
        <v>2.27887</v>
      </c>
      <c r="GO149">
        <v>1.62873</v>
      </c>
      <c r="GP149">
        <v>0</v>
      </c>
      <c r="GQ149">
        <v>0.101812</v>
      </c>
      <c r="GR149">
        <v>999.9</v>
      </c>
      <c r="GS149">
        <v>30.7669</v>
      </c>
      <c r="GT149">
        <v>64.5</v>
      </c>
      <c r="GU149">
        <v>37</v>
      </c>
      <c r="GV149">
        <v>40.2059</v>
      </c>
      <c r="GW149">
        <v>50.667299999999997</v>
      </c>
      <c r="GX149">
        <v>41.25</v>
      </c>
      <c r="GY149">
        <v>1</v>
      </c>
      <c r="GZ149">
        <v>0.44497700000000001</v>
      </c>
      <c r="HA149">
        <v>0.59063699999999997</v>
      </c>
      <c r="HB149">
        <v>20.2119</v>
      </c>
      <c r="HC149">
        <v>5.2147399999999999</v>
      </c>
      <c r="HD149">
        <v>11.968</v>
      </c>
      <c r="HE149">
        <v>4.9909499999999998</v>
      </c>
      <c r="HF149">
        <v>3.2924500000000001</v>
      </c>
      <c r="HG149">
        <v>7626.8</v>
      </c>
      <c r="HH149">
        <v>9999</v>
      </c>
      <c r="HI149">
        <v>9999</v>
      </c>
      <c r="HJ149">
        <v>779.1</v>
      </c>
      <c r="HK149">
        <v>4.9713000000000003</v>
      </c>
      <c r="HL149">
        <v>1.87408</v>
      </c>
      <c r="HM149">
        <v>1.87039</v>
      </c>
      <c r="HN149">
        <v>1.8699600000000001</v>
      </c>
      <c r="HO149">
        <v>1.8746</v>
      </c>
      <c r="HP149">
        <v>1.87134</v>
      </c>
      <c r="HQ149">
        <v>1.86676</v>
      </c>
      <c r="HR149">
        <v>1.8777999999999999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-1.3580000000000001</v>
      </c>
      <c r="IG149">
        <v>0.4461</v>
      </c>
      <c r="IH149">
        <v>-1.3585</v>
      </c>
      <c r="II149">
        <v>0</v>
      </c>
      <c r="IJ149">
        <v>0</v>
      </c>
      <c r="IK149">
        <v>0</v>
      </c>
      <c r="IL149">
        <v>0.44610000000000838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65</v>
      </c>
      <c r="IU149">
        <v>64.900000000000006</v>
      </c>
      <c r="IV149">
        <v>1.95801</v>
      </c>
      <c r="IW149">
        <v>2.5390600000000001</v>
      </c>
      <c r="IX149">
        <v>1.49902</v>
      </c>
      <c r="IY149">
        <v>2.3010299999999999</v>
      </c>
      <c r="IZ149">
        <v>1.69678</v>
      </c>
      <c r="JA149">
        <v>2.4023400000000001</v>
      </c>
      <c r="JB149">
        <v>41.378100000000003</v>
      </c>
      <c r="JC149">
        <v>14.0182</v>
      </c>
      <c r="JD149">
        <v>18</v>
      </c>
      <c r="JE149">
        <v>646.15099999999995</v>
      </c>
      <c r="JF149">
        <v>304.61900000000003</v>
      </c>
      <c r="JG149">
        <v>30.0002</v>
      </c>
      <c r="JH149">
        <v>33.284300000000002</v>
      </c>
      <c r="JI149">
        <v>29.999600000000001</v>
      </c>
      <c r="JJ149">
        <v>33.162799999999997</v>
      </c>
      <c r="JK149">
        <v>33.1496</v>
      </c>
      <c r="JL149">
        <v>39.257800000000003</v>
      </c>
      <c r="JM149">
        <v>27.916499999999999</v>
      </c>
      <c r="JN149">
        <v>95.508499999999998</v>
      </c>
      <c r="JO149">
        <v>30</v>
      </c>
      <c r="JP149">
        <v>896.41600000000005</v>
      </c>
      <c r="JQ149">
        <v>32.093600000000002</v>
      </c>
      <c r="JR149">
        <v>98.799300000000002</v>
      </c>
      <c r="JS149">
        <v>98.711699999999993</v>
      </c>
    </row>
    <row r="150" spans="1:279" x14ac:dyDescent="0.2">
      <c r="A150">
        <v>135</v>
      </c>
      <c r="B150">
        <v>1657637092.5</v>
      </c>
      <c r="C150">
        <v>535</v>
      </c>
      <c r="D150" t="s">
        <v>690</v>
      </c>
      <c r="E150" t="s">
        <v>691</v>
      </c>
      <c r="F150">
        <v>4</v>
      </c>
      <c r="G150">
        <v>1657637090.5</v>
      </c>
      <c r="H150">
        <f t="shared" si="100"/>
        <v>1.4712064970212966E-3</v>
      </c>
      <c r="I150">
        <f t="shared" si="101"/>
        <v>1.4712064970212966</v>
      </c>
      <c r="J150">
        <f t="shared" si="102"/>
        <v>9.8145160752264538</v>
      </c>
      <c r="K150">
        <f t="shared" si="103"/>
        <v>871.61971428571428</v>
      </c>
      <c r="L150">
        <f t="shared" si="104"/>
        <v>687.16482412748167</v>
      </c>
      <c r="M150">
        <f t="shared" si="105"/>
        <v>69.572350873919731</v>
      </c>
      <c r="N150">
        <f t="shared" si="106"/>
        <v>88.247579709728328</v>
      </c>
      <c r="O150">
        <f t="shared" si="107"/>
        <v>9.6656059831639857E-2</v>
      </c>
      <c r="P150">
        <f t="shared" si="108"/>
        <v>2.7690881899673876</v>
      </c>
      <c r="Q150">
        <f t="shared" si="109"/>
        <v>9.482012873549267E-2</v>
      </c>
      <c r="R150">
        <f t="shared" si="110"/>
        <v>5.9424626996922997E-2</v>
      </c>
      <c r="S150">
        <f t="shared" si="111"/>
        <v>194.41267161242789</v>
      </c>
      <c r="T150">
        <f t="shared" si="112"/>
        <v>33.502943859215272</v>
      </c>
      <c r="U150">
        <f t="shared" si="113"/>
        <v>32.414400000000001</v>
      </c>
      <c r="V150">
        <f t="shared" si="114"/>
        <v>4.8882341648270353</v>
      </c>
      <c r="W150">
        <f t="shared" si="115"/>
        <v>68.066046885663752</v>
      </c>
      <c r="X150">
        <f t="shared" si="116"/>
        <v>3.3814885570625188</v>
      </c>
      <c r="Y150">
        <f t="shared" si="117"/>
        <v>4.9679520286269723</v>
      </c>
      <c r="Z150">
        <f t="shared" si="118"/>
        <v>1.5067456077645165</v>
      </c>
      <c r="AA150">
        <f t="shared" si="119"/>
        <v>-64.880206518639184</v>
      </c>
      <c r="AB150">
        <f t="shared" si="120"/>
        <v>42.841127331574263</v>
      </c>
      <c r="AC150">
        <f t="shared" si="121"/>
        <v>3.5278969876430941</v>
      </c>
      <c r="AD150">
        <f t="shared" si="122"/>
        <v>175.90148941300603</v>
      </c>
      <c r="AE150">
        <f t="shared" si="123"/>
        <v>19.33495282207091</v>
      </c>
      <c r="AF150">
        <f t="shared" si="124"/>
        <v>1.4711816031994827</v>
      </c>
      <c r="AG150">
        <f t="shared" si="125"/>
        <v>9.8145160752264538</v>
      </c>
      <c r="AH150">
        <v>920.32458766942943</v>
      </c>
      <c r="AI150">
        <v>904.28249090909094</v>
      </c>
      <c r="AJ150">
        <v>1.700098300363567</v>
      </c>
      <c r="AK150">
        <v>64.289818059808184</v>
      </c>
      <c r="AL150">
        <f t="shared" si="126"/>
        <v>1.4712064970212966</v>
      </c>
      <c r="AM150">
        <v>32.087015974324792</v>
      </c>
      <c r="AN150">
        <v>33.399092727272723</v>
      </c>
      <c r="AO150">
        <v>1.641168263155084E-5</v>
      </c>
      <c r="AP150">
        <v>87.702170361011625</v>
      </c>
      <c r="AQ150">
        <v>56</v>
      </c>
      <c r="AR150">
        <v>9</v>
      </c>
      <c r="AS150">
        <f t="shared" si="127"/>
        <v>1</v>
      </c>
      <c r="AT150">
        <f t="shared" si="128"/>
        <v>0</v>
      </c>
      <c r="AU150">
        <f t="shared" si="129"/>
        <v>47423.142099071643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1009.4327997991854</v>
      </c>
      <c r="BI150">
        <f t="shared" si="133"/>
        <v>9.8145160752264538</v>
      </c>
      <c r="BJ150" t="e">
        <f t="shared" si="134"/>
        <v>#DIV/0!</v>
      </c>
      <c r="BK150">
        <f t="shared" si="135"/>
        <v>9.7228028227128484E-3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1199.9128571428571</v>
      </c>
      <c r="CQ150">
        <f t="shared" si="147"/>
        <v>1009.4327997991854</v>
      </c>
      <c r="CR150">
        <f t="shared" si="148"/>
        <v>0.84125509097616591</v>
      </c>
      <c r="CS150">
        <f t="shared" si="149"/>
        <v>0.16202232558400018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1657637090.5</v>
      </c>
      <c r="CZ150">
        <v>871.61971428571428</v>
      </c>
      <c r="DA150">
        <v>890.64357142857136</v>
      </c>
      <c r="DB150">
        <v>33.398899999999998</v>
      </c>
      <c r="DC150">
        <v>32.086757142857138</v>
      </c>
      <c r="DD150">
        <v>872.97828571428568</v>
      </c>
      <c r="DE150">
        <v>32.952800000000003</v>
      </c>
      <c r="DF150">
        <v>650.255</v>
      </c>
      <c r="DG150">
        <v>101.1455714285714</v>
      </c>
      <c r="DH150">
        <v>9.9935371428571423E-2</v>
      </c>
      <c r="DI150">
        <v>32.701371428571427</v>
      </c>
      <c r="DJ150">
        <v>999.89999999999986</v>
      </c>
      <c r="DK150">
        <v>32.414400000000001</v>
      </c>
      <c r="DL150">
        <v>0</v>
      </c>
      <c r="DM150">
        <v>0</v>
      </c>
      <c r="DN150">
        <v>9008.9271428571428</v>
      </c>
      <c r="DO150">
        <v>0</v>
      </c>
      <c r="DP150">
        <v>221.6395714285714</v>
      </c>
      <c r="DQ150">
        <v>-19.023957142857139</v>
      </c>
      <c r="DR150">
        <v>901.73685714285705</v>
      </c>
      <c r="DS150">
        <v>920.16914285714279</v>
      </c>
      <c r="DT150">
        <v>1.3121528571428569</v>
      </c>
      <c r="DU150">
        <v>890.64357142857136</v>
      </c>
      <c r="DV150">
        <v>32.086757142857138</v>
      </c>
      <c r="DW150">
        <v>3.378154285714285</v>
      </c>
      <c r="DX150">
        <v>3.245434285714285</v>
      </c>
      <c r="DY150">
        <v>26.019500000000001</v>
      </c>
      <c r="DZ150">
        <v>25.343771428571429</v>
      </c>
      <c r="EA150">
        <v>1199.9128571428571</v>
      </c>
      <c r="EB150">
        <v>0.95799071428571436</v>
      </c>
      <c r="EC150">
        <v>4.2009285714285707E-2</v>
      </c>
      <c r="ED150">
        <v>0</v>
      </c>
      <c r="EE150">
        <v>655.4961428571429</v>
      </c>
      <c r="EF150">
        <v>5.0001600000000002</v>
      </c>
      <c r="EG150">
        <v>8463.5942857142854</v>
      </c>
      <c r="EH150">
        <v>9514.4557142857138</v>
      </c>
      <c r="EI150">
        <v>47.526571428571437</v>
      </c>
      <c r="EJ150">
        <v>49.125</v>
      </c>
      <c r="EK150">
        <v>48.669285714285721</v>
      </c>
      <c r="EL150">
        <v>48.482000000000014</v>
      </c>
      <c r="EM150">
        <v>49.213999999999999</v>
      </c>
      <c r="EN150">
        <v>1144.712857142857</v>
      </c>
      <c r="EO150">
        <v>50.2</v>
      </c>
      <c r="EP150">
        <v>0</v>
      </c>
      <c r="EQ150">
        <v>79629</v>
      </c>
      <c r="ER150">
        <v>0</v>
      </c>
      <c r="ES150">
        <v>655.92175999999995</v>
      </c>
      <c r="ET150">
        <v>-3.5817692344859782</v>
      </c>
      <c r="EU150">
        <v>-24.293846228421739</v>
      </c>
      <c r="EV150">
        <v>8466.0239999999994</v>
      </c>
      <c r="EW150">
        <v>15</v>
      </c>
      <c r="EX150">
        <v>1657633192.5</v>
      </c>
      <c r="EY150" t="s">
        <v>416</v>
      </c>
      <c r="EZ150">
        <v>1657633191.5</v>
      </c>
      <c r="FA150">
        <v>1657633192.5</v>
      </c>
      <c r="FB150">
        <v>7</v>
      </c>
      <c r="FC150">
        <v>0.41399999999999998</v>
      </c>
      <c r="FD150">
        <v>8.1000000000000003E-2</v>
      </c>
      <c r="FE150">
        <v>-1.3580000000000001</v>
      </c>
      <c r="FF150">
        <v>0.44600000000000001</v>
      </c>
      <c r="FG150">
        <v>414</v>
      </c>
      <c r="FH150">
        <v>33</v>
      </c>
      <c r="FI150">
        <v>0.37</v>
      </c>
      <c r="FJ150">
        <v>0.2</v>
      </c>
      <c r="FK150">
        <v>-18.801358536585369</v>
      </c>
      <c r="FL150">
        <v>-0.68554494773517793</v>
      </c>
      <c r="FM150">
        <v>0.10646589967205659</v>
      </c>
      <c r="FN150">
        <v>0</v>
      </c>
      <c r="FO150">
        <v>656.14470588235292</v>
      </c>
      <c r="FP150">
        <v>-3.4590068760577188</v>
      </c>
      <c r="FQ150">
        <v>0.39816605532423022</v>
      </c>
      <c r="FR150">
        <v>0</v>
      </c>
      <c r="FS150">
        <v>1.3063673170731711</v>
      </c>
      <c r="FT150">
        <v>1.4759163763067429E-2</v>
      </c>
      <c r="FU150">
        <v>2.8023065624938818E-3</v>
      </c>
      <c r="FV150">
        <v>1</v>
      </c>
      <c r="FW150">
        <v>1</v>
      </c>
      <c r="FX150">
        <v>3</v>
      </c>
      <c r="FY150" t="s">
        <v>426</v>
      </c>
      <c r="FZ150">
        <v>3.37174</v>
      </c>
      <c r="GA150">
        <v>2.8937599999999999</v>
      </c>
      <c r="GB150">
        <v>0.166712</v>
      </c>
      <c r="GC150">
        <v>0.17128399999999999</v>
      </c>
      <c r="GD150">
        <v>0.13946700000000001</v>
      </c>
      <c r="GE150">
        <v>0.13847499999999999</v>
      </c>
      <c r="GF150">
        <v>28909.599999999999</v>
      </c>
      <c r="GG150">
        <v>25007.8</v>
      </c>
      <c r="GH150">
        <v>31002.3</v>
      </c>
      <c r="GI150">
        <v>28116.400000000001</v>
      </c>
      <c r="GJ150">
        <v>35144.699999999997</v>
      </c>
      <c r="GK150">
        <v>34186.800000000003</v>
      </c>
      <c r="GL150">
        <v>40414.6</v>
      </c>
      <c r="GM150">
        <v>39199</v>
      </c>
      <c r="GN150">
        <v>2.2784200000000001</v>
      </c>
      <c r="GO150">
        <v>1.62903</v>
      </c>
      <c r="GP150">
        <v>0</v>
      </c>
      <c r="GQ150">
        <v>0.102185</v>
      </c>
      <c r="GR150">
        <v>999.9</v>
      </c>
      <c r="GS150">
        <v>30.7561</v>
      </c>
      <c r="GT150">
        <v>64.5</v>
      </c>
      <c r="GU150">
        <v>37</v>
      </c>
      <c r="GV150">
        <v>40.207799999999999</v>
      </c>
      <c r="GW150">
        <v>50.877299999999998</v>
      </c>
      <c r="GX150">
        <v>40.741199999999999</v>
      </c>
      <c r="GY150">
        <v>1</v>
      </c>
      <c r="GZ150">
        <v>0.44469500000000001</v>
      </c>
      <c r="HA150">
        <v>0.59055000000000002</v>
      </c>
      <c r="HB150">
        <v>20.2119</v>
      </c>
      <c r="HC150">
        <v>5.2153400000000003</v>
      </c>
      <c r="HD150">
        <v>11.968299999999999</v>
      </c>
      <c r="HE150">
        <v>4.9910500000000004</v>
      </c>
      <c r="HF150">
        <v>3.2926199999999999</v>
      </c>
      <c r="HG150">
        <v>7627</v>
      </c>
      <c r="HH150">
        <v>9999</v>
      </c>
      <c r="HI150">
        <v>9999</v>
      </c>
      <c r="HJ150">
        <v>779.1</v>
      </c>
      <c r="HK150">
        <v>4.97126</v>
      </c>
      <c r="HL150">
        <v>1.87408</v>
      </c>
      <c r="HM150">
        <v>1.8703700000000001</v>
      </c>
      <c r="HN150">
        <v>1.8699600000000001</v>
      </c>
      <c r="HO150">
        <v>1.8746</v>
      </c>
      <c r="HP150">
        <v>1.87134</v>
      </c>
      <c r="HQ150">
        <v>1.86676</v>
      </c>
      <c r="HR150">
        <v>1.8777699999999999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-1.3580000000000001</v>
      </c>
      <c r="IG150">
        <v>0.4461</v>
      </c>
      <c r="IH150">
        <v>-1.3585</v>
      </c>
      <c r="II150">
        <v>0</v>
      </c>
      <c r="IJ150">
        <v>0</v>
      </c>
      <c r="IK150">
        <v>0</v>
      </c>
      <c r="IL150">
        <v>0.44610000000000838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65</v>
      </c>
      <c r="IU150">
        <v>65</v>
      </c>
      <c r="IV150">
        <v>1.97021</v>
      </c>
      <c r="IW150">
        <v>2.5463900000000002</v>
      </c>
      <c r="IX150">
        <v>1.49902</v>
      </c>
      <c r="IY150">
        <v>2.2997999999999998</v>
      </c>
      <c r="IZ150">
        <v>1.69678</v>
      </c>
      <c r="JA150">
        <v>2.3278799999999999</v>
      </c>
      <c r="JB150">
        <v>41.378100000000003</v>
      </c>
      <c r="JC150">
        <v>14.009499999999999</v>
      </c>
      <c r="JD150">
        <v>18</v>
      </c>
      <c r="JE150">
        <v>645.75599999999997</v>
      </c>
      <c r="JF150">
        <v>304.745</v>
      </c>
      <c r="JG150">
        <v>30.0001</v>
      </c>
      <c r="JH150">
        <v>33.2804</v>
      </c>
      <c r="JI150">
        <v>29.999600000000001</v>
      </c>
      <c r="JJ150">
        <v>33.158000000000001</v>
      </c>
      <c r="JK150">
        <v>33.144599999999997</v>
      </c>
      <c r="JL150">
        <v>39.500799999999998</v>
      </c>
      <c r="JM150">
        <v>27.916499999999999</v>
      </c>
      <c r="JN150">
        <v>95.508499999999998</v>
      </c>
      <c r="JO150">
        <v>30</v>
      </c>
      <c r="JP150">
        <v>903.09500000000003</v>
      </c>
      <c r="JQ150">
        <v>32.093600000000002</v>
      </c>
      <c r="JR150">
        <v>98.801500000000004</v>
      </c>
      <c r="JS150">
        <v>98.7119</v>
      </c>
    </row>
    <row r="151" spans="1:279" x14ac:dyDescent="0.2">
      <c r="A151">
        <v>136</v>
      </c>
      <c r="B151">
        <v>1657637096.5</v>
      </c>
      <c r="C151">
        <v>539</v>
      </c>
      <c r="D151" t="s">
        <v>692</v>
      </c>
      <c r="E151" t="s">
        <v>693</v>
      </c>
      <c r="F151">
        <v>4</v>
      </c>
      <c r="G151">
        <v>1657637094.1875</v>
      </c>
      <c r="H151">
        <f t="shared" si="100"/>
        <v>1.4725960674187818E-3</v>
      </c>
      <c r="I151">
        <f t="shared" si="101"/>
        <v>1.4725960674187817</v>
      </c>
      <c r="J151">
        <f t="shared" si="102"/>
        <v>9.8692014452507077</v>
      </c>
      <c r="K151">
        <f t="shared" si="103"/>
        <v>877.65712499999995</v>
      </c>
      <c r="L151">
        <f t="shared" si="104"/>
        <v>692.22605864811032</v>
      </c>
      <c r="M151">
        <f t="shared" si="105"/>
        <v>70.085828883887359</v>
      </c>
      <c r="N151">
        <f t="shared" si="106"/>
        <v>88.860172645918126</v>
      </c>
      <c r="O151">
        <f t="shared" si="107"/>
        <v>9.6708564157446164E-2</v>
      </c>
      <c r="P151">
        <f t="shared" si="108"/>
        <v>2.7697549365710312</v>
      </c>
      <c r="Q151">
        <f t="shared" si="109"/>
        <v>9.4871091742192423E-2</v>
      </c>
      <c r="R151">
        <f t="shared" si="110"/>
        <v>5.945661405841289E-2</v>
      </c>
      <c r="S151">
        <f t="shared" si="111"/>
        <v>194.42558211245404</v>
      </c>
      <c r="T151">
        <f t="shared" si="112"/>
        <v>33.505593042445831</v>
      </c>
      <c r="U151">
        <f t="shared" si="113"/>
        <v>32.417087500000001</v>
      </c>
      <c r="V151">
        <f t="shared" si="114"/>
        <v>4.888975530265709</v>
      </c>
      <c r="W151">
        <f t="shared" si="115"/>
        <v>68.056299613243183</v>
      </c>
      <c r="X151">
        <f t="shared" si="116"/>
        <v>3.3816000027201318</v>
      </c>
      <c r="Y151">
        <f t="shared" si="117"/>
        <v>4.9688273120011077</v>
      </c>
      <c r="Z151">
        <f t="shared" si="118"/>
        <v>1.5073755275455771</v>
      </c>
      <c r="AA151">
        <f t="shared" si="119"/>
        <v>-64.941486573168277</v>
      </c>
      <c r="AB151">
        <f t="shared" si="120"/>
        <v>42.917304825408038</v>
      </c>
      <c r="AC151">
        <f t="shared" si="121"/>
        <v>3.533420204930187</v>
      </c>
      <c r="AD151">
        <f t="shared" si="122"/>
        <v>175.93482056962398</v>
      </c>
      <c r="AE151">
        <f t="shared" si="123"/>
        <v>19.339781274655792</v>
      </c>
      <c r="AF151">
        <f t="shared" si="124"/>
        <v>1.471708386440421</v>
      </c>
      <c r="AG151">
        <f t="shared" si="125"/>
        <v>9.8692014452507077</v>
      </c>
      <c r="AH151">
        <v>927.07710458354882</v>
      </c>
      <c r="AI151">
        <v>911.03986060606087</v>
      </c>
      <c r="AJ151">
        <v>1.6855605581276349</v>
      </c>
      <c r="AK151">
        <v>64.289818059808184</v>
      </c>
      <c r="AL151">
        <f t="shared" si="126"/>
        <v>1.4725960674187817</v>
      </c>
      <c r="AM151">
        <v>32.086329771501973</v>
      </c>
      <c r="AN151">
        <v>33.399758181818193</v>
      </c>
      <c r="AO151">
        <v>-2.2430127450465711E-6</v>
      </c>
      <c r="AP151">
        <v>87.702170361011625</v>
      </c>
      <c r="AQ151">
        <v>56</v>
      </c>
      <c r="AR151">
        <v>9</v>
      </c>
      <c r="AS151">
        <f t="shared" si="127"/>
        <v>1</v>
      </c>
      <c r="AT151">
        <f t="shared" si="128"/>
        <v>0</v>
      </c>
      <c r="AU151">
        <f t="shared" si="129"/>
        <v>47441.033612095445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1009.5007497991991</v>
      </c>
      <c r="BI151">
        <f t="shared" si="133"/>
        <v>9.8692014452507077</v>
      </c>
      <c r="BJ151" t="e">
        <f t="shared" si="134"/>
        <v>#DIV/0!</v>
      </c>
      <c r="BK151">
        <f t="shared" si="135"/>
        <v>9.7763190836795341E-3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1199.9937500000001</v>
      </c>
      <c r="CQ151">
        <f t="shared" si="147"/>
        <v>1009.5007497991991</v>
      </c>
      <c r="CR151">
        <f t="shared" si="148"/>
        <v>0.84125500636915729</v>
      </c>
      <c r="CS151">
        <f t="shared" si="149"/>
        <v>0.16202216229247363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1657637094.1875</v>
      </c>
      <c r="CZ151">
        <v>877.65712499999995</v>
      </c>
      <c r="DA151">
        <v>896.69425000000001</v>
      </c>
      <c r="DB151">
        <v>33.399500000000003</v>
      </c>
      <c r="DC151">
        <v>32.086874999999999</v>
      </c>
      <c r="DD151">
        <v>879.015625</v>
      </c>
      <c r="DE151">
        <v>32.953399999999988</v>
      </c>
      <c r="DF151">
        <v>650.24849999999992</v>
      </c>
      <c r="DG151">
        <v>101.14700000000001</v>
      </c>
      <c r="DH151">
        <v>0.1000247375</v>
      </c>
      <c r="DI151">
        <v>32.704500000000003</v>
      </c>
      <c r="DJ151">
        <v>999.9</v>
      </c>
      <c r="DK151">
        <v>32.417087500000001</v>
      </c>
      <c r="DL151">
        <v>0</v>
      </c>
      <c r="DM151">
        <v>0</v>
      </c>
      <c r="DN151">
        <v>9012.34375</v>
      </c>
      <c r="DO151">
        <v>0</v>
      </c>
      <c r="DP151">
        <v>222.62575000000001</v>
      </c>
      <c r="DQ151">
        <v>-19.037199999999999</v>
      </c>
      <c r="DR151">
        <v>907.98325</v>
      </c>
      <c r="DS151">
        <v>926.42025000000001</v>
      </c>
      <c r="DT151">
        <v>1.312635</v>
      </c>
      <c r="DU151">
        <v>896.69425000000001</v>
      </c>
      <c r="DV151">
        <v>32.086874999999999</v>
      </c>
      <c r="DW151">
        <v>3.3782637499999999</v>
      </c>
      <c r="DX151">
        <v>3.245495</v>
      </c>
      <c r="DY151">
        <v>26.020050000000001</v>
      </c>
      <c r="DZ151">
        <v>25.344087500000001</v>
      </c>
      <c r="EA151">
        <v>1199.9937500000001</v>
      </c>
      <c r="EB151">
        <v>0.95799374999999998</v>
      </c>
      <c r="EC151">
        <v>4.2006037500000003E-2</v>
      </c>
      <c r="ED151">
        <v>0</v>
      </c>
      <c r="EE151">
        <v>655.50675000000001</v>
      </c>
      <c r="EF151">
        <v>5.0001600000000002</v>
      </c>
      <c r="EG151">
        <v>8463.0750000000007</v>
      </c>
      <c r="EH151">
        <v>9515.0974999999999</v>
      </c>
      <c r="EI151">
        <v>47.523249999999997</v>
      </c>
      <c r="EJ151">
        <v>49.125</v>
      </c>
      <c r="EK151">
        <v>48.679250000000003</v>
      </c>
      <c r="EL151">
        <v>48.515500000000003</v>
      </c>
      <c r="EM151">
        <v>49.218499999999999</v>
      </c>
      <c r="EN151">
        <v>1144.79375</v>
      </c>
      <c r="EO151">
        <v>50.2</v>
      </c>
      <c r="EP151">
        <v>0</v>
      </c>
      <c r="EQ151">
        <v>79633.200000047684</v>
      </c>
      <c r="ER151">
        <v>0</v>
      </c>
      <c r="ES151">
        <v>655.73973076923073</v>
      </c>
      <c r="ET151">
        <v>-3.9103931588101282</v>
      </c>
      <c r="EU151">
        <v>-20.847179451564621</v>
      </c>
      <c r="EV151">
        <v>8464.7869230769229</v>
      </c>
      <c r="EW151">
        <v>15</v>
      </c>
      <c r="EX151">
        <v>1657633192.5</v>
      </c>
      <c r="EY151" t="s">
        <v>416</v>
      </c>
      <c r="EZ151">
        <v>1657633191.5</v>
      </c>
      <c r="FA151">
        <v>1657633192.5</v>
      </c>
      <c r="FB151">
        <v>7</v>
      </c>
      <c r="FC151">
        <v>0.41399999999999998</v>
      </c>
      <c r="FD151">
        <v>8.1000000000000003E-2</v>
      </c>
      <c r="FE151">
        <v>-1.3580000000000001</v>
      </c>
      <c r="FF151">
        <v>0.44600000000000001</v>
      </c>
      <c r="FG151">
        <v>414</v>
      </c>
      <c r="FH151">
        <v>33</v>
      </c>
      <c r="FI151">
        <v>0.37</v>
      </c>
      <c r="FJ151">
        <v>0.2</v>
      </c>
      <c r="FK151">
        <v>-18.844465853658541</v>
      </c>
      <c r="FL151">
        <v>-1.2638236933797971</v>
      </c>
      <c r="FM151">
        <v>0.13604305561243771</v>
      </c>
      <c r="FN151">
        <v>0</v>
      </c>
      <c r="FO151">
        <v>655.94879411764703</v>
      </c>
      <c r="FP151">
        <v>-3.218349882612495</v>
      </c>
      <c r="FQ151">
        <v>0.37364640247571729</v>
      </c>
      <c r="FR151">
        <v>0</v>
      </c>
      <c r="FS151">
        <v>1.307776341463414</v>
      </c>
      <c r="FT151">
        <v>3.0385087108013759E-2</v>
      </c>
      <c r="FU151">
        <v>3.7694068603063551E-3</v>
      </c>
      <c r="FV151">
        <v>1</v>
      </c>
      <c r="FW151">
        <v>1</v>
      </c>
      <c r="FX151">
        <v>3</v>
      </c>
      <c r="FY151" t="s">
        <v>426</v>
      </c>
      <c r="FZ151">
        <v>3.3717000000000001</v>
      </c>
      <c r="GA151">
        <v>2.8938700000000002</v>
      </c>
      <c r="GB151">
        <v>0.16753299999999999</v>
      </c>
      <c r="GC151">
        <v>0.172127</v>
      </c>
      <c r="GD151">
        <v>0.13946900000000001</v>
      </c>
      <c r="GE151">
        <v>0.13848199999999999</v>
      </c>
      <c r="GF151">
        <v>28881.3</v>
      </c>
      <c r="GG151">
        <v>24982.2</v>
      </c>
      <c r="GH151">
        <v>31002.6</v>
      </c>
      <c r="GI151">
        <v>28116.2</v>
      </c>
      <c r="GJ151">
        <v>35145.1</v>
      </c>
      <c r="GK151">
        <v>34186.300000000003</v>
      </c>
      <c r="GL151">
        <v>40415</v>
      </c>
      <c r="GM151">
        <v>39198.699999999997</v>
      </c>
      <c r="GN151">
        <v>2.2789799999999998</v>
      </c>
      <c r="GO151">
        <v>1.6289</v>
      </c>
      <c r="GP151">
        <v>0</v>
      </c>
      <c r="GQ151">
        <v>0.102855</v>
      </c>
      <c r="GR151">
        <v>999.9</v>
      </c>
      <c r="GS151">
        <v>30.747</v>
      </c>
      <c r="GT151">
        <v>64.5</v>
      </c>
      <c r="GU151">
        <v>37</v>
      </c>
      <c r="GV151">
        <v>40.2012</v>
      </c>
      <c r="GW151">
        <v>50.577300000000001</v>
      </c>
      <c r="GX151">
        <v>40.665100000000002</v>
      </c>
      <c r="GY151">
        <v>1</v>
      </c>
      <c r="GZ151">
        <v>0.44415399999999999</v>
      </c>
      <c r="HA151">
        <v>0.59131800000000001</v>
      </c>
      <c r="HB151">
        <v>20.2118</v>
      </c>
      <c r="HC151">
        <v>5.21549</v>
      </c>
      <c r="HD151">
        <v>11.968299999999999</v>
      </c>
      <c r="HE151">
        <v>4.9910500000000004</v>
      </c>
      <c r="HF151">
        <v>3.2926500000000001</v>
      </c>
      <c r="HG151">
        <v>7627</v>
      </c>
      <c r="HH151">
        <v>9999</v>
      </c>
      <c r="HI151">
        <v>9999</v>
      </c>
      <c r="HJ151">
        <v>779.1</v>
      </c>
      <c r="HK151">
        <v>4.9712800000000001</v>
      </c>
      <c r="HL151">
        <v>1.87408</v>
      </c>
      <c r="HM151">
        <v>1.8703700000000001</v>
      </c>
      <c r="HN151">
        <v>1.8699600000000001</v>
      </c>
      <c r="HO151">
        <v>1.8746100000000001</v>
      </c>
      <c r="HP151">
        <v>1.87134</v>
      </c>
      <c r="HQ151">
        <v>1.86676</v>
      </c>
      <c r="HR151">
        <v>1.8777699999999999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-1.3580000000000001</v>
      </c>
      <c r="IG151">
        <v>0.4461</v>
      </c>
      <c r="IH151">
        <v>-1.3585</v>
      </c>
      <c r="II151">
        <v>0</v>
      </c>
      <c r="IJ151">
        <v>0</v>
      </c>
      <c r="IK151">
        <v>0</v>
      </c>
      <c r="IL151">
        <v>0.44610000000000838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65.099999999999994</v>
      </c>
      <c r="IU151">
        <v>65.099999999999994</v>
      </c>
      <c r="IV151">
        <v>1.9824200000000001</v>
      </c>
      <c r="IW151">
        <v>2.5427200000000001</v>
      </c>
      <c r="IX151">
        <v>1.49902</v>
      </c>
      <c r="IY151">
        <v>2.3010299999999999</v>
      </c>
      <c r="IZ151">
        <v>1.69678</v>
      </c>
      <c r="JA151">
        <v>2.2985799999999998</v>
      </c>
      <c r="JB151">
        <v>41.378100000000003</v>
      </c>
      <c r="JC151">
        <v>14.009499999999999</v>
      </c>
      <c r="JD151">
        <v>18</v>
      </c>
      <c r="JE151">
        <v>646.13300000000004</v>
      </c>
      <c r="JF151">
        <v>304.66199999999998</v>
      </c>
      <c r="JG151">
        <v>30.000299999999999</v>
      </c>
      <c r="JH151">
        <v>33.2761</v>
      </c>
      <c r="JI151">
        <v>29.999600000000001</v>
      </c>
      <c r="JJ151">
        <v>33.1539</v>
      </c>
      <c r="JK151">
        <v>33.140700000000002</v>
      </c>
      <c r="JL151">
        <v>39.742199999999997</v>
      </c>
      <c r="JM151">
        <v>27.916499999999999</v>
      </c>
      <c r="JN151">
        <v>95.508499999999998</v>
      </c>
      <c r="JO151">
        <v>30</v>
      </c>
      <c r="JP151">
        <v>909.798</v>
      </c>
      <c r="JQ151">
        <v>32.093600000000002</v>
      </c>
      <c r="JR151">
        <v>98.802499999999995</v>
      </c>
      <c r="JS151">
        <v>98.711200000000005</v>
      </c>
    </row>
    <row r="152" spans="1:279" x14ac:dyDescent="0.2">
      <c r="A152">
        <v>137</v>
      </c>
      <c r="B152">
        <v>1657637100.5</v>
      </c>
      <c r="C152">
        <v>543</v>
      </c>
      <c r="D152" t="s">
        <v>694</v>
      </c>
      <c r="E152" t="s">
        <v>695</v>
      </c>
      <c r="F152">
        <v>4</v>
      </c>
      <c r="G152">
        <v>1657637098.5</v>
      </c>
      <c r="H152">
        <f t="shared" si="100"/>
        <v>1.4737961190167592E-3</v>
      </c>
      <c r="I152">
        <f t="shared" si="101"/>
        <v>1.4737961190167592</v>
      </c>
      <c r="J152">
        <f t="shared" si="102"/>
        <v>9.8935952696772027</v>
      </c>
      <c r="K152">
        <f t="shared" si="103"/>
        <v>884.72985714285699</v>
      </c>
      <c r="L152">
        <f t="shared" si="104"/>
        <v>698.88691421091301</v>
      </c>
      <c r="M152">
        <f t="shared" si="105"/>
        <v>70.760119866157893</v>
      </c>
      <c r="N152">
        <f t="shared" si="106"/>
        <v>89.576138095646968</v>
      </c>
      <c r="O152">
        <f t="shared" si="107"/>
        <v>9.6807200071083302E-2</v>
      </c>
      <c r="P152">
        <f t="shared" si="108"/>
        <v>2.7679337549594782</v>
      </c>
      <c r="Q152">
        <f t="shared" si="109"/>
        <v>9.4964829444748017E-2</v>
      </c>
      <c r="R152">
        <f t="shared" si="110"/>
        <v>5.9515627663855486E-2</v>
      </c>
      <c r="S152">
        <f t="shared" si="111"/>
        <v>194.42543961245372</v>
      </c>
      <c r="T152">
        <f t="shared" si="112"/>
        <v>33.504452234246109</v>
      </c>
      <c r="U152">
        <f t="shared" si="113"/>
        <v>32.416914285714292</v>
      </c>
      <c r="V152">
        <f t="shared" si="114"/>
        <v>4.8889277449583126</v>
      </c>
      <c r="W152">
        <f t="shared" si="115"/>
        <v>68.06563875188067</v>
      </c>
      <c r="X152">
        <f t="shared" si="116"/>
        <v>3.3818164810585105</v>
      </c>
      <c r="Y152">
        <f t="shared" si="117"/>
        <v>4.9684635934825039</v>
      </c>
      <c r="Z152">
        <f t="shared" si="118"/>
        <v>1.5071112638998021</v>
      </c>
      <c r="AA152">
        <f t="shared" si="119"/>
        <v>-64.994408848639083</v>
      </c>
      <c r="AB152">
        <f t="shared" si="120"/>
        <v>42.720941224733828</v>
      </c>
      <c r="AC152">
        <f t="shared" si="121"/>
        <v>3.5195421557193018</v>
      </c>
      <c r="AD152">
        <f t="shared" si="122"/>
        <v>175.67151414426777</v>
      </c>
      <c r="AE152">
        <f t="shared" si="123"/>
        <v>19.478460798442974</v>
      </c>
      <c r="AF152">
        <f t="shared" si="124"/>
        <v>1.4702323094982295</v>
      </c>
      <c r="AG152">
        <f t="shared" si="125"/>
        <v>9.8935952696772027</v>
      </c>
      <c r="AH152">
        <v>934.0124573676984</v>
      </c>
      <c r="AI152">
        <v>917.86418181818101</v>
      </c>
      <c r="AJ152">
        <v>1.7080627558890771</v>
      </c>
      <c r="AK152">
        <v>64.289818059808184</v>
      </c>
      <c r="AL152">
        <f t="shared" si="126"/>
        <v>1.4737961190167592</v>
      </c>
      <c r="AM152">
        <v>32.089205912796231</v>
      </c>
      <c r="AN152">
        <v>33.403554545454533</v>
      </c>
      <c r="AO152">
        <v>1.306817442753636E-5</v>
      </c>
      <c r="AP152">
        <v>87.702170361011625</v>
      </c>
      <c r="AQ152">
        <v>56</v>
      </c>
      <c r="AR152">
        <v>9</v>
      </c>
      <c r="AS152">
        <f t="shared" si="127"/>
        <v>1</v>
      </c>
      <c r="AT152">
        <f t="shared" si="128"/>
        <v>0</v>
      </c>
      <c r="AU152">
        <f t="shared" si="129"/>
        <v>47391.072425820872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1009.4999997991987</v>
      </c>
      <c r="BI152">
        <f t="shared" si="133"/>
        <v>9.8935952696772027</v>
      </c>
      <c r="BJ152" t="e">
        <f t="shared" si="134"/>
        <v>#DIV/0!</v>
      </c>
      <c r="BK152">
        <f t="shared" si="135"/>
        <v>9.8004906108421531E-3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1199.992857142857</v>
      </c>
      <c r="CQ152">
        <f t="shared" si="147"/>
        <v>1009.4999997991987</v>
      </c>
      <c r="CR152">
        <f t="shared" si="148"/>
        <v>0.84125500730294722</v>
      </c>
      <c r="CS152">
        <f t="shared" si="149"/>
        <v>0.1620221640946882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1657637098.5</v>
      </c>
      <c r="CZ152">
        <v>884.72985714285699</v>
      </c>
      <c r="DA152">
        <v>903.90242857142857</v>
      </c>
      <c r="DB152">
        <v>33.401685714285712</v>
      </c>
      <c r="DC152">
        <v>32.090442857142861</v>
      </c>
      <c r="DD152">
        <v>886.08857142857141</v>
      </c>
      <c r="DE152">
        <v>32.955585714285711</v>
      </c>
      <c r="DF152">
        <v>650.27957142857144</v>
      </c>
      <c r="DG152">
        <v>101.1468571428572</v>
      </c>
      <c r="DH152">
        <v>0.10002332857142859</v>
      </c>
      <c r="DI152">
        <v>32.703200000000002</v>
      </c>
      <c r="DJ152">
        <v>999.89999999999986</v>
      </c>
      <c r="DK152">
        <v>32.416914285714292</v>
      </c>
      <c r="DL152">
        <v>0</v>
      </c>
      <c r="DM152">
        <v>0</v>
      </c>
      <c r="DN152">
        <v>9002.6785714285706</v>
      </c>
      <c r="DO152">
        <v>0</v>
      </c>
      <c r="DP152">
        <v>224.1245714285715</v>
      </c>
      <c r="DQ152">
        <v>-19.172414285714289</v>
      </c>
      <c r="DR152">
        <v>915.30285714285708</v>
      </c>
      <c r="DS152">
        <v>933.87057142857157</v>
      </c>
      <c r="DT152">
        <v>1.3112200000000001</v>
      </c>
      <c r="DU152">
        <v>903.90242857142857</v>
      </c>
      <c r="DV152">
        <v>32.090442857142861</v>
      </c>
      <c r="DW152">
        <v>3.3784728571428571</v>
      </c>
      <c r="DX152">
        <v>3.2458471428571429</v>
      </c>
      <c r="DY152">
        <v>26.021085714285711</v>
      </c>
      <c r="DZ152">
        <v>25.345928571428569</v>
      </c>
      <c r="EA152">
        <v>1199.992857142857</v>
      </c>
      <c r="EB152">
        <v>0.95799357142857144</v>
      </c>
      <c r="EC152">
        <v>4.2006228571428557E-2</v>
      </c>
      <c r="ED152">
        <v>0</v>
      </c>
      <c r="EE152">
        <v>655.32099999999991</v>
      </c>
      <c r="EF152">
        <v>5.0001600000000002</v>
      </c>
      <c r="EG152">
        <v>8461.7814285714285</v>
      </c>
      <c r="EH152">
        <v>9515.1071428571431</v>
      </c>
      <c r="EI152">
        <v>47.561999999999998</v>
      </c>
      <c r="EJ152">
        <v>49.133857142857153</v>
      </c>
      <c r="EK152">
        <v>48.696285714285708</v>
      </c>
      <c r="EL152">
        <v>48.5</v>
      </c>
      <c r="EM152">
        <v>49.240857142857138</v>
      </c>
      <c r="EN152">
        <v>1144.792857142857</v>
      </c>
      <c r="EO152">
        <v>50.2</v>
      </c>
      <c r="EP152">
        <v>0</v>
      </c>
      <c r="EQ152">
        <v>79636.799999952316</v>
      </c>
      <c r="ER152">
        <v>0</v>
      </c>
      <c r="ES152">
        <v>655.54138461538446</v>
      </c>
      <c r="ET152">
        <v>-2.490119657922365</v>
      </c>
      <c r="EU152">
        <v>-17.800683767409492</v>
      </c>
      <c r="EV152">
        <v>8463.5011538461531</v>
      </c>
      <c r="EW152">
        <v>15</v>
      </c>
      <c r="EX152">
        <v>1657633192.5</v>
      </c>
      <c r="EY152" t="s">
        <v>416</v>
      </c>
      <c r="EZ152">
        <v>1657633191.5</v>
      </c>
      <c r="FA152">
        <v>1657633192.5</v>
      </c>
      <c r="FB152">
        <v>7</v>
      </c>
      <c r="FC152">
        <v>0.41399999999999998</v>
      </c>
      <c r="FD152">
        <v>8.1000000000000003E-2</v>
      </c>
      <c r="FE152">
        <v>-1.3580000000000001</v>
      </c>
      <c r="FF152">
        <v>0.44600000000000001</v>
      </c>
      <c r="FG152">
        <v>414</v>
      </c>
      <c r="FH152">
        <v>33</v>
      </c>
      <c r="FI152">
        <v>0.37</v>
      </c>
      <c r="FJ152">
        <v>0.2</v>
      </c>
      <c r="FK152">
        <v>-18.948142499999999</v>
      </c>
      <c r="FL152">
        <v>-1.5785144465290439</v>
      </c>
      <c r="FM152">
        <v>0.15770485072993151</v>
      </c>
      <c r="FN152">
        <v>0</v>
      </c>
      <c r="FO152">
        <v>655.73900000000003</v>
      </c>
      <c r="FP152">
        <v>-2.9004430827578398</v>
      </c>
      <c r="FQ152">
        <v>0.35204695542431591</v>
      </c>
      <c r="FR152">
        <v>0</v>
      </c>
      <c r="FS152">
        <v>1.3091269999999999</v>
      </c>
      <c r="FT152">
        <v>3.1449230769228308E-2</v>
      </c>
      <c r="FU152">
        <v>3.793998682129433E-3</v>
      </c>
      <c r="FV152">
        <v>1</v>
      </c>
      <c r="FW152">
        <v>1</v>
      </c>
      <c r="FX152">
        <v>3</v>
      </c>
      <c r="FY152" t="s">
        <v>426</v>
      </c>
      <c r="FZ152">
        <v>3.3716499999999998</v>
      </c>
      <c r="GA152">
        <v>2.8937200000000001</v>
      </c>
      <c r="GB152">
        <v>0.16836100000000001</v>
      </c>
      <c r="GC152">
        <v>0.172961</v>
      </c>
      <c r="GD152">
        <v>0.13948099999999999</v>
      </c>
      <c r="GE152">
        <v>0.13849500000000001</v>
      </c>
      <c r="GF152">
        <v>28852.799999999999</v>
      </c>
      <c r="GG152">
        <v>24957.9</v>
      </c>
      <c r="GH152">
        <v>31002.9</v>
      </c>
      <c r="GI152">
        <v>28117.200000000001</v>
      </c>
      <c r="GJ152">
        <v>35144.9</v>
      </c>
      <c r="GK152">
        <v>34187.1</v>
      </c>
      <c r="GL152">
        <v>40415.4</v>
      </c>
      <c r="GM152">
        <v>39200.1</v>
      </c>
      <c r="GN152">
        <v>2.2790300000000001</v>
      </c>
      <c r="GO152">
        <v>1.6292</v>
      </c>
      <c r="GP152">
        <v>0</v>
      </c>
      <c r="GQ152">
        <v>0.103284</v>
      </c>
      <c r="GR152">
        <v>999.9</v>
      </c>
      <c r="GS152">
        <v>30.739799999999999</v>
      </c>
      <c r="GT152">
        <v>64.5</v>
      </c>
      <c r="GU152">
        <v>37</v>
      </c>
      <c r="GV152">
        <v>40.208500000000001</v>
      </c>
      <c r="GW152">
        <v>50.697299999999998</v>
      </c>
      <c r="GX152">
        <v>40.649000000000001</v>
      </c>
      <c r="GY152">
        <v>1</v>
      </c>
      <c r="GZ152">
        <v>0.443859</v>
      </c>
      <c r="HA152">
        <v>0.59185200000000004</v>
      </c>
      <c r="HB152">
        <v>20.2117</v>
      </c>
      <c r="HC152">
        <v>5.2147399999999999</v>
      </c>
      <c r="HD152">
        <v>11.9682</v>
      </c>
      <c r="HE152">
        <v>4.9908999999999999</v>
      </c>
      <c r="HF152">
        <v>3.2925499999999999</v>
      </c>
      <c r="HG152">
        <v>7627.2</v>
      </c>
      <c r="HH152">
        <v>9999</v>
      </c>
      <c r="HI152">
        <v>9999</v>
      </c>
      <c r="HJ152">
        <v>779.1</v>
      </c>
      <c r="HK152">
        <v>4.97133</v>
      </c>
      <c r="HL152">
        <v>1.8740699999999999</v>
      </c>
      <c r="HM152">
        <v>1.87039</v>
      </c>
      <c r="HN152">
        <v>1.8699600000000001</v>
      </c>
      <c r="HO152">
        <v>1.8746100000000001</v>
      </c>
      <c r="HP152">
        <v>1.87134</v>
      </c>
      <c r="HQ152">
        <v>1.86676</v>
      </c>
      <c r="HR152">
        <v>1.87782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-1.3580000000000001</v>
      </c>
      <c r="IG152">
        <v>0.4461</v>
      </c>
      <c r="IH152">
        <v>-1.3585</v>
      </c>
      <c r="II152">
        <v>0</v>
      </c>
      <c r="IJ152">
        <v>0</v>
      </c>
      <c r="IK152">
        <v>0</v>
      </c>
      <c r="IL152">
        <v>0.44610000000000838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65.2</v>
      </c>
      <c r="IU152">
        <v>65.099999999999994</v>
      </c>
      <c r="IV152">
        <v>1.9934099999999999</v>
      </c>
      <c r="IW152">
        <v>2.5488300000000002</v>
      </c>
      <c r="IX152">
        <v>1.49902</v>
      </c>
      <c r="IY152">
        <v>2.2997999999999998</v>
      </c>
      <c r="IZ152">
        <v>1.69678</v>
      </c>
      <c r="JA152">
        <v>2.2692899999999998</v>
      </c>
      <c r="JB152">
        <v>41.378100000000003</v>
      </c>
      <c r="JC152">
        <v>14.0007</v>
      </c>
      <c r="JD152">
        <v>18</v>
      </c>
      <c r="JE152">
        <v>646.12900000000002</v>
      </c>
      <c r="JF152">
        <v>304.78800000000001</v>
      </c>
      <c r="JG152">
        <v>30.0002</v>
      </c>
      <c r="JH152">
        <v>33.271500000000003</v>
      </c>
      <c r="JI152">
        <v>29.999700000000001</v>
      </c>
      <c r="JJ152">
        <v>33.149799999999999</v>
      </c>
      <c r="JK152">
        <v>33.135800000000003</v>
      </c>
      <c r="JL152">
        <v>39.970500000000001</v>
      </c>
      <c r="JM152">
        <v>27.916499999999999</v>
      </c>
      <c r="JN152">
        <v>95.508499999999998</v>
      </c>
      <c r="JO152">
        <v>30</v>
      </c>
      <c r="JP152">
        <v>916.47699999999998</v>
      </c>
      <c r="JQ152">
        <v>32.093600000000002</v>
      </c>
      <c r="JR152">
        <v>98.803399999999996</v>
      </c>
      <c r="JS152">
        <v>98.714799999999997</v>
      </c>
    </row>
    <row r="153" spans="1:279" x14ac:dyDescent="0.2">
      <c r="A153">
        <v>138</v>
      </c>
      <c r="B153">
        <v>1657637104.5</v>
      </c>
      <c r="C153">
        <v>547</v>
      </c>
      <c r="D153" t="s">
        <v>696</v>
      </c>
      <c r="E153" t="s">
        <v>697</v>
      </c>
      <c r="F153">
        <v>4</v>
      </c>
      <c r="G153">
        <v>1657637102.1875</v>
      </c>
      <c r="H153">
        <f t="shared" si="100"/>
        <v>1.4689974950765935E-3</v>
      </c>
      <c r="I153">
        <f t="shared" si="101"/>
        <v>1.4689974950765936</v>
      </c>
      <c r="J153">
        <f t="shared" si="102"/>
        <v>10.121633333661684</v>
      </c>
      <c r="K153">
        <f t="shared" si="103"/>
        <v>890.78399999999999</v>
      </c>
      <c r="L153">
        <f t="shared" si="104"/>
        <v>700.41133516743128</v>
      </c>
      <c r="M153">
        <f t="shared" si="105"/>
        <v>70.914878569241765</v>
      </c>
      <c r="N153">
        <f t="shared" si="106"/>
        <v>90.1896300355032</v>
      </c>
      <c r="O153">
        <f t="shared" si="107"/>
        <v>9.6461446809662219E-2</v>
      </c>
      <c r="P153">
        <f t="shared" si="108"/>
        <v>2.7682932508233487</v>
      </c>
      <c r="Q153">
        <f t="shared" si="109"/>
        <v>9.4632311666028257E-2</v>
      </c>
      <c r="R153">
        <f t="shared" si="110"/>
        <v>5.9306646384136741E-2</v>
      </c>
      <c r="S153">
        <f t="shared" si="111"/>
        <v>194.42618061245523</v>
      </c>
      <c r="T153">
        <f t="shared" si="112"/>
        <v>33.507407042867918</v>
      </c>
      <c r="U153">
        <f t="shared" si="113"/>
        <v>32.419049999999999</v>
      </c>
      <c r="V153">
        <f t="shared" si="114"/>
        <v>4.8895169612668887</v>
      </c>
      <c r="W153">
        <f t="shared" si="115"/>
        <v>68.063304779337699</v>
      </c>
      <c r="X153">
        <f t="shared" si="116"/>
        <v>3.3820313939454572</v>
      </c>
      <c r="Y153">
        <f t="shared" si="117"/>
        <v>4.9689497224827033</v>
      </c>
      <c r="Z153">
        <f t="shared" si="118"/>
        <v>1.5074855673214316</v>
      </c>
      <c r="AA153">
        <f t="shared" si="119"/>
        <v>-64.782789532877771</v>
      </c>
      <c r="AB153">
        <f t="shared" si="120"/>
        <v>42.667058585783685</v>
      </c>
      <c r="AC153">
        <f t="shared" si="121"/>
        <v>3.5147134096205357</v>
      </c>
      <c r="AD153">
        <f t="shared" si="122"/>
        <v>175.82516307498165</v>
      </c>
      <c r="AE153">
        <f t="shared" si="123"/>
        <v>19.538808418888255</v>
      </c>
      <c r="AF153">
        <f t="shared" si="124"/>
        <v>1.4678660722690335</v>
      </c>
      <c r="AG153">
        <f t="shared" si="125"/>
        <v>10.121633333661684</v>
      </c>
      <c r="AH153">
        <v>940.89016199880371</v>
      </c>
      <c r="AI153">
        <v>924.62099393939422</v>
      </c>
      <c r="AJ153">
        <v>1.68341213204167</v>
      </c>
      <c r="AK153">
        <v>64.289818059808184</v>
      </c>
      <c r="AL153">
        <f t="shared" si="126"/>
        <v>1.4689974950765936</v>
      </c>
      <c r="AM153">
        <v>32.094152891703047</v>
      </c>
      <c r="AN153">
        <v>33.404359393939409</v>
      </c>
      <c r="AO153">
        <v>-6.6954686947048947E-6</v>
      </c>
      <c r="AP153">
        <v>87.702170361011625</v>
      </c>
      <c r="AQ153">
        <v>56</v>
      </c>
      <c r="AR153">
        <v>9</v>
      </c>
      <c r="AS153">
        <f t="shared" si="127"/>
        <v>1</v>
      </c>
      <c r="AT153">
        <f t="shared" si="128"/>
        <v>0</v>
      </c>
      <c r="AU153">
        <f t="shared" si="129"/>
        <v>47400.708075951843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1009.5038997991995</v>
      </c>
      <c r="BI153">
        <f t="shared" si="133"/>
        <v>10.121633333661684</v>
      </c>
      <c r="BJ153" t="e">
        <f t="shared" si="134"/>
        <v>#DIV/0!</v>
      </c>
      <c r="BK153">
        <f t="shared" si="135"/>
        <v>1.0026343965263512E-2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1199.9974999999999</v>
      </c>
      <c r="CQ153">
        <f t="shared" si="147"/>
        <v>1009.5038997991995</v>
      </c>
      <c r="CR153">
        <f t="shared" si="148"/>
        <v>0.84125500244725471</v>
      </c>
      <c r="CS153">
        <f t="shared" si="149"/>
        <v>0.16202215472320169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1657637102.1875</v>
      </c>
      <c r="CZ153">
        <v>890.78399999999999</v>
      </c>
      <c r="DA153">
        <v>910.01900000000001</v>
      </c>
      <c r="DB153">
        <v>33.403612500000001</v>
      </c>
      <c r="DC153">
        <v>32.094450000000002</v>
      </c>
      <c r="DD153">
        <v>892.14249999999993</v>
      </c>
      <c r="DE153">
        <v>32.9575125</v>
      </c>
      <c r="DF153">
        <v>650.263375</v>
      </c>
      <c r="DG153">
        <v>101.14749999999999</v>
      </c>
      <c r="DH153">
        <v>9.9974174999999998E-2</v>
      </c>
      <c r="DI153">
        <v>32.7049375</v>
      </c>
      <c r="DJ153">
        <v>999.9</v>
      </c>
      <c r="DK153">
        <v>32.419049999999999</v>
      </c>
      <c r="DL153">
        <v>0</v>
      </c>
      <c r="DM153">
        <v>0</v>
      </c>
      <c r="DN153">
        <v>9004.53125</v>
      </c>
      <c r="DO153">
        <v>0</v>
      </c>
      <c r="DP153">
        <v>225.334125</v>
      </c>
      <c r="DQ153">
        <v>-19.234999999999999</v>
      </c>
      <c r="DR153">
        <v>921.56775000000005</v>
      </c>
      <c r="DS153">
        <v>940.19412499999999</v>
      </c>
      <c r="DT153">
        <v>1.30916375</v>
      </c>
      <c r="DU153">
        <v>910.01900000000001</v>
      </c>
      <c r="DV153">
        <v>32.094450000000002</v>
      </c>
      <c r="DW153">
        <v>3.3786874999999998</v>
      </c>
      <c r="DX153">
        <v>3.24627</v>
      </c>
      <c r="DY153">
        <v>26.0221625</v>
      </c>
      <c r="DZ153">
        <v>25.348099999999999</v>
      </c>
      <c r="EA153">
        <v>1199.9974999999999</v>
      </c>
      <c r="EB153">
        <v>0.95799374999999998</v>
      </c>
      <c r="EC153">
        <v>4.2006037500000003E-2</v>
      </c>
      <c r="ED153">
        <v>0</v>
      </c>
      <c r="EE153">
        <v>655.19562500000006</v>
      </c>
      <c r="EF153">
        <v>5.0001600000000002</v>
      </c>
      <c r="EG153">
        <v>8461.1975000000002</v>
      </c>
      <c r="EH153">
        <v>9515.1387499999983</v>
      </c>
      <c r="EI153">
        <v>47.561999999999998</v>
      </c>
      <c r="EJ153">
        <v>49.155999999999999</v>
      </c>
      <c r="EK153">
        <v>48.663625000000003</v>
      </c>
      <c r="EL153">
        <v>48.515500000000003</v>
      </c>
      <c r="EM153">
        <v>49.257750000000001</v>
      </c>
      <c r="EN153">
        <v>1144.7974999999999</v>
      </c>
      <c r="EO153">
        <v>50.2</v>
      </c>
      <c r="EP153">
        <v>0</v>
      </c>
      <c r="EQ153">
        <v>79641</v>
      </c>
      <c r="ER153">
        <v>0</v>
      </c>
      <c r="ES153">
        <v>655.36900000000014</v>
      </c>
      <c r="ET153">
        <v>-2.210692312749754</v>
      </c>
      <c r="EU153">
        <v>-12.227692304538831</v>
      </c>
      <c r="EV153">
        <v>8462.332800000002</v>
      </c>
      <c r="EW153">
        <v>15</v>
      </c>
      <c r="EX153">
        <v>1657633192.5</v>
      </c>
      <c r="EY153" t="s">
        <v>416</v>
      </c>
      <c r="EZ153">
        <v>1657633191.5</v>
      </c>
      <c r="FA153">
        <v>1657633192.5</v>
      </c>
      <c r="FB153">
        <v>7</v>
      </c>
      <c r="FC153">
        <v>0.41399999999999998</v>
      </c>
      <c r="FD153">
        <v>8.1000000000000003E-2</v>
      </c>
      <c r="FE153">
        <v>-1.3580000000000001</v>
      </c>
      <c r="FF153">
        <v>0.44600000000000001</v>
      </c>
      <c r="FG153">
        <v>414</v>
      </c>
      <c r="FH153">
        <v>33</v>
      </c>
      <c r="FI153">
        <v>0.37</v>
      </c>
      <c r="FJ153">
        <v>0.2</v>
      </c>
      <c r="FK153">
        <v>-19.04644</v>
      </c>
      <c r="FL153">
        <v>-1.529094934333902</v>
      </c>
      <c r="FM153">
        <v>0.1535538501633873</v>
      </c>
      <c r="FN153">
        <v>0</v>
      </c>
      <c r="FO153">
        <v>655.55452941176475</v>
      </c>
      <c r="FP153">
        <v>-2.4908479748452059</v>
      </c>
      <c r="FQ153">
        <v>0.31192544690849922</v>
      </c>
      <c r="FR153">
        <v>0</v>
      </c>
      <c r="FS153">
        <v>1.3101612499999999</v>
      </c>
      <c r="FT153">
        <v>1.162165103189357E-2</v>
      </c>
      <c r="FU153">
        <v>2.9353595925371641E-3</v>
      </c>
      <c r="FV153">
        <v>1</v>
      </c>
      <c r="FW153">
        <v>1</v>
      </c>
      <c r="FX153">
        <v>3</v>
      </c>
      <c r="FY153" t="s">
        <v>426</v>
      </c>
      <c r="FZ153">
        <v>3.3715099999999998</v>
      </c>
      <c r="GA153">
        <v>2.8937900000000001</v>
      </c>
      <c r="GB153">
        <v>0.169179</v>
      </c>
      <c r="GC153">
        <v>0.17377300000000001</v>
      </c>
      <c r="GD153">
        <v>0.139488</v>
      </c>
      <c r="GE153">
        <v>0.138512</v>
      </c>
      <c r="GF153">
        <v>28824.7</v>
      </c>
      <c r="GG153">
        <v>24932.799999999999</v>
      </c>
      <c r="GH153">
        <v>31003.200000000001</v>
      </c>
      <c r="GI153">
        <v>28116.7</v>
      </c>
      <c r="GJ153">
        <v>35144.9</v>
      </c>
      <c r="GK153">
        <v>34185.699999999997</v>
      </c>
      <c r="GL153">
        <v>40415.599999999999</v>
      </c>
      <c r="GM153">
        <v>39199.300000000003</v>
      </c>
      <c r="GN153">
        <v>2.2789799999999998</v>
      </c>
      <c r="GO153">
        <v>1.6291199999999999</v>
      </c>
      <c r="GP153">
        <v>0</v>
      </c>
      <c r="GQ153">
        <v>0.103917</v>
      </c>
      <c r="GR153">
        <v>999.9</v>
      </c>
      <c r="GS153">
        <v>30.732900000000001</v>
      </c>
      <c r="GT153">
        <v>64.5</v>
      </c>
      <c r="GU153">
        <v>37</v>
      </c>
      <c r="GV153">
        <v>40.204799999999999</v>
      </c>
      <c r="GW153">
        <v>50.397300000000001</v>
      </c>
      <c r="GX153">
        <v>41.105800000000002</v>
      </c>
      <c r="GY153">
        <v>1</v>
      </c>
      <c r="GZ153">
        <v>0.44357999999999997</v>
      </c>
      <c r="HA153">
        <v>0.59240199999999998</v>
      </c>
      <c r="HB153">
        <v>20.2118</v>
      </c>
      <c r="HC153">
        <v>5.2145900000000003</v>
      </c>
      <c r="HD153">
        <v>11.9682</v>
      </c>
      <c r="HE153">
        <v>4.9907500000000002</v>
      </c>
      <c r="HF153">
        <v>3.2924799999999999</v>
      </c>
      <c r="HG153">
        <v>7627.2</v>
      </c>
      <c r="HH153">
        <v>9999</v>
      </c>
      <c r="HI153">
        <v>9999</v>
      </c>
      <c r="HJ153">
        <v>779.1</v>
      </c>
      <c r="HK153">
        <v>4.9713000000000003</v>
      </c>
      <c r="HL153">
        <v>1.87408</v>
      </c>
      <c r="HM153">
        <v>1.87039</v>
      </c>
      <c r="HN153">
        <v>1.8699600000000001</v>
      </c>
      <c r="HO153">
        <v>1.87462</v>
      </c>
      <c r="HP153">
        <v>1.87134</v>
      </c>
      <c r="HQ153">
        <v>1.86676</v>
      </c>
      <c r="HR153">
        <v>1.8778300000000001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-1.359</v>
      </c>
      <c r="IG153">
        <v>0.4461</v>
      </c>
      <c r="IH153">
        <v>-1.3585</v>
      </c>
      <c r="II153">
        <v>0</v>
      </c>
      <c r="IJ153">
        <v>0</v>
      </c>
      <c r="IK153">
        <v>0</v>
      </c>
      <c r="IL153">
        <v>0.44610000000000838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65.2</v>
      </c>
      <c r="IU153">
        <v>65.2</v>
      </c>
      <c r="IV153">
        <v>2.00562</v>
      </c>
      <c r="IW153">
        <v>2.5427200000000001</v>
      </c>
      <c r="IX153">
        <v>1.49902</v>
      </c>
      <c r="IY153">
        <v>2.2997999999999998</v>
      </c>
      <c r="IZ153">
        <v>1.69678</v>
      </c>
      <c r="JA153">
        <v>2.2338900000000002</v>
      </c>
      <c r="JB153">
        <v>41.378100000000003</v>
      </c>
      <c r="JC153">
        <v>14.009499999999999</v>
      </c>
      <c r="JD153">
        <v>18</v>
      </c>
      <c r="JE153">
        <v>646.04</v>
      </c>
      <c r="JF153">
        <v>304.73099999999999</v>
      </c>
      <c r="JG153">
        <v>30.0002</v>
      </c>
      <c r="JH153">
        <v>33.267699999999998</v>
      </c>
      <c r="JI153">
        <v>29.999600000000001</v>
      </c>
      <c r="JJ153">
        <v>33.145099999999999</v>
      </c>
      <c r="JK153">
        <v>33.131900000000002</v>
      </c>
      <c r="JL153">
        <v>40.197099999999999</v>
      </c>
      <c r="JM153">
        <v>27.916499999999999</v>
      </c>
      <c r="JN153">
        <v>95.508499999999998</v>
      </c>
      <c r="JO153">
        <v>30</v>
      </c>
      <c r="JP153">
        <v>923.15499999999997</v>
      </c>
      <c r="JQ153">
        <v>32.093600000000002</v>
      </c>
      <c r="JR153">
        <v>98.804199999999994</v>
      </c>
      <c r="JS153">
        <v>98.712699999999998</v>
      </c>
    </row>
    <row r="154" spans="1:279" x14ac:dyDescent="0.2">
      <c r="A154">
        <v>139</v>
      </c>
      <c r="B154">
        <v>1657637108.5</v>
      </c>
      <c r="C154">
        <v>551</v>
      </c>
      <c r="D154" t="s">
        <v>698</v>
      </c>
      <c r="E154" t="s">
        <v>699</v>
      </c>
      <c r="F154">
        <v>4</v>
      </c>
      <c r="G154">
        <v>1657637106.5</v>
      </c>
      <c r="H154">
        <f t="shared" si="100"/>
        <v>1.4730895955642881E-3</v>
      </c>
      <c r="I154">
        <f t="shared" si="101"/>
        <v>1.4730895955642882</v>
      </c>
      <c r="J154">
        <f t="shared" si="102"/>
        <v>9.8978406566974044</v>
      </c>
      <c r="K154">
        <f t="shared" si="103"/>
        <v>897.7525714285714</v>
      </c>
      <c r="L154">
        <f t="shared" si="104"/>
        <v>711.74860177467508</v>
      </c>
      <c r="M154">
        <f t="shared" si="105"/>
        <v>72.062743090813257</v>
      </c>
      <c r="N154">
        <f t="shared" si="106"/>
        <v>90.895173875529537</v>
      </c>
      <c r="O154">
        <f t="shared" si="107"/>
        <v>9.6924127712353064E-2</v>
      </c>
      <c r="P154">
        <f t="shared" si="108"/>
        <v>2.768161677713656</v>
      </c>
      <c r="Q154">
        <f t="shared" si="109"/>
        <v>9.5077498509775218E-2</v>
      </c>
      <c r="R154">
        <f t="shared" si="110"/>
        <v>5.9586418469818672E-2</v>
      </c>
      <c r="S154">
        <f t="shared" si="111"/>
        <v>194.41723161243718</v>
      </c>
      <c r="T154">
        <f t="shared" si="112"/>
        <v>33.511015177308806</v>
      </c>
      <c r="U154">
        <f t="shared" si="113"/>
        <v>32.410685714285712</v>
      </c>
      <c r="V154">
        <f t="shared" si="114"/>
        <v>4.8872097145195541</v>
      </c>
      <c r="W154">
        <f t="shared" si="115"/>
        <v>68.056341271638814</v>
      </c>
      <c r="X154">
        <f t="shared" si="116"/>
        <v>3.3825896434890188</v>
      </c>
      <c r="Y154">
        <f t="shared" si="117"/>
        <v>4.9702784197402172</v>
      </c>
      <c r="Z154">
        <f t="shared" si="118"/>
        <v>1.5046200710305353</v>
      </c>
      <c r="AA154">
        <f t="shared" si="119"/>
        <v>-64.963251164385099</v>
      </c>
      <c r="AB154">
        <f t="shared" si="120"/>
        <v>44.621902578301672</v>
      </c>
      <c r="AC154">
        <f t="shared" si="121"/>
        <v>3.6758538809642256</v>
      </c>
      <c r="AD154">
        <f t="shared" si="122"/>
        <v>177.75173690731796</v>
      </c>
      <c r="AE154">
        <f t="shared" si="123"/>
        <v>19.240469568952633</v>
      </c>
      <c r="AF154">
        <f t="shared" si="124"/>
        <v>1.4689984222274493</v>
      </c>
      <c r="AG154">
        <f t="shared" si="125"/>
        <v>9.8978406566974044</v>
      </c>
      <c r="AH154">
        <v>947.23808806017678</v>
      </c>
      <c r="AI154">
        <v>931.27244242424206</v>
      </c>
      <c r="AJ154">
        <v>1.660608974499856</v>
      </c>
      <c r="AK154">
        <v>64.289818059808184</v>
      </c>
      <c r="AL154">
        <f t="shared" si="126"/>
        <v>1.4730895955642882</v>
      </c>
      <c r="AM154">
        <v>32.098293462000647</v>
      </c>
      <c r="AN154">
        <v>33.411889090909092</v>
      </c>
      <c r="AO154">
        <v>3.3164121710763588E-5</v>
      </c>
      <c r="AP154">
        <v>87.702170361011625</v>
      </c>
      <c r="AQ154">
        <v>56</v>
      </c>
      <c r="AR154">
        <v>9</v>
      </c>
      <c r="AS154">
        <f t="shared" si="127"/>
        <v>1</v>
      </c>
      <c r="AT154">
        <f t="shared" si="128"/>
        <v>0</v>
      </c>
      <c r="AU154">
        <f t="shared" si="129"/>
        <v>47396.347841454837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1009.4567997991904</v>
      </c>
      <c r="BI154">
        <f t="shared" si="133"/>
        <v>9.8978406566974044</v>
      </c>
      <c r="BJ154" t="e">
        <f t="shared" si="134"/>
        <v>#DIV/0!</v>
      </c>
      <c r="BK154">
        <f t="shared" si="135"/>
        <v>9.8051156410718775E-3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1199.941428571429</v>
      </c>
      <c r="CQ154">
        <f t="shared" si="147"/>
        <v>1009.4567997991904</v>
      </c>
      <c r="CR154">
        <f t="shared" si="148"/>
        <v>0.84125506109159265</v>
      </c>
      <c r="CS154">
        <f t="shared" si="149"/>
        <v>0.16202226790677399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1657637106.5</v>
      </c>
      <c r="CZ154">
        <v>897.7525714285714</v>
      </c>
      <c r="DA154">
        <v>916.72214285714279</v>
      </c>
      <c r="DB154">
        <v>33.409128571428568</v>
      </c>
      <c r="DC154">
        <v>32.098999999999997</v>
      </c>
      <c r="DD154">
        <v>899.11114285714291</v>
      </c>
      <c r="DE154">
        <v>32.963028571428573</v>
      </c>
      <c r="DF154">
        <v>650.28142857142859</v>
      </c>
      <c r="DG154">
        <v>101.14742857142861</v>
      </c>
      <c r="DH154">
        <v>0.1000384571428572</v>
      </c>
      <c r="DI154">
        <v>32.709685714285719</v>
      </c>
      <c r="DJ154">
        <v>999.89999999999986</v>
      </c>
      <c r="DK154">
        <v>32.410685714285712</v>
      </c>
      <c r="DL154">
        <v>0</v>
      </c>
      <c r="DM154">
        <v>0</v>
      </c>
      <c r="DN154">
        <v>9003.8385714285723</v>
      </c>
      <c r="DO154">
        <v>0</v>
      </c>
      <c r="DP154">
        <v>226.66628571428569</v>
      </c>
      <c r="DQ154">
        <v>-18.969471428571431</v>
      </c>
      <c r="DR154">
        <v>928.78228571428565</v>
      </c>
      <c r="DS154">
        <v>947.1237142857143</v>
      </c>
      <c r="DT154">
        <v>1.310108571428571</v>
      </c>
      <c r="DU154">
        <v>916.72214285714279</v>
      </c>
      <c r="DV154">
        <v>32.098999999999997</v>
      </c>
      <c r="DW154">
        <v>3.3792499999999999</v>
      </c>
      <c r="DX154">
        <v>3.246734285714286</v>
      </c>
      <c r="DY154">
        <v>26.024985714285719</v>
      </c>
      <c r="DZ154">
        <v>25.35051428571429</v>
      </c>
      <c r="EA154">
        <v>1199.941428571429</v>
      </c>
      <c r="EB154">
        <v>0.95799214285714296</v>
      </c>
      <c r="EC154">
        <v>4.2007757142857143E-2</v>
      </c>
      <c r="ED154">
        <v>0</v>
      </c>
      <c r="EE154">
        <v>655.03828571428573</v>
      </c>
      <c r="EF154">
        <v>5.0001600000000002</v>
      </c>
      <c r="EG154">
        <v>8459.6357142857141</v>
      </c>
      <c r="EH154">
        <v>9514.675714285715</v>
      </c>
      <c r="EI154">
        <v>47.561999999999998</v>
      </c>
      <c r="EJ154">
        <v>49.169285714285721</v>
      </c>
      <c r="EK154">
        <v>48.686999999999998</v>
      </c>
      <c r="EL154">
        <v>48.517714285714291</v>
      </c>
      <c r="EM154">
        <v>49.25</v>
      </c>
      <c r="EN154">
        <v>1144.7414285714281</v>
      </c>
      <c r="EO154">
        <v>50.2</v>
      </c>
      <c r="EP154">
        <v>0</v>
      </c>
      <c r="EQ154">
        <v>79644.600000143051</v>
      </c>
      <c r="ER154">
        <v>0</v>
      </c>
      <c r="ES154">
        <v>655.23352000000011</v>
      </c>
      <c r="ET154">
        <v>-2.17823076803107</v>
      </c>
      <c r="EU154">
        <v>-16.869230712810111</v>
      </c>
      <c r="EV154">
        <v>8461.3995999999988</v>
      </c>
      <c r="EW154">
        <v>15</v>
      </c>
      <c r="EX154">
        <v>1657633192.5</v>
      </c>
      <c r="EY154" t="s">
        <v>416</v>
      </c>
      <c r="EZ154">
        <v>1657633191.5</v>
      </c>
      <c r="FA154">
        <v>1657633192.5</v>
      </c>
      <c r="FB154">
        <v>7</v>
      </c>
      <c r="FC154">
        <v>0.41399999999999998</v>
      </c>
      <c r="FD154">
        <v>8.1000000000000003E-2</v>
      </c>
      <c r="FE154">
        <v>-1.3580000000000001</v>
      </c>
      <c r="FF154">
        <v>0.44600000000000001</v>
      </c>
      <c r="FG154">
        <v>414</v>
      </c>
      <c r="FH154">
        <v>33</v>
      </c>
      <c r="FI154">
        <v>0.37</v>
      </c>
      <c r="FJ154">
        <v>0.2</v>
      </c>
      <c r="FK154">
        <v>-19.091740000000001</v>
      </c>
      <c r="FL154">
        <v>-0.35992120075040518</v>
      </c>
      <c r="FM154">
        <v>0.10482848324763649</v>
      </c>
      <c r="FN154">
        <v>1</v>
      </c>
      <c r="FO154">
        <v>655.35979411764697</v>
      </c>
      <c r="FP154">
        <v>-2.232895340382937</v>
      </c>
      <c r="FQ154">
        <v>0.29841737248472849</v>
      </c>
      <c r="FR154">
        <v>0</v>
      </c>
      <c r="FS154">
        <v>1.31096375</v>
      </c>
      <c r="FT154">
        <v>-1.131906191370206E-2</v>
      </c>
      <c r="FU154">
        <v>1.5394588131872769E-3</v>
      </c>
      <c r="FV154">
        <v>1</v>
      </c>
      <c r="FW154">
        <v>2</v>
      </c>
      <c r="FX154">
        <v>3</v>
      </c>
      <c r="FY154" t="s">
        <v>417</v>
      </c>
      <c r="FZ154">
        <v>3.3716499999999998</v>
      </c>
      <c r="GA154">
        <v>2.8936600000000001</v>
      </c>
      <c r="GB154">
        <v>0.16997899999999999</v>
      </c>
      <c r="GC154">
        <v>0.174544</v>
      </c>
      <c r="GD154">
        <v>0.13951</v>
      </c>
      <c r="GE154">
        <v>0.13852300000000001</v>
      </c>
      <c r="GF154">
        <v>28797.200000000001</v>
      </c>
      <c r="GG154">
        <v>24909.9</v>
      </c>
      <c r="GH154">
        <v>31003.5</v>
      </c>
      <c r="GI154">
        <v>28117.1</v>
      </c>
      <c r="GJ154">
        <v>35144.1</v>
      </c>
      <c r="GK154">
        <v>34185.699999999997</v>
      </c>
      <c r="GL154">
        <v>40415.9</v>
      </c>
      <c r="GM154">
        <v>39199.800000000003</v>
      </c>
      <c r="GN154">
        <v>2.2791800000000002</v>
      </c>
      <c r="GO154">
        <v>1.6289</v>
      </c>
      <c r="GP154">
        <v>0</v>
      </c>
      <c r="GQ154">
        <v>0.103544</v>
      </c>
      <c r="GR154">
        <v>999.9</v>
      </c>
      <c r="GS154">
        <v>30.726400000000002</v>
      </c>
      <c r="GT154">
        <v>64.5</v>
      </c>
      <c r="GU154">
        <v>37</v>
      </c>
      <c r="GV154">
        <v>40.2042</v>
      </c>
      <c r="GW154">
        <v>50.757300000000001</v>
      </c>
      <c r="GX154">
        <v>41.277999999999999</v>
      </c>
      <c r="GY154">
        <v>1</v>
      </c>
      <c r="GZ154">
        <v>0.44320399999999999</v>
      </c>
      <c r="HA154">
        <v>0.59441699999999997</v>
      </c>
      <c r="HB154">
        <v>20.211600000000001</v>
      </c>
      <c r="HC154">
        <v>5.2145900000000003</v>
      </c>
      <c r="HD154">
        <v>11.968299999999999</v>
      </c>
      <c r="HE154">
        <v>4.9904500000000001</v>
      </c>
      <c r="HF154">
        <v>3.2925</v>
      </c>
      <c r="HG154">
        <v>7627.2</v>
      </c>
      <c r="HH154">
        <v>9999</v>
      </c>
      <c r="HI154">
        <v>9999</v>
      </c>
      <c r="HJ154">
        <v>779.1</v>
      </c>
      <c r="HK154">
        <v>4.9712800000000001</v>
      </c>
      <c r="HL154">
        <v>1.87405</v>
      </c>
      <c r="HM154">
        <v>1.8704000000000001</v>
      </c>
      <c r="HN154">
        <v>1.8699600000000001</v>
      </c>
      <c r="HO154">
        <v>1.87463</v>
      </c>
      <c r="HP154">
        <v>1.87134</v>
      </c>
      <c r="HQ154">
        <v>1.8667800000000001</v>
      </c>
      <c r="HR154">
        <v>1.8777900000000001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-1.359</v>
      </c>
      <c r="IG154">
        <v>0.4461</v>
      </c>
      <c r="IH154">
        <v>-1.3585</v>
      </c>
      <c r="II154">
        <v>0</v>
      </c>
      <c r="IJ154">
        <v>0</v>
      </c>
      <c r="IK154">
        <v>0</v>
      </c>
      <c r="IL154">
        <v>0.44610000000000838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65.3</v>
      </c>
      <c r="IU154">
        <v>65.3</v>
      </c>
      <c r="IV154">
        <v>2.0165999999999999</v>
      </c>
      <c r="IW154">
        <v>2.5427200000000001</v>
      </c>
      <c r="IX154">
        <v>1.49902</v>
      </c>
      <c r="IY154">
        <v>2.2997999999999998</v>
      </c>
      <c r="IZ154">
        <v>1.69678</v>
      </c>
      <c r="JA154">
        <v>2.2888199999999999</v>
      </c>
      <c r="JB154">
        <v>41.378100000000003</v>
      </c>
      <c r="JC154">
        <v>14.009499999999999</v>
      </c>
      <c r="JD154">
        <v>18</v>
      </c>
      <c r="JE154">
        <v>646.15</v>
      </c>
      <c r="JF154">
        <v>304.59500000000003</v>
      </c>
      <c r="JG154">
        <v>30.000499999999999</v>
      </c>
      <c r="JH154">
        <v>33.263500000000001</v>
      </c>
      <c r="JI154">
        <v>29.999700000000001</v>
      </c>
      <c r="JJ154">
        <v>33.140999999999998</v>
      </c>
      <c r="JK154">
        <v>33.127699999999997</v>
      </c>
      <c r="JL154">
        <v>40.4377</v>
      </c>
      <c r="JM154">
        <v>27.916499999999999</v>
      </c>
      <c r="JN154">
        <v>95.508499999999998</v>
      </c>
      <c r="JO154">
        <v>30</v>
      </c>
      <c r="JP154">
        <v>929.83299999999997</v>
      </c>
      <c r="JQ154">
        <v>32.090899999999998</v>
      </c>
      <c r="JR154">
        <v>98.805000000000007</v>
      </c>
      <c r="JS154">
        <v>98.714100000000002</v>
      </c>
    </row>
    <row r="155" spans="1:279" x14ac:dyDescent="0.2">
      <c r="A155">
        <v>140</v>
      </c>
      <c r="B155">
        <v>1657637112.5</v>
      </c>
      <c r="C155">
        <v>555</v>
      </c>
      <c r="D155" t="s">
        <v>700</v>
      </c>
      <c r="E155" t="s">
        <v>701</v>
      </c>
      <c r="F155">
        <v>4</v>
      </c>
      <c r="G155">
        <v>1657637110.1875</v>
      </c>
      <c r="H155">
        <f t="shared" si="100"/>
        <v>1.4736023028349083E-3</v>
      </c>
      <c r="I155">
        <f t="shared" si="101"/>
        <v>1.4736023028349083</v>
      </c>
      <c r="J155">
        <f t="shared" si="102"/>
        <v>10.121041068643546</v>
      </c>
      <c r="K155">
        <f t="shared" si="103"/>
        <v>903.63812499999995</v>
      </c>
      <c r="L155">
        <f t="shared" si="104"/>
        <v>713.99686780286891</v>
      </c>
      <c r="M155">
        <f t="shared" si="105"/>
        <v>72.29004348052564</v>
      </c>
      <c r="N155">
        <f t="shared" si="106"/>
        <v>91.490652540154159</v>
      </c>
      <c r="O155">
        <f t="shared" si="107"/>
        <v>9.7037415556143022E-2</v>
      </c>
      <c r="P155">
        <f t="shared" si="108"/>
        <v>2.7663877421797931</v>
      </c>
      <c r="Q155">
        <f t="shared" si="109"/>
        <v>9.5185348993808497E-2</v>
      </c>
      <c r="R155">
        <f t="shared" si="110"/>
        <v>5.9654299708391791E-2</v>
      </c>
      <c r="S155">
        <f t="shared" si="111"/>
        <v>194.42997111246288</v>
      </c>
      <c r="T155">
        <f t="shared" si="112"/>
        <v>33.513067006853845</v>
      </c>
      <c r="U155">
        <f t="shared" si="113"/>
        <v>32.408262500000014</v>
      </c>
      <c r="V155">
        <f t="shared" si="114"/>
        <v>4.8865414599266526</v>
      </c>
      <c r="W155">
        <f t="shared" si="115"/>
        <v>68.060510914866327</v>
      </c>
      <c r="X155">
        <f t="shared" si="116"/>
        <v>3.3831091443501058</v>
      </c>
      <c r="Y155">
        <f t="shared" si="117"/>
        <v>4.9707372143912893</v>
      </c>
      <c r="Z155">
        <f t="shared" si="118"/>
        <v>1.5034323155765468</v>
      </c>
      <c r="AA155">
        <f t="shared" si="119"/>
        <v>-64.985861555019454</v>
      </c>
      <c r="AB155">
        <f t="shared" si="120"/>
        <v>45.199194618283883</v>
      </c>
      <c r="AC155">
        <f t="shared" si="121"/>
        <v>3.7257832341905979</v>
      </c>
      <c r="AD155">
        <f t="shared" si="122"/>
        <v>178.36908740991791</v>
      </c>
      <c r="AE155">
        <f t="shared" si="123"/>
        <v>19.399404008603437</v>
      </c>
      <c r="AF155">
        <f t="shared" si="124"/>
        <v>1.4704174124835279</v>
      </c>
      <c r="AG155">
        <f t="shared" si="125"/>
        <v>10.121041068643546</v>
      </c>
      <c r="AH155">
        <v>954.0486977265341</v>
      </c>
      <c r="AI155">
        <v>937.88110909090858</v>
      </c>
      <c r="AJ155">
        <v>1.657780898054622</v>
      </c>
      <c r="AK155">
        <v>64.289818059808184</v>
      </c>
      <c r="AL155">
        <f t="shared" si="126"/>
        <v>1.4736023028349083</v>
      </c>
      <c r="AM155">
        <v>32.102557479450248</v>
      </c>
      <c r="AN155">
        <v>33.416693939393937</v>
      </c>
      <c r="AO155">
        <v>2.1143749800049019E-5</v>
      </c>
      <c r="AP155">
        <v>87.702170361011625</v>
      </c>
      <c r="AQ155">
        <v>56</v>
      </c>
      <c r="AR155">
        <v>9</v>
      </c>
      <c r="AS155">
        <f t="shared" si="127"/>
        <v>1</v>
      </c>
      <c r="AT155">
        <f t="shared" si="128"/>
        <v>0</v>
      </c>
      <c r="AU155">
        <f t="shared" si="129"/>
        <v>47347.245726595815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1009.5238497992035</v>
      </c>
      <c r="BI155">
        <f t="shared" si="133"/>
        <v>10.121041068643546</v>
      </c>
      <c r="BJ155" t="e">
        <f t="shared" si="134"/>
        <v>#DIV/0!</v>
      </c>
      <c r="BK155">
        <f t="shared" si="135"/>
        <v>1.0025559149153974E-2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1200.02125</v>
      </c>
      <c r="CQ155">
        <f t="shared" si="147"/>
        <v>1009.5238497992035</v>
      </c>
      <c r="CR155">
        <f t="shared" si="148"/>
        <v>0.84125497760910772</v>
      </c>
      <c r="CS155">
        <f t="shared" si="149"/>
        <v>0.16202210678557807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1657637110.1875</v>
      </c>
      <c r="CZ155">
        <v>903.63812499999995</v>
      </c>
      <c r="DA155">
        <v>922.76387499999998</v>
      </c>
      <c r="DB155">
        <v>33.414412499999997</v>
      </c>
      <c r="DC155">
        <v>32.103000000000002</v>
      </c>
      <c r="DD155">
        <v>904.99675000000002</v>
      </c>
      <c r="DE155">
        <v>32.968312500000003</v>
      </c>
      <c r="DF155">
        <v>650.26875000000007</v>
      </c>
      <c r="DG155">
        <v>101.14700000000001</v>
      </c>
      <c r="DH155">
        <v>0.10000365</v>
      </c>
      <c r="DI155">
        <v>32.711325000000002</v>
      </c>
      <c r="DJ155">
        <v>999.9</v>
      </c>
      <c r="DK155">
        <v>32.408262500000014</v>
      </c>
      <c r="DL155">
        <v>0</v>
      </c>
      <c r="DM155">
        <v>0</v>
      </c>
      <c r="DN155">
        <v>8994.4549999999981</v>
      </c>
      <c r="DO155">
        <v>0</v>
      </c>
      <c r="DP155">
        <v>227.77212499999999</v>
      </c>
      <c r="DQ155">
        <v>-19.125599999999999</v>
      </c>
      <c r="DR155">
        <v>934.87650000000008</v>
      </c>
      <c r="DS155">
        <v>953.36987499999998</v>
      </c>
      <c r="DT155">
        <v>1.3113712500000001</v>
      </c>
      <c r="DU155">
        <v>922.76387499999998</v>
      </c>
      <c r="DV155">
        <v>32.103000000000002</v>
      </c>
      <c r="DW155">
        <v>3.3797687500000002</v>
      </c>
      <c r="DX155">
        <v>3.2471274999999999</v>
      </c>
      <c r="DY155">
        <v>26.027574999999999</v>
      </c>
      <c r="DZ155">
        <v>25.352550000000001</v>
      </c>
      <c r="EA155">
        <v>1200.02125</v>
      </c>
      <c r="EB155">
        <v>0.95799500000000004</v>
      </c>
      <c r="EC155">
        <v>4.2004699999999999E-2</v>
      </c>
      <c r="ED155">
        <v>0</v>
      </c>
      <c r="EE155">
        <v>654.84712500000001</v>
      </c>
      <c r="EF155">
        <v>5.0001600000000002</v>
      </c>
      <c r="EG155">
        <v>8459.2937500000007</v>
      </c>
      <c r="EH155">
        <v>9515.3349999999991</v>
      </c>
      <c r="EI155">
        <v>47.593499999999999</v>
      </c>
      <c r="EJ155">
        <v>49.186999999999998</v>
      </c>
      <c r="EK155">
        <v>48.702749999999988</v>
      </c>
      <c r="EL155">
        <v>48.554250000000003</v>
      </c>
      <c r="EM155">
        <v>49.273249999999997</v>
      </c>
      <c r="EN155">
        <v>1144.82125</v>
      </c>
      <c r="EO155">
        <v>50.2</v>
      </c>
      <c r="EP155">
        <v>0</v>
      </c>
      <c r="EQ155">
        <v>79648.799999952316</v>
      </c>
      <c r="ER155">
        <v>0</v>
      </c>
      <c r="ES155">
        <v>655.07519230769219</v>
      </c>
      <c r="ET155">
        <v>-2.7935384535706809</v>
      </c>
      <c r="EU155">
        <v>-14.29982904267742</v>
      </c>
      <c r="EV155">
        <v>8460.4142307692309</v>
      </c>
      <c r="EW155">
        <v>15</v>
      </c>
      <c r="EX155">
        <v>1657633192.5</v>
      </c>
      <c r="EY155" t="s">
        <v>416</v>
      </c>
      <c r="EZ155">
        <v>1657633191.5</v>
      </c>
      <c r="FA155">
        <v>1657633192.5</v>
      </c>
      <c r="FB155">
        <v>7</v>
      </c>
      <c r="FC155">
        <v>0.41399999999999998</v>
      </c>
      <c r="FD155">
        <v>8.1000000000000003E-2</v>
      </c>
      <c r="FE155">
        <v>-1.3580000000000001</v>
      </c>
      <c r="FF155">
        <v>0.44600000000000001</v>
      </c>
      <c r="FG155">
        <v>414</v>
      </c>
      <c r="FH155">
        <v>33</v>
      </c>
      <c r="FI155">
        <v>0.37</v>
      </c>
      <c r="FJ155">
        <v>0.2</v>
      </c>
      <c r="FK155">
        <v>-19.104835000000001</v>
      </c>
      <c r="FL155">
        <v>-1.5242026266187379E-3</v>
      </c>
      <c r="FM155">
        <v>0.1124405677458097</v>
      </c>
      <c r="FN155">
        <v>1</v>
      </c>
      <c r="FO155">
        <v>655.21182352941173</v>
      </c>
      <c r="FP155">
        <v>-2.3231474371105012</v>
      </c>
      <c r="FQ155">
        <v>0.29256527382169623</v>
      </c>
      <c r="FR155">
        <v>0</v>
      </c>
      <c r="FS155">
        <v>1.3108755000000001</v>
      </c>
      <c r="FT155">
        <v>-7.0574859287073789E-3</v>
      </c>
      <c r="FU155">
        <v>1.48708599280606E-3</v>
      </c>
      <c r="FV155">
        <v>1</v>
      </c>
      <c r="FW155">
        <v>2</v>
      </c>
      <c r="FX155">
        <v>3</v>
      </c>
      <c r="FY155" t="s">
        <v>417</v>
      </c>
      <c r="FZ155">
        <v>3.3715299999999999</v>
      </c>
      <c r="GA155">
        <v>2.8937200000000001</v>
      </c>
      <c r="GB155">
        <v>0.17077500000000001</v>
      </c>
      <c r="GC155">
        <v>0.17538799999999999</v>
      </c>
      <c r="GD155">
        <v>0.13952600000000001</v>
      </c>
      <c r="GE155">
        <v>0.13853799999999999</v>
      </c>
      <c r="GF155">
        <v>28769.599999999999</v>
      </c>
      <c r="GG155">
        <v>24884.2</v>
      </c>
      <c r="GH155">
        <v>31003.7</v>
      </c>
      <c r="GI155">
        <v>28116.9</v>
      </c>
      <c r="GJ155">
        <v>35143.5</v>
      </c>
      <c r="GK155">
        <v>34184.699999999997</v>
      </c>
      <c r="GL155">
        <v>40415.9</v>
      </c>
      <c r="GM155">
        <v>39199.300000000003</v>
      </c>
      <c r="GN155">
        <v>2.27935</v>
      </c>
      <c r="GO155">
        <v>1.6294299999999999</v>
      </c>
      <c r="GP155">
        <v>0</v>
      </c>
      <c r="GQ155">
        <v>0.104029</v>
      </c>
      <c r="GR155">
        <v>999.9</v>
      </c>
      <c r="GS155">
        <v>30.721900000000002</v>
      </c>
      <c r="GT155">
        <v>64.400000000000006</v>
      </c>
      <c r="GU155">
        <v>37</v>
      </c>
      <c r="GV155">
        <v>40.144199999999998</v>
      </c>
      <c r="GW155">
        <v>50.757300000000001</v>
      </c>
      <c r="GX155">
        <v>41.650599999999997</v>
      </c>
      <c r="GY155">
        <v>1</v>
      </c>
      <c r="GZ155">
        <v>0.44278200000000001</v>
      </c>
      <c r="HA155">
        <v>0.59694700000000001</v>
      </c>
      <c r="HB155">
        <v>20.2117</v>
      </c>
      <c r="HC155">
        <v>5.2147399999999999</v>
      </c>
      <c r="HD155">
        <v>11.968500000000001</v>
      </c>
      <c r="HE155">
        <v>4.9905499999999998</v>
      </c>
      <c r="HF155">
        <v>3.2924799999999999</v>
      </c>
      <c r="HG155">
        <v>7627.5</v>
      </c>
      <c r="HH155">
        <v>9999</v>
      </c>
      <c r="HI155">
        <v>9999</v>
      </c>
      <c r="HJ155">
        <v>779.1</v>
      </c>
      <c r="HK155">
        <v>4.9713099999999999</v>
      </c>
      <c r="HL155">
        <v>1.87408</v>
      </c>
      <c r="HM155">
        <v>1.87039</v>
      </c>
      <c r="HN155">
        <v>1.8699600000000001</v>
      </c>
      <c r="HO155">
        <v>1.8746</v>
      </c>
      <c r="HP155">
        <v>1.87134</v>
      </c>
      <c r="HQ155">
        <v>1.86676</v>
      </c>
      <c r="HR155">
        <v>1.8777900000000001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-1.359</v>
      </c>
      <c r="IG155">
        <v>0.4461</v>
      </c>
      <c r="IH155">
        <v>-1.3585</v>
      </c>
      <c r="II155">
        <v>0</v>
      </c>
      <c r="IJ155">
        <v>0</v>
      </c>
      <c r="IK155">
        <v>0</v>
      </c>
      <c r="IL155">
        <v>0.44610000000000838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65.3</v>
      </c>
      <c r="IU155">
        <v>65.3</v>
      </c>
      <c r="IV155">
        <v>2.02881</v>
      </c>
      <c r="IW155">
        <v>2.5354000000000001</v>
      </c>
      <c r="IX155">
        <v>1.49902</v>
      </c>
      <c r="IY155">
        <v>2.2997999999999998</v>
      </c>
      <c r="IZ155">
        <v>1.69678</v>
      </c>
      <c r="JA155">
        <v>2.3840300000000001</v>
      </c>
      <c r="JB155">
        <v>41.4041</v>
      </c>
      <c r="JC155">
        <v>14.009499999999999</v>
      </c>
      <c r="JD155">
        <v>18</v>
      </c>
      <c r="JE155">
        <v>646.24</v>
      </c>
      <c r="JF155">
        <v>304.84100000000001</v>
      </c>
      <c r="JG155">
        <v>30.000599999999999</v>
      </c>
      <c r="JH155">
        <v>33.259599999999999</v>
      </c>
      <c r="JI155">
        <v>29.999600000000001</v>
      </c>
      <c r="JJ155">
        <v>33.136899999999997</v>
      </c>
      <c r="JK155">
        <v>33.124000000000002</v>
      </c>
      <c r="JL155">
        <v>40.673099999999998</v>
      </c>
      <c r="JM155">
        <v>27.916499999999999</v>
      </c>
      <c r="JN155">
        <v>95.508499999999998</v>
      </c>
      <c r="JO155">
        <v>30</v>
      </c>
      <c r="JP155">
        <v>936.51099999999997</v>
      </c>
      <c r="JQ155">
        <v>32.082099999999997</v>
      </c>
      <c r="JR155">
        <v>98.805099999999996</v>
      </c>
      <c r="JS155">
        <v>98.712999999999994</v>
      </c>
    </row>
    <row r="156" spans="1:279" x14ac:dyDescent="0.2">
      <c r="A156">
        <v>141</v>
      </c>
      <c r="B156">
        <v>1657637116.5</v>
      </c>
      <c r="C156">
        <v>559</v>
      </c>
      <c r="D156" t="s">
        <v>702</v>
      </c>
      <c r="E156" t="s">
        <v>703</v>
      </c>
      <c r="F156">
        <v>4</v>
      </c>
      <c r="G156">
        <v>1657637114.5</v>
      </c>
      <c r="H156">
        <f t="shared" si="100"/>
        <v>1.47631282794539E-3</v>
      </c>
      <c r="I156">
        <f t="shared" si="101"/>
        <v>1.4763128279453901</v>
      </c>
      <c r="J156">
        <f t="shared" si="102"/>
        <v>10.066176499121154</v>
      </c>
      <c r="K156">
        <f t="shared" si="103"/>
        <v>910.60771428571411</v>
      </c>
      <c r="L156">
        <f t="shared" si="104"/>
        <v>721.76919182482663</v>
      </c>
      <c r="M156">
        <f t="shared" si="105"/>
        <v>73.077091035015528</v>
      </c>
      <c r="N156">
        <f t="shared" si="106"/>
        <v>92.19645779809747</v>
      </c>
      <c r="O156">
        <f t="shared" si="107"/>
        <v>9.7090092903434802E-2</v>
      </c>
      <c r="P156">
        <f t="shared" si="108"/>
        <v>2.767602650942373</v>
      </c>
      <c r="Q156">
        <f t="shared" si="109"/>
        <v>9.5236832829595261E-2</v>
      </c>
      <c r="R156">
        <f t="shared" si="110"/>
        <v>5.9686582141745173E-2</v>
      </c>
      <c r="S156">
        <f t="shared" si="111"/>
        <v>194.4309116124648</v>
      </c>
      <c r="T156">
        <f t="shared" si="112"/>
        <v>33.518907086881718</v>
      </c>
      <c r="U156">
        <f t="shared" si="113"/>
        <v>32.417600000000007</v>
      </c>
      <c r="V156">
        <f t="shared" si="114"/>
        <v>4.8891169180405081</v>
      </c>
      <c r="W156">
        <f t="shared" si="115"/>
        <v>68.047064021135157</v>
      </c>
      <c r="X156">
        <f t="shared" si="116"/>
        <v>3.3837557710859154</v>
      </c>
      <c r="Y156">
        <f t="shared" si="117"/>
        <v>4.9726697540322</v>
      </c>
      <c r="Z156">
        <f t="shared" si="118"/>
        <v>1.5053611469545927</v>
      </c>
      <c r="AA156">
        <f t="shared" si="119"/>
        <v>-65.105395712391697</v>
      </c>
      <c r="AB156">
        <f t="shared" si="120"/>
        <v>44.855885488727488</v>
      </c>
      <c r="AC156">
        <f t="shared" si="121"/>
        <v>3.6961557116264006</v>
      </c>
      <c r="AD156">
        <f t="shared" si="122"/>
        <v>177.877557100427</v>
      </c>
      <c r="AE156">
        <f t="shared" si="123"/>
        <v>19.630605320612013</v>
      </c>
      <c r="AF156">
        <f t="shared" si="124"/>
        <v>1.4727687103991238</v>
      </c>
      <c r="AG156">
        <f t="shared" si="125"/>
        <v>10.066176499121154</v>
      </c>
      <c r="AH156">
        <v>960.94486628324364</v>
      </c>
      <c r="AI156">
        <v>944.65064848484838</v>
      </c>
      <c r="AJ156">
        <v>1.7033550290843791</v>
      </c>
      <c r="AK156">
        <v>64.289818059808184</v>
      </c>
      <c r="AL156">
        <f t="shared" si="126"/>
        <v>1.4763128279453901</v>
      </c>
      <c r="AM156">
        <v>32.106596007645678</v>
      </c>
      <c r="AN156">
        <v>33.42311696969697</v>
      </c>
      <c r="AO156">
        <v>2.2804417031972659E-5</v>
      </c>
      <c r="AP156">
        <v>87.702170361011625</v>
      </c>
      <c r="AQ156">
        <v>56</v>
      </c>
      <c r="AR156">
        <v>9</v>
      </c>
      <c r="AS156">
        <f t="shared" si="127"/>
        <v>1</v>
      </c>
      <c r="AT156">
        <f t="shared" si="128"/>
        <v>0</v>
      </c>
      <c r="AU156">
        <f t="shared" si="129"/>
        <v>47379.627291805686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1009.5287997992045</v>
      </c>
      <c r="BI156">
        <f t="shared" si="133"/>
        <v>10.066176499121154</v>
      </c>
      <c r="BJ156" t="e">
        <f t="shared" si="134"/>
        <v>#DIV/0!</v>
      </c>
      <c r="BK156">
        <f t="shared" si="135"/>
        <v>9.9711632804565034E-3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1200.027142857143</v>
      </c>
      <c r="CQ156">
        <f t="shared" si="147"/>
        <v>1009.5287997992045</v>
      </c>
      <c r="CR156">
        <f t="shared" si="148"/>
        <v>0.84125497144641148</v>
      </c>
      <c r="CS156">
        <f t="shared" si="149"/>
        <v>0.16202209489157429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1657637114.5</v>
      </c>
      <c r="CZ156">
        <v>910.60771428571411</v>
      </c>
      <c r="DA156">
        <v>929.95799999999997</v>
      </c>
      <c r="DB156">
        <v>33.420742857142862</v>
      </c>
      <c r="DC156">
        <v>32.107257142857137</v>
      </c>
      <c r="DD156">
        <v>911.96628571428585</v>
      </c>
      <c r="DE156">
        <v>32.97465714285714</v>
      </c>
      <c r="DF156">
        <v>650.27628571428579</v>
      </c>
      <c r="DG156">
        <v>101.1471428571429</v>
      </c>
      <c r="DH156">
        <v>0.1000312571428571</v>
      </c>
      <c r="DI156">
        <v>32.718228571428583</v>
      </c>
      <c r="DJ156">
        <v>999.89999999999986</v>
      </c>
      <c r="DK156">
        <v>32.417600000000007</v>
      </c>
      <c r="DL156">
        <v>0</v>
      </c>
      <c r="DM156">
        <v>0</v>
      </c>
      <c r="DN156">
        <v>9000.8942857142847</v>
      </c>
      <c r="DO156">
        <v>0</v>
      </c>
      <c r="DP156">
        <v>229.012</v>
      </c>
      <c r="DQ156">
        <v>-19.350357142857138</v>
      </c>
      <c r="DR156">
        <v>942.09299999999996</v>
      </c>
      <c r="DS156">
        <v>960.80685714285721</v>
      </c>
      <c r="DT156">
        <v>1.313488571428572</v>
      </c>
      <c r="DU156">
        <v>929.95799999999997</v>
      </c>
      <c r="DV156">
        <v>32.107257142857137</v>
      </c>
      <c r="DW156">
        <v>3.3804099999999999</v>
      </c>
      <c r="DX156">
        <v>3.2475557142857139</v>
      </c>
      <c r="DY156">
        <v>26.03077142857143</v>
      </c>
      <c r="DZ156">
        <v>25.354757142857139</v>
      </c>
      <c r="EA156">
        <v>1200.027142857143</v>
      </c>
      <c r="EB156">
        <v>0.95799500000000015</v>
      </c>
      <c r="EC156">
        <v>4.2004699999999999E-2</v>
      </c>
      <c r="ED156">
        <v>0</v>
      </c>
      <c r="EE156">
        <v>654.71999999999991</v>
      </c>
      <c r="EF156">
        <v>5.0001600000000002</v>
      </c>
      <c r="EG156">
        <v>8457.9957142857147</v>
      </c>
      <c r="EH156">
        <v>9515.3857142857141</v>
      </c>
      <c r="EI156">
        <v>47.571000000000012</v>
      </c>
      <c r="EJ156">
        <v>49.186999999999998</v>
      </c>
      <c r="EK156">
        <v>48.714000000000013</v>
      </c>
      <c r="EL156">
        <v>48.544285714285721</v>
      </c>
      <c r="EM156">
        <v>49.25</v>
      </c>
      <c r="EN156">
        <v>1144.8271428571429</v>
      </c>
      <c r="EO156">
        <v>50.2</v>
      </c>
      <c r="EP156">
        <v>0</v>
      </c>
      <c r="EQ156">
        <v>79653</v>
      </c>
      <c r="ER156">
        <v>0</v>
      </c>
      <c r="ES156">
        <v>654.9008399999999</v>
      </c>
      <c r="ET156">
        <v>-2.452692312389928</v>
      </c>
      <c r="EU156">
        <v>-17.55538459909522</v>
      </c>
      <c r="EV156">
        <v>8459.2100000000009</v>
      </c>
      <c r="EW156">
        <v>15</v>
      </c>
      <c r="EX156">
        <v>1657633192.5</v>
      </c>
      <c r="EY156" t="s">
        <v>416</v>
      </c>
      <c r="EZ156">
        <v>1657633191.5</v>
      </c>
      <c r="FA156">
        <v>1657633192.5</v>
      </c>
      <c r="FB156">
        <v>7</v>
      </c>
      <c r="FC156">
        <v>0.41399999999999998</v>
      </c>
      <c r="FD156">
        <v>8.1000000000000003E-2</v>
      </c>
      <c r="FE156">
        <v>-1.3580000000000001</v>
      </c>
      <c r="FF156">
        <v>0.44600000000000001</v>
      </c>
      <c r="FG156">
        <v>414</v>
      </c>
      <c r="FH156">
        <v>33</v>
      </c>
      <c r="FI156">
        <v>0.37</v>
      </c>
      <c r="FJ156">
        <v>0.2</v>
      </c>
      <c r="FK156">
        <v>-19.169525</v>
      </c>
      <c r="FL156">
        <v>-0.3149538461538241</v>
      </c>
      <c r="FM156">
        <v>0.13525330818504949</v>
      </c>
      <c r="FN156">
        <v>1</v>
      </c>
      <c r="FO156">
        <v>655.04702941176481</v>
      </c>
      <c r="FP156">
        <v>-2.2764400309042778</v>
      </c>
      <c r="FQ156">
        <v>0.29660872277980332</v>
      </c>
      <c r="FR156">
        <v>0</v>
      </c>
      <c r="FS156">
        <v>1.310908</v>
      </c>
      <c r="FT156">
        <v>8.061838649150669E-3</v>
      </c>
      <c r="FU156">
        <v>1.595006583058517E-3</v>
      </c>
      <c r="FV156">
        <v>1</v>
      </c>
      <c r="FW156">
        <v>2</v>
      </c>
      <c r="FX156">
        <v>3</v>
      </c>
      <c r="FY156" t="s">
        <v>417</v>
      </c>
      <c r="FZ156">
        <v>3.3716499999999998</v>
      </c>
      <c r="GA156">
        <v>2.8937400000000002</v>
      </c>
      <c r="GB156">
        <v>0.17158399999999999</v>
      </c>
      <c r="GC156">
        <v>0.176204</v>
      </c>
      <c r="GD156">
        <v>0.139546</v>
      </c>
      <c r="GE156">
        <v>0.13854900000000001</v>
      </c>
      <c r="GF156">
        <v>28741.599999999999</v>
      </c>
      <c r="GG156">
        <v>24860.1</v>
      </c>
      <c r="GH156">
        <v>31003.7</v>
      </c>
      <c r="GI156">
        <v>28117.5</v>
      </c>
      <c r="GJ156">
        <v>35142.9</v>
      </c>
      <c r="GK156">
        <v>34184.800000000003</v>
      </c>
      <c r="GL156">
        <v>40416.199999999997</v>
      </c>
      <c r="GM156">
        <v>39199.9</v>
      </c>
      <c r="GN156">
        <v>2.2794699999999999</v>
      </c>
      <c r="GO156">
        <v>1.6292</v>
      </c>
      <c r="GP156">
        <v>0</v>
      </c>
      <c r="GQ156">
        <v>0.10499699999999999</v>
      </c>
      <c r="GR156">
        <v>999.9</v>
      </c>
      <c r="GS156">
        <v>30.720800000000001</v>
      </c>
      <c r="GT156">
        <v>64.400000000000006</v>
      </c>
      <c r="GU156">
        <v>37</v>
      </c>
      <c r="GV156">
        <v>40.142400000000002</v>
      </c>
      <c r="GW156">
        <v>50.817300000000003</v>
      </c>
      <c r="GX156">
        <v>41.526400000000002</v>
      </c>
      <c r="GY156">
        <v>1</v>
      </c>
      <c r="GZ156">
        <v>0.44244699999999998</v>
      </c>
      <c r="HA156">
        <v>0.59958299999999998</v>
      </c>
      <c r="HB156">
        <v>20.211500000000001</v>
      </c>
      <c r="HC156">
        <v>5.2145900000000003</v>
      </c>
      <c r="HD156">
        <v>11.968500000000001</v>
      </c>
      <c r="HE156">
        <v>4.9905999999999997</v>
      </c>
      <c r="HF156">
        <v>3.29243</v>
      </c>
      <c r="HG156">
        <v>7627.5</v>
      </c>
      <c r="HH156">
        <v>9999</v>
      </c>
      <c r="HI156">
        <v>9999</v>
      </c>
      <c r="HJ156">
        <v>779.1</v>
      </c>
      <c r="HK156">
        <v>4.9713200000000004</v>
      </c>
      <c r="HL156">
        <v>1.87408</v>
      </c>
      <c r="HM156">
        <v>1.8704000000000001</v>
      </c>
      <c r="HN156">
        <v>1.8699600000000001</v>
      </c>
      <c r="HO156">
        <v>1.8746</v>
      </c>
      <c r="HP156">
        <v>1.87134</v>
      </c>
      <c r="HQ156">
        <v>1.86676</v>
      </c>
      <c r="HR156">
        <v>1.8777900000000001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-1.3580000000000001</v>
      </c>
      <c r="IG156">
        <v>0.4461</v>
      </c>
      <c r="IH156">
        <v>-1.3585</v>
      </c>
      <c r="II156">
        <v>0</v>
      </c>
      <c r="IJ156">
        <v>0</v>
      </c>
      <c r="IK156">
        <v>0</v>
      </c>
      <c r="IL156">
        <v>0.44610000000000838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65.400000000000006</v>
      </c>
      <c r="IU156">
        <v>65.400000000000006</v>
      </c>
      <c r="IV156">
        <v>2.0410200000000001</v>
      </c>
      <c r="IW156">
        <v>2.5341800000000001</v>
      </c>
      <c r="IX156">
        <v>1.49902</v>
      </c>
      <c r="IY156">
        <v>2.2997999999999998</v>
      </c>
      <c r="IZ156">
        <v>1.69678</v>
      </c>
      <c r="JA156">
        <v>2.3840300000000001</v>
      </c>
      <c r="JB156">
        <v>41.4041</v>
      </c>
      <c r="JC156">
        <v>14.009499999999999</v>
      </c>
      <c r="JD156">
        <v>18</v>
      </c>
      <c r="JE156">
        <v>646.29700000000003</v>
      </c>
      <c r="JF156">
        <v>304.70800000000003</v>
      </c>
      <c r="JG156">
        <v>30.000699999999998</v>
      </c>
      <c r="JH156">
        <v>33.255099999999999</v>
      </c>
      <c r="JI156">
        <v>29.999700000000001</v>
      </c>
      <c r="JJ156">
        <v>33.133200000000002</v>
      </c>
      <c r="JK156">
        <v>33.120100000000001</v>
      </c>
      <c r="JL156">
        <v>40.910800000000002</v>
      </c>
      <c r="JM156">
        <v>27.916499999999999</v>
      </c>
      <c r="JN156">
        <v>95.132400000000004</v>
      </c>
      <c r="JO156">
        <v>30</v>
      </c>
      <c r="JP156">
        <v>943.19</v>
      </c>
      <c r="JQ156">
        <v>32.072400000000002</v>
      </c>
      <c r="JR156">
        <v>98.805700000000002</v>
      </c>
      <c r="JS156">
        <v>98.7149</v>
      </c>
    </row>
    <row r="157" spans="1:279" x14ac:dyDescent="0.2">
      <c r="A157">
        <v>142</v>
      </c>
      <c r="B157">
        <v>1657637120.5</v>
      </c>
      <c r="C157">
        <v>563</v>
      </c>
      <c r="D157" t="s">
        <v>704</v>
      </c>
      <c r="E157" t="s">
        <v>705</v>
      </c>
      <c r="F157">
        <v>4</v>
      </c>
      <c r="G157">
        <v>1657637118.1875</v>
      </c>
      <c r="H157">
        <f t="shared" si="100"/>
        <v>1.4820552427155193E-3</v>
      </c>
      <c r="I157">
        <f t="shared" si="101"/>
        <v>1.4820552427155194</v>
      </c>
      <c r="J157">
        <f t="shared" si="102"/>
        <v>10.307128915815522</v>
      </c>
      <c r="K157">
        <f t="shared" si="103"/>
        <v>916.63075000000003</v>
      </c>
      <c r="L157">
        <f t="shared" si="104"/>
        <v>724.05168675891355</v>
      </c>
      <c r="M157">
        <f t="shared" si="105"/>
        <v>73.30843376248032</v>
      </c>
      <c r="N157">
        <f t="shared" si="106"/>
        <v>92.806585289265499</v>
      </c>
      <c r="O157">
        <f t="shared" si="107"/>
        <v>9.7332745993906511E-2</v>
      </c>
      <c r="P157">
        <f t="shared" si="108"/>
        <v>2.7716753850420401</v>
      </c>
      <c r="Q157">
        <f t="shared" si="109"/>
        <v>9.5472986892433984E-2</v>
      </c>
      <c r="R157">
        <f t="shared" si="110"/>
        <v>5.9834749039697446E-2</v>
      </c>
      <c r="S157">
        <f t="shared" si="111"/>
        <v>194.42997111246288</v>
      </c>
      <c r="T157">
        <f t="shared" si="112"/>
        <v>33.519705447328747</v>
      </c>
      <c r="U157">
        <f t="shared" si="113"/>
        <v>32.427525000000003</v>
      </c>
      <c r="V157">
        <f t="shared" si="114"/>
        <v>4.8918557148810686</v>
      </c>
      <c r="W157">
        <f t="shared" si="115"/>
        <v>68.046728729089352</v>
      </c>
      <c r="X157">
        <f t="shared" si="116"/>
        <v>3.3843981410176833</v>
      </c>
      <c r="Y157">
        <f t="shared" si="117"/>
        <v>4.973638269213204</v>
      </c>
      <c r="Z157">
        <f t="shared" si="118"/>
        <v>1.5074575738633853</v>
      </c>
      <c r="AA157">
        <f t="shared" si="119"/>
        <v>-65.358636203754401</v>
      </c>
      <c r="AB157">
        <f t="shared" si="120"/>
        <v>43.955691443911185</v>
      </c>
      <c r="AC157">
        <f t="shared" si="121"/>
        <v>3.6168945076116961</v>
      </c>
      <c r="AD157">
        <f t="shared" si="122"/>
        <v>176.64392086023136</v>
      </c>
      <c r="AE157">
        <f t="shared" si="123"/>
        <v>19.681286785600243</v>
      </c>
      <c r="AF157">
        <f t="shared" si="124"/>
        <v>1.4803797524064881</v>
      </c>
      <c r="AG157">
        <f t="shared" si="125"/>
        <v>10.307128915815522</v>
      </c>
      <c r="AH157">
        <v>967.76249976603526</v>
      </c>
      <c r="AI157">
        <v>951.3624545454544</v>
      </c>
      <c r="AJ157">
        <v>1.6717963382854091</v>
      </c>
      <c r="AK157">
        <v>64.289818059808184</v>
      </c>
      <c r="AL157">
        <f t="shared" si="126"/>
        <v>1.4820552427155194</v>
      </c>
      <c r="AM157">
        <v>32.108009521995832</v>
      </c>
      <c r="AN157">
        <v>33.429617575757561</v>
      </c>
      <c r="AO157">
        <v>3.1714420845218037E-5</v>
      </c>
      <c r="AP157">
        <v>87.702170361011625</v>
      </c>
      <c r="AQ157">
        <v>56</v>
      </c>
      <c r="AR157">
        <v>9</v>
      </c>
      <c r="AS157">
        <f t="shared" si="127"/>
        <v>1</v>
      </c>
      <c r="AT157">
        <f t="shared" si="128"/>
        <v>0</v>
      </c>
      <c r="AU157">
        <f t="shared" si="129"/>
        <v>47491.282612597184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1009.5238497992035</v>
      </c>
      <c r="BI157">
        <f t="shared" si="133"/>
        <v>10.307128915815522</v>
      </c>
      <c r="BJ157" t="e">
        <f t="shared" si="134"/>
        <v>#DIV/0!</v>
      </c>
      <c r="BK157">
        <f t="shared" si="135"/>
        <v>1.0209891443243893E-2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1200.02125</v>
      </c>
      <c r="CQ157">
        <f t="shared" si="147"/>
        <v>1009.5238497992035</v>
      </c>
      <c r="CR157">
        <f t="shared" si="148"/>
        <v>0.84125497760910772</v>
      </c>
      <c r="CS157">
        <f t="shared" si="149"/>
        <v>0.16202210678557807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1657637118.1875</v>
      </c>
      <c r="CZ157">
        <v>916.63075000000003</v>
      </c>
      <c r="DA157">
        <v>936.04275000000007</v>
      </c>
      <c r="DB157">
        <v>33.426974999999999</v>
      </c>
      <c r="DC157">
        <v>32.1066875</v>
      </c>
      <c r="DD157">
        <v>917.989375</v>
      </c>
      <c r="DE157">
        <v>32.980874999999997</v>
      </c>
      <c r="DF157">
        <v>650.26524999999992</v>
      </c>
      <c r="DG157">
        <v>101.14762500000001</v>
      </c>
      <c r="DH157">
        <v>9.9889649999999996E-2</v>
      </c>
      <c r="DI157">
        <v>32.721687500000002</v>
      </c>
      <c r="DJ157">
        <v>999.9</v>
      </c>
      <c r="DK157">
        <v>32.427525000000003</v>
      </c>
      <c r="DL157">
        <v>0</v>
      </c>
      <c r="DM157">
        <v>0</v>
      </c>
      <c r="DN157">
        <v>9022.5</v>
      </c>
      <c r="DO157">
        <v>0</v>
      </c>
      <c r="DP157">
        <v>230.074375</v>
      </c>
      <c r="DQ157">
        <v>-19.411962500000001</v>
      </c>
      <c r="DR157">
        <v>948.33050000000003</v>
      </c>
      <c r="DS157">
        <v>967.09287499999994</v>
      </c>
      <c r="DT157">
        <v>1.3202862500000001</v>
      </c>
      <c r="DU157">
        <v>936.04275000000007</v>
      </c>
      <c r="DV157">
        <v>32.1066875</v>
      </c>
      <c r="DW157">
        <v>3.3810600000000002</v>
      </c>
      <c r="DX157">
        <v>3.2475162499999999</v>
      </c>
      <c r="DY157">
        <v>26.034025</v>
      </c>
      <c r="DZ157">
        <v>25.35455</v>
      </c>
      <c r="EA157">
        <v>1200.02125</v>
      </c>
      <c r="EB157">
        <v>0.95799500000000004</v>
      </c>
      <c r="EC157">
        <v>4.2004699999999999E-2</v>
      </c>
      <c r="ED157">
        <v>0</v>
      </c>
      <c r="EE157">
        <v>654.573125</v>
      </c>
      <c r="EF157">
        <v>5.0001600000000002</v>
      </c>
      <c r="EG157">
        <v>8457.2962499999994</v>
      </c>
      <c r="EH157">
        <v>9515.3274999999994</v>
      </c>
      <c r="EI157">
        <v>47.593499999999999</v>
      </c>
      <c r="EJ157">
        <v>49.186999999999998</v>
      </c>
      <c r="EK157">
        <v>48.75</v>
      </c>
      <c r="EL157">
        <v>48.561999999999998</v>
      </c>
      <c r="EM157">
        <v>49.265500000000003</v>
      </c>
      <c r="EN157">
        <v>1144.82125</v>
      </c>
      <c r="EO157">
        <v>50.2</v>
      </c>
      <c r="EP157">
        <v>0</v>
      </c>
      <c r="EQ157">
        <v>79656.600000143051</v>
      </c>
      <c r="ER157">
        <v>0</v>
      </c>
      <c r="ES157">
        <v>654.75471999999991</v>
      </c>
      <c r="ET157">
        <v>-2.115615379407267</v>
      </c>
      <c r="EU157">
        <v>-12.8438460933775</v>
      </c>
      <c r="EV157">
        <v>8458.2672000000002</v>
      </c>
      <c r="EW157">
        <v>15</v>
      </c>
      <c r="EX157">
        <v>1657633192.5</v>
      </c>
      <c r="EY157" t="s">
        <v>416</v>
      </c>
      <c r="EZ157">
        <v>1657633191.5</v>
      </c>
      <c r="FA157">
        <v>1657633192.5</v>
      </c>
      <c r="FB157">
        <v>7</v>
      </c>
      <c r="FC157">
        <v>0.41399999999999998</v>
      </c>
      <c r="FD157">
        <v>8.1000000000000003E-2</v>
      </c>
      <c r="FE157">
        <v>-1.3580000000000001</v>
      </c>
      <c r="FF157">
        <v>0.44600000000000001</v>
      </c>
      <c r="FG157">
        <v>414</v>
      </c>
      <c r="FH157">
        <v>33</v>
      </c>
      <c r="FI157">
        <v>0.37</v>
      </c>
      <c r="FJ157">
        <v>0.2</v>
      </c>
      <c r="FK157">
        <v>-19.216080000000002</v>
      </c>
      <c r="FL157">
        <v>-0.95735909943709496</v>
      </c>
      <c r="FM157">
        <v>0.1633334246258247</v>
      </c>
      <c r="FN157">
        <v>0</v>
      </c>
      <c r="FO157">
        <v>654.88623529411757</v>
      </c>
      <c r="FP157">
        <v>-2.2688464473501009</v>
      </c>
      <c r="FQ157">
        <v>0.28333248592043592</v>
      </c>
      <c r="FR157">
        <v>0</v>
      </c>
      <c r="FS157">
        <v>1.3123957500000001</v>
      </c>
      <c r="FT157">
        <v>3.3768292682924632E-2</v>
      </c>
      <c r="FU157">
        <v>3.8310702731090829E-3</v>
      </c>
      <c r="FV157">
        <v>1</v>
      </c>
      <c r="FW157">
        <v>1</v>
      </c>
      <c r="FX157">
        <v>3</v>
      </c>
      <c r="FY157" t="s">
        <v>426</v>
      </c>
      <c r="FZ157">
        <v>3.3717299999999999</v>
      </c>
      <c r="GA157">
        <v>2.8938700000000002</v>
      </c>
      <c r="GB157">
        <v>0.17238800000000001</v>
      </c>
      <c r="GC157">
        <v>0.17702599999999999</v>
      </c>
      <c r="GD157">
        <v>0.139567</v>
      </c>
      <c r="GE157">
        <v>0.13852700000000001</v>
      </c>
      <c r="GF157">
        <v>28714.1</v>
      </c>
      <c r="GG157">
        <v>24836.1</v>
      </c>
      <c r="GH157">
        <v>31004.2</v>
      </c>
      <c r="GI157">
        <v>28118.5</v>
      </c>
      <c r="GJ157">
        <v>35143</v>
      </c>
      <c r="GK157">
        <v>34187.199999999997</v>
      </c>
      <c r="GL157">
        <v>40417.199999999997</v>
      </c>
      <c r="GM157">
        <v>39201.599999999999</v>
      </c>
      <c r="GN157">
        <v>2.2793800000000002</v>
      </c>
      <c r="GO157">
        <v>1.6290500000000001</v>
      </c>
      <c r="GP157">
        <v>0</v>
      </c>
      <c r="GQ157">
        <v>0.105184</v>
      </c>
      <c r="GR157">
        <v>999.9</v>
      </c>
      <c r="GS157">
        <v>30.721699999999998</v>
      </c>
      <c r="GT157">
        <v>64.400000000000006</v>
      </c>
      <c r="GU157">
        <v>37</v>
      </c>
      <c r="GV157">
        <v>40.143000000000001</v>
      </c>
      <c r="GW157">
        <v>50.817300000000003</v>
      </c>
      <c r="GX157">
        <v>41.274000000000001</v>
      </c>
      <c r="GY157">
        <v>1</v>
      </c>
      <c r="GZ157">
        <v>0.44209100000000001</v>
      </c>
      <c r="HA157">
        <v>0.60289800000000004</v>
      </c>
      <c r="HB157">
        <v>20.212</v>
      </c>
      <c r="HC157">
        <v>5.2144399999999997</v>
      </c>
      <c r="HD157">
        <v>11.968500000000001</v>
      </c>
      <c r="HE157">
        <v>4.9903500000000003</v>
      </c>
      <c r="HF157">
        <v>3.2925499999999999</v>
      </c>
      <c r="HG157">
        <v>7627.5</v>
      </c>
      <c r="HH157">
        <v>9999</v>
      </c>
      <c r="HI157">
        <v>9999</v>
      </c>
      <c r="HJ157">
        <v>779.1</v>
      </c>
      <c r="HK157">
        <v>4.9713200000000004</v>
      </c>
      <c r="HL157">
        <v>1.87408</v>
      </c>
      <c r="HM157">
        <v>1.8704000000000001</v>
      </c>
      <c r="HN157">
        <v>1.8699600000000001</v>
      </c>
      <c r="HO157">
        <v>1.87462</v>
      </c>
      <c r="HP157">
        <v>1.87134</v>
      </c>
      <c r="HQ157">
        <v>1.8667800000000001</v>
      </c>
      <c r="HR157">
        <v>1.8777600000000001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-1.3580000000000001</v>
      </c>
      <c r="IG157">
        <v>0.4461</v>
      </c>
      <c r="IH157">
        <v>-1.3585</v>
      </c>
      <c r="II157">
        <v>0</v>
      </c>
      <c r="IJ157">
        <v>0</v>
      </c>
      <c r="IK157">
        <v>0</v>
      </c>
      <c r="IL157">
        <v>0.44610000000000838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65.5</v>
      </c>
      <c r="IU157">
        <v>65.5</v>
      </c>
      <c r="IV157">
        <v>2.05322</v>
      </c>
      <c r="IW157">
        <v>2.5415000000000001</v>
      </c>
      <c r="IX157">
        <v>1.49902</v>
      </c>
      <c r="IY157">
        <v>2.2997999999999998</v>
      </c>
      <c r="IZ157">
        <v>1.69678</v>
      </c>
      <c r="JA157">
        <v>2.34009</v>
      </c>
      <c r="JB157">
        <v>41.4041</v>
      </c>
      <c r="JC157">
        <v>14.0007</v>
      </c>
      <c r="JD157">
        <v>18</v>
      </c>
      <c r="JE157">
        <v>646.178</v>
      </c>
      <c r="JF157">
        <v>304.61099999999999</v>
      </c>
      <c r="JG157">
        <v>30.000900000000001</v>
      </c>
      <c r="JH157">
        <v>33.251600000000003</v>
      </c>
      <c r="JI157">
        <v>29.999700000000001</v>
      </c>
      <c r="JJ157">
        <v>33.129199999999997</v>
      </c>
      <c r="JK157">
        <v>33.115900000000003</v>
      </c>
      <c r="JL157">
        <v>41.148099999999999</v>
      </c>
      <c r="JM157">
        <v>27.916499999999999</v>
      </c>
      <c r="JN157">
        <v>95.132400000000004</v>
      </c>
      <c r="JO157">
        <v>30</v>
      </c>
      <c r="JP157">
        <v>949.86900000000003</v>
      </c>
      <c r="JQ157">
        <v>32.059899999999999</v>
      </c>
      <c r="JR157">
        <v>98.807699999999997</v>
      </c>
      <c r="JS157">
        <v>98.718800000000002</v>
      </c>
    </row>
    <row r="158" spans="1:279" x14ac:dyDescent="0.2">
      <c r="A158">
        <v>143</v>
      </c>
      <c r="B158">
        <v>1657637124.5</v>
      </c>
      <c r="C158">
        <v>567</v>
      </c>
      <c r="D158" t="s">
        <v>706</v>
      </c>
      <c r="E158" t="s">
        <v>707</v>
      </c>
      <c r="F158">
        <v>4</v>
      </c>
      <c r="G158">
        <v>1657637122.5</v>
      </c>
      <c r="H158">
        <f t="shared" si="100"/>
        <v>1.4940588780485986E-3</v>
      </c>
      <c r="I158">
        <f t="shared" si="101"/>
        <v>1.4940588780485986</v>
      </c>
      <c r="J158">
        <f t="shared" si="102"/>
        <v>10.12862654117685</v>
      </c>
      <c r="K158">
        <f t="shared" si="103"/>
        <v>923.70714285714291</v>
      </c>
      <c r="L158">
        <f t="shared" si="104"/>
        <v>735.16794420799022</v>
      </c>
      <c r="M158">
        <f t="shared" si="105"/>
        <v>74.433914582776254</v>
      </c>
      <c r="N158">
        <f t="shared" si="106"/>
        <v>93.523036623964927</v>
      </c>
      <c r="O158">
        <f t="shared" si="107"/>
        <v>9.8095177776411094E-2</v>
      </c>
      <c r="P158">
        <f t="shared" si="108"/>
        <v>2.767993615089551</v>
      </c>
      <c r="Q158">
        <f t="shared" si="109"/>
        <v>9.6204013310291145E-2</v>
      </c>
      <c r="R158">
        <f t="shared" si="110"/>
        <v>6.0294385190596995E-2</v>
      </c>
      <c r="S158">
        <f t="shared" si="111"/>
        <v>194.42885961246068</v>
      </c>
      <c r="T158">
        <f t="shared" si="112"/>
        <v>33.523582434508427</v>
      </c>
      <c r="U158">
        <f t="shared" si="113"/>
        <v>32.431571428571431</v>
      </c>
      <c r="V158">
        <f t="shared" si="114"/>
        <v>4.8929727071511371</v>
      </c>
      <c r="W158">
        <f t="shared" si="115"/>
        <v>68.032441751683209</v>
      </c>
      <c r="X158">
        <f t="shared" si="116"/>
        <v>3.384865836943407</v>
      </c>
      <c r="Y158">
        <f t="shared" si="117"/>
        <v>4.9753702054353512</v>
      </c>
      <c r="Z158">
        <f t="shared" si="118"/>
        <v>1.50810687020773</v>
      </c>
      <c r="AA158">
        <f t="shared" si="119"/>
        <v>-65.887996521943194</v>
      </c>
      <c r="AB158">
        <f t="shared" si="120"/>
        <v>44.216277667438874</v>
      </c>
      <c r="AC158">
        <f t="shared" si="121"/>
        <v>3.643359251114477</v>
      </c>
      <c r="AD158">
        <f t="shared" si="122"/>
        <v>176.40050000907084</v>
      </c>
      <c r="AE158">
        <f t="shared" si="123"/>
        <v>19.811059263312483</v>
      </c>
      <c r="AF158">
        <f t="shared" si="124"/>
        <v>1.4917887582756733</v>
      </c>
      <c r="AG158">
        <f t="shared" si="125"/>
        <v>10.12862654117685</v>
      </c>
      <c r="AH158">
        <v>974.68225557748156</v>
      </c>
      <c r="AI158">
        <v>958.24462424242438</v>
      </c>
      <c r="AJ158">
        <v>1.7246773638950099</v>
      </c>
      <c r="AK158">
        <v>64.289818059808184</v>
      </c>
      <c r="AL158">
        <f t="shared" si="126"/>
        <v>1.4940588780485986</v>
      </c>
      <c r="AM158">
        <v>32.100654475018757</v>
      </c>
      <c r="AN158">
        <v>33.433086666666661</v>
      </c>
      <c r="AO158">
        <v>8.857775954161131E-6</v>
      </c>
      <c r="AP158">
        <v>87.702170361011625</v>
      </c>
      <c r="AQ158">
        <v>56</v>
      </c>
      <c r="AR158">
        <v>9</v>
      </c>
      <c r="AS158">
        <f t="shared" si="127"/>
        <v>1</v>
      </c>
      <c r="AT158">
        <f t="shared" si="128"/>
        <v>0</v>
      </c>
      <c r="AU158">
        <f t="shared" si="129"/>
        <v>47388.900532181142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1009.5179997992026</v>
      </c>
      <c r="BI158">
        <f t="shared" si="133"/>
        <v>10.12862654117685</v>
      </c>
      <c r="BJ158" t="e">
        <f t="shared" si="134"/>
        <v>#DIV/0!</v>
      </c>
      <c r="BK158">
        <f t="shared" si="135"/>
        <v>1.0033131200425824E-2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1200.014285714286</v>
      </c>
      <c r="CQ158">
        <f t="shared" si="147"/>
        <v>1009.5179997992026</v>
      </c>
      <c r="CR158">
        <f t="shared" si="148"/>
        <v>0.84125498489237227</v>
      </c>
      <c r="CS158">
        <f t="shared" si="149"/>
        <v>0.1620221208422786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1657637122.5</v>
      </c>
      <c r="CZ158">
        <v>923.70714285714291</v>
      </c>
      <c r="DA158">
        <v>943.25828571428553</v>
      </c>
      <c r="DB158">
        <v>33.431600000000003</v>
      </c>
      <c r="DC158">
        <v>32.101142857142847</v>
      </c>
      <c r="DD158">
        <v>925.06542857142847</v>
      </c>
      <c r="DE158">
        <v>32.985500000000002</v>
      </c>
      <c r="DF158">
        <v>650.26485714285718</v>
      </c>
      <c r="DG158">
        <v>101.14742857142861</v>
      </c>
      <c r="DH158">
        <v>0.10006891428571429</v>
      </c>
      <c r="DI158">
        <v>32.727871428571433</v>
      </c>
      <c r="DJ158">
        <v>999.89999999999986</v>
      </c>
      <c r="DK158">
        <v>32.431571428571431</v>
      </c>
      <c r="DL158">
        <v>0</v>
      </c>
      <c r="DM158">
        <v>0</v>
      </c>
      <c r="DN158">
        <v>9002.9457142857154</v>
      </c>
      <c r="DO158">
        <v>0</v>
      </c>
      <c r="DP158">
        <v>231.34614285714289</v>
      </c>
      <c r="DQ158">
        <v>-19.55134285714286</v>
      </c>
      <c r="DR158">
        <v>955.65614285714287</v>
      </c>
      <c r="DS158">
        <v>974.54228571428575</v>
      </c>
      <c r="DT158">
        <v>1.3304800000000001</v>
      </c>
      <c r="DU158">
        <v>943.25828571428553</v>
      </c>
      <c r="DV158">
        <v>32.101142857142847</v>
      </c>
      <c r="DW158">
        <v>3.3815200000000001</v>
      </c>
      <c r="DX158">
        <v>3.246947142857143</v>
      </c>
      <c r="DY158">
        <v>26.036328571428569</v>
      </c>
      <c r="DZ158">
        <v>25.35162857142857</v>
      </c>
      <c r="EA158">
        <v>1200.014285714286</v>
      </c>
      <c r="EB158">
        <v>0.95799500000000015</v>
      </c>
      <c r="EC158">
        <v>4.2004699999999999E-2</v>
      </c>
      <c r="ED158">
        <v>0</v>
      </c>
      <c r="EE158">
        <v>654.25914285714293</v>
      </c>
      <c r="EF158">
        <v>5.0001600000000002</v>
      </c>
      <c r="EG158">
        <v>8456.33</v>
      </c>
      <c r="EH158">
        <v>9515.2828571428563</v>
      </c>
      <c r="EI158">
        <v>47.625</v>
      </c>
      <c r="EJ158">
        <v>49.196000000000012</v>
      </c>
      <c r="EK158">
        <v>48.732000000000014</v>
      </c>
      <c r="EL158">
        <v>48.561999999999998</v>
      </c>
      <c r="EM158">
        <v>49.311999999999998</v>
      </c>
      <c r="EN158">
        <v>1144.814285714285</v>
      </c>
      <c r="EO158">
        <v>50.2</v>
      </c>
      <c r="EP158">
        <v>0</v>
      </c>
      <c r="EQ158">
        <v>79660.799999952316</v>
      </c>
      <c r="ER158">
        <v>0</v>
      </c>
      <c r="ES158">
        <v>654.55396153846152</v>
      </c>
      <c r="ET158">
        <v>-2.7497093941522999</v>
      </c>
      <c r="EU158">
        <v>-13.87829058771921</v>
      </c>
      <c r="EV158">
        <v>8457.4807692307695</v>
      </c>
      <c r="EW158">
        <v>15</v>
      </c>
      <c r="EX158">
        <v>1657633192.5</v>
      </c>
      <c r="EY158" t="s">
        <v>416</v>
      </c>
      <c r="EZ158">
        <v>1657633191.5</v>
      </c>
      <c r="FA158">
        <v>1657633192.5</v>
      </c>
      <c r="FB158">
        <v>7</v>
      </c>
      <c r="FC158">
        <v>0.41399999999999998</v>
      </c>
      <c r="FD158">
        <v>8.1000000000000003E-2</v>
      </c>
      <c r="FE158">
        <v>-1.3580000000000001</v>
      </c>
      <c r="FF158">
        <v>0.44600000000000001</v>
      </c>
      <c r="FG158">
        <v>414</v>
      </c>
      <c r="FH158">
        <v>33</v>
      </c>
      <c r="FI158">
        <v>0.37</v>
      </c>
      <c r="FJ158">
        <v>0.2</v>
      </c>
      <c r="FK158">
        <v>-19.276015000000001</v>
      </c>
      <c r="FL158">
        <v>-1.966775234521517</v>
      </c>
      <c r="FM158">
        <v>0.20832363950113739</v>
      </c>
      <c r="FN158">
        <v>0</v>
      </c>
      <c r="FO158">
        <v>654.7167352941176</v>
      </c>
      <c r="FP158">
        <v>-2.465164244987808</v>
      </c>
      <c r="FQ158">
        <v>0.3072039281327717</v>
      </c>
      <c r="FR158">
        <v>0</v>
      </c>
      <c r="FS158">
        <v>1.3164899999999999</v>
      </c>
      <c r="FT158">
        <v>7.2330956848028677E-2</v>
      </c>
      <c r="FU158">
        <v>7.6062336277555884E-3</v>
      </c>
      <c r="FV158">
        <v>1</v>
      </c>
      <c r="FW158">
        <v>1</v>
      </c>
      <c r="FX158">
        <v>3</v>
      </c>
      <c r="FY158" t="s">
        <v>426</v>
      </c>
      <c r="FZ158">
        <v>3.37174</v>
      </c>
      <c r="GA158">
        <v>2.8936899999999999</v>
      </c>
      <c r="GB158">
        <v>0.173204</v>
      </c>
      <c r="GC158">
        <v>0.17785000000000001</v>
      </c>
      <c r="GD158">
        <v>0.13957600000000001</v>
      </c>
      <c r="GE158">
        <v>0.13853199999999999</v>
      </c>
      <c r="GF158">
        <v>28686.3</v>
      </c>
      <c r="GG158">
        <v>24811.1</v>
      </c>
      <c r="GH158">
        <v>31004.799999999999</v>
      </c>
      <c r="GI158">
        <v>28118.3</v>
      </c>
      <c r="GJ158">
        <v>35143</v>
      </c>
      <c r="GK158">
        <v>34186.9</v>
      </c>
      <c r="GL158">
        <v>40417.599999999999</v>
      </c>
      <c r="GM158">
        <v>39201.4</v>
      </c>
      <c r="GN158">
        <v>2.27935</v>
      </c>
      <c r="GO158">
        <v>1.6288800000000001</v>
      </c>
      <c r="GP158">
        <v>0</v>
      </c>
      <c r="GQ158">
        <v>0.10542600000000001</v>
      </c>
      <c r="GR158">
        <v>999.9</v>
      </c>
      <c r="GS158">
        <v>30.725200000000001</v>
      </c>
      <c r="GT158">
        <v>64.400000000000006</v>
      </c>
      <c r="GU158">
        <v>37</v>
      </c>
      <c r="GV158">
        <v>40.145800000000001</v>
      </c>
      <c r="GW158">
        <v>50.787300000000002</v>
      </c>
      <c r="GX158">
        <v>40.9255</v>
      </c>
      <c r="GY158">
        <v>1</v>
      </c>
      <c r="GZ158">
        <v>0.44200699999999998</v>
      </c>
      <c r="HA158">
        <v>0.60604000000000002</v>
      </c>
      <c r="HB158">
        <v>20.2117</v>
      </c>
      <c r="HC158">
        <v>5.2144399999999997</v>
      </c>
      <c r="HD158">
        <v>11.968500000000001</v>
      </c>
      <c r="HE158">
        <v>4.9907500000000002</v>
      </c>
      <c r="HF158">
        <v>3.2925499999999999</v>
      </c>
      <c r="HG158">
        <v>7627.7</v>
      </c>
      <c r="HH158">
        <v>9999</v>
      </c>
      <c r="HI158">
        <v>9999</v>
      </c>
      <c r="HJ158">
        <v>779.1</v>
      </c>
      <c r="HK158">
        <v>4.9712899999999998</v>
      </c>
      <c r="HL158">
        <v>1.87408</v>
      </c>
      <c r="HM158">
        <v>1.8704000000000001</v>
      </c>
      <c r="HN158">
        <v>1.8699600000000001</v>
      </c>
      <c r="HO158">
        <v>1.87463</v>
      </c>
      <c r="HP158">
        <v>1.87134</v>
      </c>
      <c r="HQ158">
        <v>1.86677</v>
      </c>
      <c r="HR158">
        <v>1.8777699999999999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-1.3580000000000001</v>
      </c>
      <c r="IG158">
        <v>0.4461</v>
      </c>
      <c r="IH158">
        <v>-1.3585</v>
      </c>
      <c r="II158">
        <v>0</v>
      </c>
      <c r="IJ158">
        <v>0</v>
      </c>
      <c r="IK158">
        <v>0</v>
      </c>
      <c r="IL158">
        <v>0.44610000000000838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65.5</v>
      </c>
      <c r="IU158">
        <v>65.5</v>
      </c>
      <c r="IV158">
        <v>2.0642100000000001</v>
      </c>
      <c r="IW158">
        <v>2.5390600000000001</v>
      </c>
      <c r="IX158">
        <v>1.49902</v>
      </c>
      <c r="IY158">
        <v>2.2997999999999998</v>
      </c>
      <c r="IZ158">
        <v>1.69678</v>
      </c>
      <c r="JA158">
        <v>2.34497</v>
      </c>
      <c r="JB158">
        <v>41.4041</v>
      </c>
      <c r="JC158">
        <v>14.0007</v>
      </c>
      <c r="JD158">
        <v>18</v>
      </c>
      <c r="JE158">
        <v>646.11500000000001</v>
      </c>
      <c r="JF158">
        <v>304.50400000000002</v>
      </c>
      <c r="JG158">
        <v>30.000900000000001</v>
      </c>
      <c r="JH158">
        <v>33.247700000000002</v>
      </c>
      <c r="JI158">
        <v>29.9998</v>
      </c>
      <c r="JJ158">
        <v>33.125100000000003</v>
      </c>
      <c r="JK158">
        <v>33.112200000000001</v>
      </c>
      <c r="JL158">
        <v>41.385300000000001</v>
      </c>
      <c r="JM158">
        <v>27.916499999999999</v>
      </c>
      <c r="JN158">
        <v>95.132400000000004</v>
      </c>
      <c r="JO158">
        <v>30</v>
      </c>
      <c r="JP158">
        <v>956.548</v>
      </c>
      <c r="JQ158">
        <v>32.046500000000002</v>
      </c>
      <c r="JR158">
        <v>98.809100000000001</v>
      </c>
      <c r="JS158">
        <v>98.718299999999999</v>
      </c>
    </row>
    <row r="159" spans="1:279" x14ac:dyDescent="0.2">
      <c r="A159">
        <v>144</v>
      </c>
      <c r="B159">
        <v>1657637128.5</v>
      </c>
      <c r="C159">
        <v>571</v>
      </c>
      <c r="D159" t="s">
        <v>708</v>
      </c>
      <c r="E159" t="s">
        <v>709</v>
      </c>
      <c r="F159">
        <v>4</v>
      </c>
      <c r="G159">
        <v>1657637126.1875</v>
      </c>
      <c r="H159">
        <f t="shared" si="100"/>
        <v>1.4941396583617588E-3</v>
      </c>
      <c r="I159">
        <f t="shared" si="101"/>
        <v>1.4941396583617588</v>
      </c>
      <c r="J159">
        <f t="shared" si="102"/>
        <v>10.275314475818014</v>
      </c>
      <c r="K159">
        <f t="shared" si="103"/>
        <v>929.83950000000004</v>
      </c>
      <c r="L159">
        <f t="shared" si="104"/>
        <v>738.49425001261727</v>
      </c>
      <c r="M159">
        <f t="shared" si="105"/>
        <v>74.770520299574983</v>
      </c>
      <c r="N159">
        <f t="shared" si="106"/>
        <v>94.143702823561355</v>
      </c>
      <c r="O159">
        <f t="shared" si="107"/>
        <v>9.7963251353106712E-2</v>
      </c>
      <c r="P159">
        <f t="shared" si="108"/>
        <v>2.7664206507600873</v>
      </c>
      <c r="Q159">
        <f t="shared" si="109"/>
        <v>9.6076067371155455E-2</v>
      </c>
      <c r="R159">
        <f t="shared" si="110"/>
        <v>6.0214070044677728E-2</v>
      </c>
      <c r="S159">
        <f t="shared" si="111"/>
        <v>194.42797611245888</v>
      </c>
      <c r="T159">
        <f t="shared" si="112"/>
        <v>33.529010894698118</v>
      </c>
      <c r="U159">
        <f t="shared" si="113"/>
        <v>32.440250000000013</v>
      </c>
      <c r="V159">
        <f t="shared" si="114"/>
        <v>4.8953691232259278</v>
      </c>
      <c r="W159">
        <f t="shared" si="115"/>
        <v>68.019792982334323</v>
      </c>
      <c r="X159">
        <f t="shared" si="116"/>
        <v>3.3851971192024353</v>
      </c>
      <c r="Y159">
        <f t="shared" si="117"/>
        <v>4.9767824493109192</v>
      </c>
      <c r="Z159">
        <f t="shared" si="118"/>
        <v>1.5101720040234925</v>
      </c>
      <c r="AA159">
        <f t="shared" si="119"/>
        <v>-65.891558933753558</v>
      </c>
      <c r="AB159">
        <f t="shared" si="120"/>
        <v>43.648642292597813</v>
      </c>
      <c r="AC159">
        <f t="shared" si="121"/>
        <v>3.5988742196069157</v>
      </c>
      <c r="AD159">
        <f t="shared" si="122"/>
        <v>175.78393369091003</v>
      </c>
      <c r="AE159">
        <f t="shared" si="123"/>
        <v>19.870460746769943</v>
      </c>
      <c r="AF159">
        <f t="shared" si="124"/>
        <v>1.4925000208939034</v>
      </c>
      <c r="AG159">
        <f t="shared" si="125"/>
        <v>10.275314475818014</v>
      </c>
      <c r="AH159">
        <v>981.62481799614079</v>
      </c>
      <c r="AI159">
        <v>965.10472727272747</v>
      </c>
      <c r="AJ159">
        <v>1.7099503456455489</v>
      </c>
      <c r="AK159">
        <v>64.289818059808184</v>
      </c>
      <c r="AL159">
        <f t="shared" si="126"/>
        <v>1.4941396583617588</v>
      </c>
      <c r="AM159">
        <v>32.103667819486773</v>
      </c>
      <c r="AN159">
        <v>33.436203030303027</v>
      </c>
      <c r="AO159">
        <v>1.1730689796542249E-5</v>
      </c>
      <c r="AP159">
        <v>87.702170361011625</v>
      </c>
      <c r="AQ159">
        <v>56</v>
      </c>
      <c r="AR159">
        <v>9</v>
      </c>
      <c r="AS159">
        <f t="shared" si="127"/>
        <v>1</v>
      </c>
      <c r="AT159">
        <f t="shared" si="128"/>
        <v>0</v>
      </c>
      <c r="AU159">
        <f t="shared" si="129"/>
        <v>47344.810260018668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1009.5133497992015</v>
      </c>
      <c r="BI159">
        <f t="shared" si="133"/>
        <v>10.275314475818014</v>
      </c>
      <c r="BJ159" t="e">
        <f t="shared" si="134"/>
        <v>#DIV/0!</v>
      </c>
      <c r="BK159">
        <f t="shared" si="135"/>
        <v>1.0178483006551463E-2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1200.00875</v>
      </c>
      <c r="CQ159">
        <f t="shared" si="147"/>
        <v>1009.5133497992015</v>
      </c>
      <c r="CR159">
        <f t="shared" si="148"/>
        <v>0.84125499068169418</v>
      </c>
      <c r="CS159">
        <f t="shared" si="149"/>
        <v>0.16202213201566978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1657637126.1875</v>
      </c>
      <c r="CZ159">
        <v>929.83950000000004</v>
      </c>
      <c r="DA159">
        <v>949.45524999999998</v>
      </c>
      <c r="DB159">
        <v>33.434950000000001</v>
      </c>
      <c r="DC159">
        <v>32.103812499999997</v>
      </c>
      <c r="DD159">
        <v>931.19824999999992</v>
      </c>
      <c r="DE159">
        <v>32.988849999999999</v>
      </c>
      <c r="DF159">
        <v>650.24012500000003</v>
      </c>
      <c r="DG159">
        <v>101.14725</v>
      </c>
      <c r="DH159">
        <v>0.1000113</v>
      </c>
      <c r="DI159">
        <v>32.732912499999998</v>
      </c>
      <c r="DJ159">
        <v>999.9</v>
      </c>
      <c r="DK159">
        <v>32.440250000000013</v>
      </c>
      <c r="DL159">
        <v>0</v>
      </c>
      <c r="DM159">
        <v>0</v>
      </c>
      <c r="DN159">
        <v>8994.6075000000001</v>
      </c>
      <c r="DO159">
        <v>0</v>
      </c>
      <c r="DP159">
        <v>232.50925000000001</v>
      </c>
      <c r="DQ159">
        <v>-19.615712500000001</v>
      </c>
      <c r="DR159">
        <v>962.00400000000002</v>
      </c>
      <c r="DS159">
        <v>980.94737499999997</v>
      </c>
      <c r="DT159">
        <v>1.33114</v>
      </c>
      <c r="DU159">
        <v>949.45524999999998</v>
      </c>
      <c r="DV159">
        <v>32.103812499999997</v>
      </c>
      <c r="DW159">
        <v>3.3818537499999999</v>
      </c>
      <c r="DX159">
        <v>3.2472112499999999</v>
      </c>
      <c r="DY159">
        <v>26.0379875</v>
      </c>
      <c r="DZ159">
        <v>25.352987500000001</v>
      </c>
      <c r="EA159">
        <v>1200.00875</v>
      </c>
      <c r="EB159">
        <v>0.95799500000000004</v>
      </c>
      <c r="EC159">
        <v>4.2004699999999999E-2</v>
      </c>
      <c r="ED159">
        <v>0</v>
      </c>
      <c r="EE159">
        <v>654.14662499999997</v>
      </c>
      <c r="EF159">
        <v>5.0001600000000002</v>
      </c>
      <c r="EG159">
        <v>8455.7824999999993</v>
      </c>
      <c r="EH159">
        <v>9515.244999999999</v>
      </c>
      <c r="EI159">
        <v>47.601374999999997</v>
      </c>
      <c r="EJ159">
        <v>49.226374999999997</v>
      </c>
      <c r="EK159">
        <v>48.75</v>
      </c>
      <c r="EL159">
        <v>48.585625</v>
      </c>
      <c r="EM159">
        <v>49.311999999999998</v>
      </c>
      <c r="EN159">
        <v>1144.8087499999999</v>
      </c>
      <c r="EO159">
        <v>50.2</v>
      </c>
      <c r="EP159">
        <v>0</v>
      </c>
      <c r="EQ159">
        <v>79665</v>
      </c>
      <c r="ER159">
        <v>0</v>
      </c>
      <c r="ES159">
        <v>654.37572000000011</v>
      </c>
      <c r="ET159">
        <v>-3.374538457565746</v>
      </c>
      <c r="EU159">
        <v>-8.9769230798487349</v>
      </c>
      <c r="EV159">
        <v>8456.5768000000007</v>
      </c>
      <c r="EW159">
        <v>15</v>
      </c>
      <c r="EX159">
        <v>1657633192.5</v>
      </c>
      <c r="EY159" t="s">
        <v>416</v>
      </c>
      <c r="EZ159">
        <v>1657633191.5</v>
      </c>
      <c r="FA159">
        <v>1657633192.5</v>
      </c>
      <c r="FB159">
        <v>7</v>
      </c>
      <c r="FC159">
        <v>0.41399999999999998</v>
      </c>
      <c r="FD159">
        <v>8.1000000000000003E-2</v>
      </c>
      <c r="FE159">
        <v>-1.3580000000000001</v>
      </c>
      <c r="FF159">
        <v>0.44600000000000001</v>
      </c>
      <c r="FG159">
        <v>414</v>
      </c>
      <c r="FH159">
        <v>33</v>
      </c>
      <c r="FI159">
        <v>0.37</v>
      </c>
      <c r="FJ159">
        <v>0.2</v>
      </c>
      <c r="FK159">
        <v>-19.391372499999999</v>
      </c>
      <c r="FL159">
        <v>-1.894089681050571</v>
      </c>
      <c r="FM159">
        <v>0.19424564858382271</v>
      </c>
      <c r="FN159">
        <v>0</v>
      </c>
      <c r="FO159">
        <v>654.5247352941177</v>
      </c>
      <c r="FP159">
        <v>-2.8882658489142168</v>
      </c>
      <c r="FQ159">
        <v>0.32889407456464581</v>
      </c>
      <c r="FR159">
        <v>0</v>
      </c>
      <c r="FS159">
        <v>1.32080475</v>
      </c>
      <c r="FT159">
        <v>8.3609043151964296E-2</v>
      </c>
      <c r="FU159">
        <v>8.4604136977750686E-3</v>
      </c>
      <c r="FV159">
        <v>1</v>
      </c>
      <c r="FW159">
        <v>1</v>
      </c>
      <c r="FX159">
        <v>3</v>
      </c>
      <c r="FY159" t="s">
        <v>426</v>
      </c>
      <c r="FZ159">
        <v>3.3717700000000002</v>
      </c>
      <c r="GA159">
        <v>2.8937900000000001</v>
      </c>
      <c r="GB159">
        <v>0.17402000000000001</v>
      </c>
      <c r="GC159">
        <v>0.178673</v>
      </c>
      <c r="GD159">
        <v>0.13958599999999999</v>
      </c>
      <c r="GE159">
        <v>0.138542</v>
      </c>
      <c r="GF159">
        <v>28657.8</v>
      </c>
      <c r="GG159">
        <v>24785.4</v>
      </c>
      <c r="GH159">
        <v>31004.7</v>
      </c>
      <c r="GI159">
        <v>28117.4</v>
      </c>
      <c r="GJ159">
        <v>35142.5</v>
      </c>
      <c r="GK159">
        <v>34185.1</v>
      </c>
      <c r="GL159">
        <v>40417.5</v>
      </c>
      <c r="GM159">
        <v>39199.9</v>
      </c>
      <c r="GN159">
        <v>2.2796799999999999</v>
      </c>
      <c r="GO159">
        <v>1.629</v>
      </c>
      <c r="GP159">
        <v>0</v>
      </c>
      <c r="GQ159">
        <v>0.105333</v>
      </c>
      <c r="GR159">
        <v>999.9</v>
      </c>
      <c r="GS159">
        <v>30.730499999999999</v>
      </c>
      <c r="GT159">
        <v>64.400000000000006</v>
      </c>
      <c r="GU159">
        <v>37</v>
      </c>
      <c r="GV159">
        <v>40.143300000000004</v>
      </c>
      <c r="GW159">
        <v>50.787300000000002</v>
      </c>
      <c r="GX159">
        <v>40.801299999999998</v>
      </c>
      <c r="GY159">
        <v>1</v>
      </c>
      <c r="GZ159">
        <v>0.44155499999999998</v>
      </c>
      <c r="HA159">
        <v>0.60952300000000004</v>
      </c>
      <c r="HB159">
        <v>20.211500000000001</v>
      </c>
      <c r="HC159">
        <v>5.2150400000000001</v>
      </c>
      <c r="HD159">
        <v>11.968</v>
      </c>
      <c r="HE159">
        <v>4.9910500000000004</v>
      </c>
      <c r="HF159">
        <v>3.2925800000000001</v>
      </c>
      <c r="HG159">
        <v>7627.7</v>
      </c>
      <c r="HH159">
        <v>9999</v>
      </c>
      <c r="HI159">
        <v>9999</v>
      </c>
      <c r="HJ159">
        <v>779.1</v>
      </c>
      <c r="HK159">
        <v>4.9712899999999998</v>
      </c>
      <c r="HL159">
        <v>1.87408</v>
      </c>
      <c r="HM159">
        <v>1.8703799999999999</v>
      </c>
      <c r="HN159">
        <v>1.8699600000000001</v>
      </c>
      <c r="HO159">
        <v>1.8745799999999999</v>
      </c>
      <c r="HP159">
        <v>1.87134</v>
      </c>
      <c r="HQ159">
        <v>1.86676</v>
      </c>
      <c r="HR159">
        <v>1.8777699999999999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-1.3580000000000001</v>
      </c>
      <c r="IG159">
        <v>0.4461</v>
      </c>
      <c r="IH159">
        <v>-1.3585</v>
      </c>
      <c r="II159">
        <v>0</v>
      </c>
      <c r="IJ159">
        <v>0</v>
      </c>
      <c r="IK159">
        <v>0</v>
      </c>
      <c r="IL159">
        <v>0.44610000000000838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65.599999999999994</v>
      </c>
      <c r="IU159">
        <v>65.599999999999994</v>
      </c>
      <c r="IV159">
        <v>2.0764200000000002</v>
      </c>
      <c r="IW159">
        <v>2.5439500000000002</v>
      </c>
      <c r="IX159">
        <v>1.49902</v>
      </c>
      <c r="IY159">
        <v>2.3010299999999999</v>
      </c>
      <c r="IZ159">
        <v>1.69678</v>
      </c>
      <c r="JA159">
        <v>2.2692899999999998</v>
      </c>
      <c r="JB159">
        <v>41.4041</v>
      </c>
      <c r="JC159">
        <v>13.991899999999999</v>
      </c>
      <c r="JD159">
        <v>18</v>
      </c>
      <c r="JE159">
        <v>646.32399999999996</v>
      </c>
      <c r="JF159">
        <v>304.55099999999999</v>
      </c>
      <c r="JG159">
        <v>30.001000000000001</v>
      </c>
      <c r="JH159">
        <v>33.244</v>
      </c>
      <c r="JI159">
        <v>29.999700000000001</v>
      </c>
      <c r="JJ159">
        <v>33.121400000000001</v>
      </c>
      <c r="JK159">
        <v>33.109299999999998</v>
      </c>
      <c r="JL159">
        <v>41.623199999999997</v>
      </c>
      <c r="JM159">
        <v>27.916499999999999</v>
      </c>
      <c r="JN159">
        <v>95.132400000000004</v>
      </c>
      <c r="JO159">
        <v>30</v>
      </c>
      <c r="JP159">
        <v>963.25699999999995</v>
      </c>
      <c r="JQ159">
        <v>32.039499999999997</v>
      </c>
      <c r="JR159">
        <v>98.808800000000005</v>
      </c>
      <c r="JS159">
        <v>98.714699999999993</v>
      </c>
    </row>
    <row r="160" spans="1:279" x14ac:dyDescent="0.2">
      <c r="A160">
        <v>145</v>
      </c>
      <c r="B160">
        <v>1657637132.5</v>
      </c>
      <c r="C160">
        <v>575</v>
      </c>
      <c r="D160" t="s">
        <v>710</v>
      </c>
      <c r="E160" t="s">
        <v>711</v>
      </c>
      <c r="F160">
        <v>4</v>
      </c>
      <c r="G160">
        <v>1657637130.5</v>
      </c>
      <c r="H160">
        <f t="shared" si="100"/>
        <v>1.4964531668875817E-3</v>
      </c>
      <c r="I160">
        <f t="shared" si="101"/>
        <v>1.4964531668875818</v>
      </c>
      <c r="J160">
        <f t="shared" si="102"/>
        <v>10.218416730267059</v>
      </c>
      <c r="K160">
        <f t="shared" si="103"/>
        <v>936.99457142857148</v>
      </c>
      <c r="L160">
        <f t="shared" si="104"/>
        <v>746.87502257599738</v>
      </c>
      <c r="M160">
        <f t="shared" si="105"/>
        <v>75.619664159035381</v>
      </c>
      <c r="N160">
        <f t="shared" si="106"/>
        <v>94.868903991307434</v>
      </c>
      <c r="O160">
        <f t="shared" si="107"/>
        <v>9.8228114040667461E-2</v>
      </c>
      <c r="P160">
        <f t="shared" si="108"/>
        <v>2.7667422713499943</v>
      </c>
      <c r="Q160">
        <f t="shared" si="109"/>
        <v>9.6331033992752821E-2</v>
      </c>
      <c r="R160">
        <f t="shared" si="110"/>
        <v>6.0374289718385141E-2</v>
      </c>
      <c r="S160">
        <f t="shared" si="111"/>
        <v>194.42680761245654</v>
      </c>
      <c r="T160">
        <f t="shared" si="112"/>
        <v>33.532157247285006</v>
      </c>
      <c r="U160">
        <f t="shared" si="113"/>
        <v>32.435414285714288</v>
      </c>
      <c r="V160">
        <f t="shared" si="114"/>
        <v>4.8940337102582729</v>
      </c>
      <c r="W160">
        <f t="shared" si="115"/>
        <v>68.011166169744939</v>
      </c>
      <c r="X160">
        <f t="shared" si="116"/>
        <v>3.3855059124769715</v>
      </c>
      <c r="Y160">
        <f t="shared" si="117"/>
        <v>4.9778677578139048</v>
      </c>
      <c r="Z160">
        <f t="shared" si="118"/>
        <v>1.5085277977813014</v>
      </c>
      <c r="AA160">
        <f t="shared" si="119"/>
        <v>-65.993584659742353</v>
      </c>
      <c r="AB160">
        <f t="shared" si="120"/>
        <v>44.952745921276225</v>
      </c>
      <c r="AC160">
        <f t="shared" si="121"/>
        <v>3.7059505595611935</v>
      </c>
      <c r="AD160">
        <f t="shared" si="122"/>
        <v>177.0919194335516</v>
      </c>
      <c r="AE160">
        <f t="shared" si="123"/>
        <v>19.954009802797415</v>
      </c>
      <c r="AF160">
        <f t="shared" si="124"/>
        <v>1.4948631494678295</v>
      </c>
      <c r="AG160">
        <f t="shared" si="125"/>
        <v>10.218416730267059</v>
      </c>
      <c r="AH160">
        <v>988.57507994798925</v>
      </c>
      <c r="AI160">
        <v>972.01410909090873</v>
      </c>
      <c r="AJ160">
        <v>1.734458078497261</v>
      </c>
      <c r="AK160">
        <v>64.289818059808184</v>
      </c>
      <c r="AL160">
        <f t="shared" si="126"/>
        <v>1.4964531668875818</v>
      </c>
      <c r="AM160">
        <v>32.104204650259</v>
      </c>
      <c r="AN160">
        <v>33.438716363636352</v>
      </c>
      <c r="AO160">
        <v>8.908015568636219E-6</v>
      </c>
      <c r="AP160">
        <v>87.702170361011625</v>
      </c>
      <c r="AQ160">
        <v>56</v>
      </c>
      <c r="AR160">
        <v>9</v>
      </c>
      <c r="AS160">
        <f t="shared" si="127"/>
        <v>1</v>
      </c>
      <c r="AT160">
        <f t="shared" si="128"/>
        <v>0</v>
      </c>
      <c r="AU160">
        <f t="shared" si="129"/>
        <v>47353.069629343197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1009.5071997992006</v>
      </c>
      <c r="BI160">
        <f t="shared" si="133"/>
        <v>10.218416730267059</v>
      </c>
      <c r="BJ160" t="e">
        <f t="shared" si="134"/>
        <v>#DIV/0!</v>
      </c>
      <c r="BK160">
        <f t="shared" si="135"/>
        <v>1.0122183113007601E-2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1200.001428571429</v>
      </c>
      <c r="CQ160">
        <f t="shared" si="147"/>
        <v>1009.5071997992006</v>
      </c>
      <c r="CR160">
        <f t="shared" si="148"/>
        <v>0.84125499833862127</v>
      </c>
      <c r="CS160">
        <f t="shared" si="149"/>
        <v>0.16202214679353899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1657637130.5</v>
      </c>
      <c r="CZ160">
        <v>936.99457142857148</v>
      </c>
      <c r="DA160">
        <v>956.69785714285706</v>
      </c>
      <c r="DB160">
        <v>33.437728571428572</v>
      </c>
      <c r="DC160">
        <v>32.104585714285712</v>
      </c>
      <c r="DD160">
        <v>938.35342857142848</v>
      </c>
      <c r="DE160">
        <v>32.991628571428571</v>
      </c>
      <c r="DF160">
        <v>650.28814285714282</v>
      </c>
      <c r="DG160">
        <v>101.148</v>
      </c>
      <c r="DH160">
        <v>0.1000828428571429</v>
      </c>
      <c r="DI160">
        <v>32.736785714285709</v>
      </c>
      <c r="DJ160">
        <v>999.89999999999986</v>
      </c>
      <c r="DK160">
        <v>32.435414285714288</v>
      </c>
      <c r="DL160">
        <v>0</v>
      </c>
      <c r="DM160">
        <v>0</v>
      </c>
      <c r="DN160">
        <v>8996.2485714285722</v>
      </c>
      <c r="DO160">
        <v>0</v>
      </c>
      <c r="DP160">
        <v>233.9955714285714</v>
      </c>
      <c r="DQ160">
        <v>-19.703028571428568</v>
      </c>
      <c r="DR160">
        <v>969.40957142857144</v>
      </c>
      <c r="DS160">
        <v>988.43100000000015</v>
      </c>
      <c r="DT160">
        <v>1.333115714285714</v>
      </c>
      <c r="DU160">
        <v>956.69785714285706</v>
      </c>
      <c r="DV160">
        <v>32.104585714285712</v>
      </c>
      <c r="DW160">
        <v>3.3821557142857142</v>
      </c>
      <c r="DX160">
        <v>3.2473142857142858</v>
      </c>
      <c r="DY160">
        <v>26.039514285714279</v>
      </c>
      <c r="DZ160">
        <v>25.353514285714279</v>
      </c>
      <c r="EA160">
        <v>1200.001428571429</v>
      </c>
      <c r="EB160">
        <v>0.95799500000000015</v>
      </c>
      <c r="EC160">
        <v>4.2004699999999999E-2</v>
      </c>
      <c r="ED160">
        <v>0</v>
      </c>
      <c r="EE160">
        <v>653.87771428571432</v>
      </c>
      <c r="EF160">
        <v>5.0001600000000002</v>
      </c>
      <c r="EG160">
        <v>8456.0342857142859</v>
      </c>
      <c r="EH160">
        <v>9515.1671428571426</v>
      </c>
      <c r="EI160">
        <v>47.633857142857153</v>
      </c>
      <c r="EJ160">
        <v>49.25</v>
      </c>
      <c r="EK160">
        <v>48.785428571428568</v>
      </c>
      <c r="EL160">
        <v>48.588999999999999</v>
      </c>
      <c r="EM160">
        <v>49.311999999999998</v>
      </c>
      <c r="EN160">
        <v>1144.8014285714289</v>
      </c>
      <c r="EO160">
        <v>50.2</v>
      </c>
      <c r="EP160">
        <v>0</v>
      </c>
      <c r="EQ160">
        <v>79669.200000047684</v>
      </c>
      <c r="ER160">
        <v>0</v>
      </c>
      <c r="ES160">
        <v>654.14050000000009</v>
      </c>
      <c r="ET160">
        <v>-3.2131623868732442</v>
      </c>
      <c r="EU160">
        <v>-4.63350427404478</v>
      </c>
      <c r="EV160">
        <v>8456.2773076923077</v>
      </c>
      <c r="EW160">
        <v>15</v>
      </c>
      <c r="EX160">
        <v>1657633192.5</v>
      </c>
      <c r="EY160" t="s">
        <v>416</v>
      </c>
      <c r="EZ160">
        <v>1657633191.5</v>
      </c>
      <c r="FA160">
        <v>1657633192.5</v>
      </c>
      <c r="FB160">
        <v>7</v>
      </c>
      <c r="FC160">
        <v>0.41399999999999998</v>
      </c>
      <c r="FD160">
        <v>8.1000000000000003E-2</v>
      </c>
      <c r="FE160">
        <v>-1.3580000000000001</v>
      </c>
      <c r="FF160">
        <v>0.44600000000000001</v>
      </c>
      <c r="FG160">
        <v>414</v>
      </c>
      <c r="FH160">
        <v>33</v>
      </c>
      <c r="FI160">
        <v>0.37</v>
      </c>
      <c r="FJ160">
        <v>0.2</v>
      </c>
      <c r="FK160">
        <v>-19.5154025</v>
      </c>
      <c r="FL160">
        <v>-1.3586060037523691</v>
      </c>
      <c r="FM160">
        <v>0.1331188275329602</v>
      </c>
      <c r="FN160">
        <v>0</v>
      </c>
      <c r="FO160">
        <v>654.3401470588235</v>
      </c>
      <c r="FP160">
        <v>-2.8434988529524778</v>
      </c>
      <c r="FQ160">
        <v>0.33722789748816318</v>
      </c>
      <c r="FR160">
        <v>0</v>
      </c>
      <c r="FS160">
        <v>1.325075</v>
      </c>
      <c r="FT160">
        <v>7.7125103189491687E-2</v>
      </c>
      <c r="FU160">
        <v>7.9809153610347211E-3</v>
      </c>
      <c r="FV160">
        <v>1</v>
      </c>
      <c r="FW160">
        <v>1</v>
      </c>
      <c r="FX160">
        <v>3</v>
      </c>
      <c r="FY160" t="s">
        <v>426</v>
      </c>
      <c r="FZ160">
        <v>3.3715299999999999</v>
      </c>
      <c r="GA160">
        <v>2.8937200000000001</v>
      </c>
      <c r="GB160">
        <v>0.17483199999999999</v>
      </c>
      <c r="GC160">
        <v>0.17949100000000001</v>
      </c>
      <c r="GD160">
        <v>0.139598</v>
      </c>
      <c r="GE160">
        <v>0.138545</v>
      </c>
      <c r="GF160">
        <v>28629.1</v>
      </c>
      <c r="GG160">
        <v>24760.7</v>
      </c>
      <c r="GH160">
        <v>31004.2</v>
      </c>
      <c r="GI160">
        <v>28117.5</v>
      </c>
      <c r="GJ160">
        <v>35141.5</v>
      </c>
      <c r="GK160">
        <v>34185.4</v>
      </c>
      <c r="GL160">
        <v>40416.9</v>
      </c>
      <c r="GM160">
        <v>39200.300000000003</v>
      </c>
      <c r="GN160">
        <v>2.2797299999999998</v>
      </c>
      <c r="GO160">
        <v>1.6291500000000001</v>
      </c>
      <c r="GP160">
        <v>0</v>
      </c>
      <c r="GQ160">
        <v>0.104699</v>
      </c>
      <c r="GR160">
        <v>999.9</v>
      </c>
      <c r="GS160">
        <v>30.738099999999999</v>
      </c>
      <c r="GT160">
        <v>64.400000000000006</v>
      </c>
      <c r="GU160">
        <v>37</v>
      </c>
      <c r="GV160">
        <v>40.144500000000001</v>
      </c>
      <c r="GW160">
        <v>50.967300000000002</v>
      </c>
      <c r="GX160">
        <v>41.350200000000001</v>
      </c>
      <c r="GY160">
        <v>1</v>
      </c>
      <c r="GZ160">
        <v>0.44139200000000001</v>
      </c>
      <c r="HA160">
        <v>0.61276399999999998</v>
      </c>
      <c r="HB160">
        <v>20.211600000000001</v>
      </c>
      <c r="HC160">
        <v>5.2151899999999998</v>
      </c>
      <c r="HD160">
        <v>11.968299999999999</v>
      </c>
      <c r="HE160">
        <v>4.9907500000000002</v>
      </c>
      <c r="HF160">
        <v>3.2926500000000001</v>
      </c>
      <c r="HG160">
        <v>7627.9</v>
      </c>
      <c r="HH160">
        <v>9999</v>
      </c>
      <c r="HI160">
        <v>9999</v>
      </c>
      <c r="HJ160">
        <v>779.1</v>
      </c>
      <c r="HK160">
        <v>4.9712699999999996</v>
      </c>
      <c r="HL160">
        <v>1.8740699999999999</v>
      </c>
      <c r="HM160">
        <v>1.87036</v>
      </c>
      <c r="HN160">
        <v>1.8699600000000001</v>
      </c>
      <c r="HO160">
        <v>1.87459</v>
      </c>
      <c r="HP160">
        <v>1.8713299999999999</v>
      </c>
      <c r="HQ160">
        <v>1.86677</v>
      </c>
      <c r="HR160">
        <v>1.8777699999999999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-1.3580000000000001</v>
      </c>
      <c r="IG160">
        <v>0.4461</v>
      </c>
      <c r="IH160">
        <v>-1.3585</v>
      </c>
      <c r="II160">
        <v>0</v>
      </c>
      <c r="IJ160">
        <v>0</v>
      </c>
      <c r="IK160">
        <v>0</v>
      </c>
      <c r="IL160">
        <v>0.44610000000000838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65.7</v>
      </c>
      <c r="IU160">
        <v>65.7</v>
      </c>
      <c r="IV160">
        <v>2.0886200000000001</v>
      </c>
      <c r="IW160">
        <v>2.5366200000000001</v>
      </c>
      <c r="IX160">
        <v>1.49902</v>
      </c>
      <c r="IY160">
        <v>2.2997999999999998</v>
      </c>
      <c r="IZ160">
        <v>1.69678</v>
      </c>
      <c r="JA160">
        <v>2.2851599999999999</v>
      </c>
      <c r="JB160">
        <v>41.4041</v>
      </c>
      <c r="JC160">
        <v>14.009499999999999</v>
      </c>
      <c r="JD160">
        <v>18</v>
      </c>
      <c r="JE160">
        <v>646.33100000000002</v>
      </c>
      <c r="JF160">
        <v>304.60899999999998</v>
      </c>
      <c r="JG160">
        <v>30.001000000000001</v>
      </c>
      <c r="JH160">
        <v>33.241</v>
      </c>
      <c r="JI160">
        <v>29.9998</v>
      </c>
      <c r="JJ160">
        <v>33.118499999999997</v>
      </c>
      <c r="JK160">
        <v>33.105600000000003</v>
      </c>
      <c r="JL160">
        <v>41.866799999999998</v>
      </c>
      <c r="JM160">
        <v>27.916499999999999</v>
      </c>
      <c r="JN160">
        <v>95.132400000000004</v>
      </c>
      <c r="JO160">
        <v>30</v>
      </c>
      <c r="JP160">
        <v>970.13</v>
      </c>
      <c r="JQ160">
        <v>32.023299999999999</v>
      </c>
      <c r="JR160">
        <v>98.807299999999998</v>
      </c>
      <c r="JS160">
        <v>98.715400000000002</v>
      </c>
    </row>
    <row r="161" spans="1:279" x14ac:dyDescent="0.2">
      <c r="A161">
        <v>146</v>
      </c>
      <c r="B161">
        <v>1657637136.5</v>
      </c>
      <c r="C161">
        <v>579</v>
      </c>
      <c r="D161" t="s">
        <v>712</v>
      </c>
      <c r="E161" t="s">
        <v>713</v>
      </c>
      <c r="F161">
        <v>4</v>
      </c>
      <c r="G161">
        <v>1657637134.1875</v>
      </c>
      <c r="H161">
        <f t="shared" si="100"/>
        <v>1.4962029959650722E-3</v>
      </c>
      <c r="I161">
        <f t="shared" si="101"/>
        <v>1.4962029959650722</v>
      </c>
      <c r="J161">
        <f t="shared" si="102"/>
        <v>10.423187443567107</v>
      </c>
      <c r="K161">
        <f t="shared" si="103"/>
        <v>943.11149999999998</v>
      </c>
      <c r="L161">
        <f t="shared" si="104"/>
        <v>749.27066614370517</v>
      </c>
      <c r="M161">
        <f t="shared" si="105"/>
        <v>75.862052378851743</v>
      </c>
      <c r="N161">
        <f t="shared" si="106"/>
        <v>95.488022212757116</v>
      </c>
      <c r="O161">
        <f t="shared" si="107"/>
        <v>9.8109862493382105E-2</v>
      </c>
      <c r="P161">
        <f t="shared" si="108"/>
        <v>2.7683731730062582</v>
      </c>
      <c r="Q161">
        <f t="shared" si="109"/>
        <v>9.621839163525818E-2</v>
      </c>
      <c r="R161">
        <f t="shared" si="110"/>
        <v>6.030339864243494E-2</v>
      </c>
      <c r="S161">
        <f t="shared" si="111"/>
        <v>194.42558211245404</v>
      </c>
      <c r="T161">
        <f t="shared" si="112"/>
        <v>33.532161657631072</v>
      </c>
      <c r="U161">
        <f t="shared" si="113"/>
        <v>32.442174999999999</v>
      </c>
      <c r="V161">
        <f t="shared" si="114"/>
        <v>4.8959008123503187</v>
      </c>
      <c r="W161">
        <f t="shared" si="115"/>
        <v>68.017245427716389</v>
      </c>
      <c r="X161">
        <f t="shared" si="116"/>
        <v>3.3858803490657436</v>
      </c>
      <c r="Y161">
        <f t="shared" si="117"/>
        <v>4.9779733474564223</v>
      </c>
      <c r="Z161">
        <f t="shared" si="118"/>
        <v>1.5100204632845751</v>
      </c>
      <c r="AA161">
        <f t="shared" si="119"/>
        <v>-65.982552122059687</v>
      </c>
      <c r="AB161">
        <f t="shared" si="120"/>
        <v>44.026452071736827</v>
      </c>
      <c r="AC161">
        <f t="shared" si="121"/>
        <v>3.6275747369173703</v>
      </c>
      <c r="AD161">
        <f t="shared" si="122"/>
        <v>176.09705679904854</v>
      </c>
      <c r="AE161">
        <f t="shared" si="123"/>
        <v>19.951953537139055</v>
      </c>
      <c r="AF161">
        <f t="shared" si="124"/>
        <v>1.4935745223905237</v>
      </c>
      <c r="AG161">
        <f t="shared" si="125"/>
        <v>10.423187443567107</v>
      </c>
      <c r="AH161">
        <v>995.43824246145186</v>
      </c>
      <c r="AI161">
        <v>978.82200606060553</v>
      </c>
      <c r="AJ161">
        <v>1.698824349120065</v>
      </c>
      <c r="AK161">
        <v>64.289818059808184</v>
      </c>
      <c r="AL161">
        <f t="shared" si="126"/>
        <v>1.4962029959650722</v>
      </c>
      <c r="AM161">
        <v>32.10878085919007</v>
      </c>
      <c r="AN161">
        <v>33.443018787878778</v>
      </c>
      <c r="AO161">
        <v>1.9407040327242019E-5</v>
      </c>
      <c r="AP161">
        <v>87.702170361011625</v>
      </c>
      <c r="AQ161">
        <v>56</v>
      </c>
      <c r="AR161">
        <v>9</v>
      </c>
      <c r="AS161">
        <f t="shared" si="127"/>
        <v>1</v>
      </c>
      <c r="AT161">
        <f t="shared" si="128"/>
        <v>0</v>
      </c>
      <c r="AU161">
        <f t="shared" si="129"/>
        <v>47397.915575780265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1009.5007497991991</v>
      </c>
      <c r="BI161">
        <f t="shared" si="133"/>
        <v>10.423187443567107</v>
      </c>
      <c r="BJ161" t="e">
        <f t="shared" si="134"/>
        <v>#DIV/0!</v>
      </c>
      <c r="BK161">
        <f t="shared" si="135"/>
        <v>1.0325091334147492E-2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1199.9937500000001</v>
      </c>
      <c r="CQ161">
        <f t="shared" si="147"/>
        <v>1009.5007497991991</v>
      </c>
      <c r="CR161">
        <f t="shared" si="148"/>
        <v>0.84125500636915729</v>
      </c>
      <c r="CS161">
        <f t="shared" si="149"/>
        <v>0.16202216229247363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1657637134.1875</v>
      </c>
      <c r="CZ161">
        <v>943.11149999999998</v>
      </c>
      <c r="DA161">
        <v>962.82037500000001</v>
      </c>
      <c r="DB161">
        <v>33.441499999999998</v>
      </c>
      <c r="DC161">
        <v>32.109499999999997</v>
      </c>
      <c r="DD161">
        <v>944.47012500000005</v>
      </c>
      <c r="DE161">
        <v>32.995399999999997</v>
      </c>
      <c r="DF161">
        <v>650.28250000000003</v>
      </c>
      <c r="DG161">
        <v>101.147875</v>
      </c>
      <c r="DH161">
        <v>9.9986162500000003E-2</v>
      </c>
      <c r="DI161">
        <v>32.737162499999997</v>
      </c>
      <c r="DJ161">
        <v>999.9</v>
      </c>
      <c r="DK161">
        <v>32.442174999999999</v>
      </c>
      <c r="DL161">
        <v>0</v>
      </c>
      <c r="DM161">
        <v>0</v>
      </c>
      <c r="DN161">
        <v>9004.9225000000006</v>
      </c>
      <c r="DO161">
        <v>0</v>
      </c>
      <c r="DP161">
        <v>235.35287500000001</v>
      </c>
      <c r="DQ161">
        <v>-19.708774999999999</v>
      </c>
      <c r="DR161">
        <v>975.74199999999996</v>
      </c>
      <c r="DS161">
        <v>994.76175000000001</v>
      </c>
      <c r="DT161">
        <v>1.331955</v>
      </c>
      <c r="DU161">
        <v>962.82037500000001</v>
      </c>
      <c r="DV161">
        <v>32.109499999999997</v>
      </c>
      <c r="DW161">
        <v>3.3825412500000001</v>
      </c>
      <c r="DX161">
        <v>3.2478175</v>
      </c>
      <c r="DY161">
        <v>26.041437500000001</v>
      </c>
      <c r="DZ161">
        <v>25.356100000000001</v>
      </c>
      <c r="EA161">
        <v>1199.9937500000001</v>
      </c>
      <c r="EB161">
        <v>0.95799500000000004</v>
      </c>
      <c r="EC161">
        <v>4.2004699999999999E-2</v>
      </c>
      <c r="ED161">
        <v>0</v>
      </c>
      <c r="EE161">
        <v>653.82287500000007</v>
      </c>
      <c r="EF161">
        <v>5.0001600000000002</v>
      </c>
      <c r="EG161">
        <v>8456.4037500000013</v>
      </c>
      <c r="EH161">
        <v>9515.1212500000001</v>
      </c>
      <c r="EI161">
        <v>47.648249999999997</v>
      </c>
      <c r="EJ161">
        <v>49.25</v>
      </c>
      <c r="EK161">
        <v>48.757750000000001</v>
      </c>
      <c r="EL161">
        <v>48.609250000000003</v>
      </c>
      <c r="EM161">
        <v>49.311999999999998</v>
      </c>
      <c r="EN161">
        <v>1144.79375</v>
      </c>
      <c r="EO161">
        <v>50.2</v>
      </c>
      <c r="EP161">
        <v>0</v>
      </c>
      <c r="EQ161">
        <v>79672.799999952316</v>
      </c>
      <c r="ER161">
        <v>0</v>
      </c>
      <c r="ES161">
        <v>654.02296153846157</v>
      </c>
      <c r="ET161">
        <v>-2.0175384619206529</v>
      </c>
      <c r="EU161">
        <v>1.3969230702694999</v>
      </c>
      <c r="EV161">
        <v>8456.1292307692311</v>
      </c>
      <c r="EW161">
        <v>15</v>
      </c>
      <c r="EX161">
        <v>1657633192.5</v>
      </c>
      <c r="EY161" t="s">
        <v>416</v>
      </c>
      <c r="EZ161">
        <v>1657633191.5</v>
      </c>
      <c r="FA161">
        <v>1657633192.5</v>
      </c>
      <c r="FB161">
        <v>7</v>
      </c>
      <c r="FC161">
        <v>0.41399999999999998</v>
      </c>
      <c r="FD161">
        <v>8.1000000000000003E-2</v>
      </c>
      <c r="FE161">
        <v>-1.3580000000000001</v>
      </c>
      <c r="FF161">
        <v>0.44600000000000001</v>
      </c>
      <c r="FG161">
        <v>414</v>
      </c>
      <c r="FH161">
        <v>33</v>
      </c>
      <c r="FI161">
        <v>0.37</v>
      </c>
      <c r="FJ161">
        <v>0.2</v>
      </c>
      <c r="FK161">
        <v>-19.571441463414629</v>
      </c>
      <c r="FL161">
        <v>-1.205855749128937</v>
      </c>
      <c r="FM161">
        <v>0.1241420723785607</v>
      </c>
      <c r="FN161">
        <v>0</v>
      </c>
      <c r="FO161">
        <v>654.18932352941169</v>
      </c>
      <c r="FP161">
        <v>-2.7430557653847769</v>
      </c>
      <c r="FQ161">
        <v>0.34804341519144738</v>
      </c>
      <c r="FR161">
        <v>0</v>
      </c>
      <c r="FS161">
        <v>1.32819</v>
      </c>
      <c r="FT161">
        <v>5.2363902439024841E-2</v>
      </c>
      <c r="FU161">
        <v>6.2088964496076924E-3</v>
      </c>
      <c r="FV161">
        <v>1</v>
      </c>
      <c r="FW161">
        <v>1</v>
      </c>
      <c r="FX161">
        <v>3</v>
      </c>
      <c r="FY161" t="s">
        <v>426</v>
      </c>
      <c r="FZ161">
        <v>3.3715600000000001</v>
      </c>
      <c r="GA161">
        <v>2.8936099999999998</v>
      </c>
      <c r="GB161">
        <v>0.17563100000000001</v>
      </c>
      <c r="GC161">
        <v>0.18029500000000001</v>
      </c>
      <c r="GD161">
        <v>0.13960700000000001</v>
      </c>
      <c r="GE161">
        <v>0.13856599999999999</v>
      </c>
      <c r="GF161">
        <v>28601.5</v>
      </c>
      <c r="GG161">
        <v>24736.9</v>
      </c>
      <c r="GH161">
        <v>31004.3</v>
      </c>
      <c r="GI161">
        <v>28118</v>
      </c>
      <c r="GJ161">
        <v>35141.5</v>
      </c>
      <c r="GK161">
        <v>34185.1</v>
      </c>
      <c r="GL161">
        <v>40417.300000000003</v>
      </c>
      <c r="GM161">
        <v>39200.9</v>
      </c>
      <c r="GN161">
        <v>2.27982</v>
      </c>
      <c r="GO161">
        <v>1.6293</v>
      </c>
      <c r="GP161">
        <v>0</v>
      </c>
      <c r="GQ161">
        <v>0.104699</v>
      </c>
      <c r="GR161">
        <v>999.9</v>
      </c>
      <c r="GS161">
        <v>30.746200000000002</v>
      </c>
      <c r="GT161">
        <v>64.400000000000006</v>
      </c>
      <c r="GU161">
        <v>37</v>
      </c>
      <c r="GV161">
        <v>40.143500000000003</v>
      </c>
      <c r="GW161">
        <v>50.817300000000003</v>
      </c>
      <c r="GX161">
        <v>41.646599999999999</v>
      </c>
      <c r="GY161">
        <v>1</v>
      </c>
      <c r="GZ161">
        <v>0.44107499999999999</v>
      </c>
      <c r="HA161">
        <v>0.615645</v>
      </c>
      <c r="HB161">
        <v>20.2118</v>
      </c>
      <c r="HC161">
        <v>5.2150400000000001</v>
      </c>
      <c r="HD161">
        <v>11.9682</v>
      </c>
      <c r="HE161">
        <v>4.9909499999999998</v>
      </c>
      <c r="HF161">
        <v>3.2925</v>
      </c>
      <c r="HG161">
        <v>7627.9</v>
      </c>
      <c r="HH161">
        <v>9999</v>
      </c>
      <c r="HI161">
        <v>9999</v>
      </c>
      <c r="HJ161">
        <v>779.1</v>
      </c>
      <c r="HK161">
        <v>4.9712300000000003</v>
      </c>
      <c r="HL161">
        <v>1.8740699999999999</v>
      </c>
      <c r="HM161">
        <v>1.8703799999999999</v>
      </c>
      <c r="HN161">
        <v>1.8699600000000001</v>
      </c>
      <c r="HO161">
        <v>1.8746</v>
      </c>
      <c r="HP161">
        <v>1.8713299999999999</v>
      </c>
      <c r="HQ161">
        <v>1.86676</v>
      </c>
      <c r="HR161">
        <v>1.8777600000000001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-1.359</v>
      </c>
      <c r="IG161">
        <v>0.4461</v>
      </c>
      <c r="IH161">
        <v>-1.3585</v>
      </c>
      <c r="II161">
        <v>0</v>
      </c>
      <c r="IJ161">
        <v>0</v>
      </c>
      <c r="IK161">
        <v>0</v>
      </c>
      <c r="IL161">
        <v>0.44610000000000838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65.8</v>
      </c>
      <c r="IU161">
        <v>65.7</v>
      </c>
      <c r="IV161">
        <v>2.1008300000000002</v>
      </c>
      <c r="IW161">
        <v>2.5341800000000001</v>
      </c>
      <c r="IX161">
        <v>1.49902</v>
      </c>
      <c r="IY161">
        <v>2.2985799999999998</v>
      </c>
      <c r="IZ161">
        <v>1.69678</v>
      </c>
      <c r="JA161">
        <v>2.3645</v>
      </c>
      <c r="JB161">
        <v>41.430100000000003</v>
      </c>
      <c r="JC161">
        <v>14.009499999999999</v>
      </c>
      <c r="JD161">
        <v>18</v>
      </c>
      <c r="JE161">
        <v>646.36800000000005</v>
      </c>
      <c r="JF161">
        <v>304.66899999999998</v>
      </c>
      <c r="JG161">
        <v>30.000900000000001</v>
      </c>
      <c r="JH161">
        <v>33.237299999999998</v>
      </c>
      <c r="JI161">
        <v>29.999700000000001</v>
      </c>
      <c r="JJ161">
        <v>33.114800000000002</v>
      </c>
      <c r="JK161">
        <v>33.102699999999999</v>
      </c>
      <c r="JL161">
        <v>42.1128</v>
      </c>
      <c r="JM161">
        <v>27.916499999999999</v>
      </c>
      <c r="JN161">
        <v>95.132400000000004</v>
      </c>
      <c r="JO161">
        <v>30</v>
      </c>
      <c r="JP161">
        <v>976.81700000000001</v>
      </c>
      <c r="JQ161">
        <v>32.01</v>
      </c>
      <c r="JR161">
        <v>98.808099999999996</v>
      </c>
      <c r="JS161">
        <v>98.717100000000002</v>
      </c>
    </row>
    <row r="162" spans="1:279" x14ac:dyDescent="0.2">
      <c r="A162">
        <v>147</v>
      </c>
      <c r="B162">
        <v>1657637140.5</v>
      </c>
      <c r="C162">
        <v>583</v>
      </c>
      <c r="D162" t="s">
        <v>714</v>
      </c>
      <c r="E162" t="s">
        <v>715</v>
      </c>
      <c r="F162">
        <v>4</v>
      </c>
      <c r="G162">
        <v>1657637138.5</v>
      </c>
      <c r="H162">
        <f t="shared" si="100"/>
        <v>1.4931731265632399E-3</v>
      </c>
      <c r="I162">
        <f t="shared" si="101"/>
        <v>1.49317312656324</v>
      </c>
      <c r="J162">
        <f t="shared" si="102"/>
        <v>10.325983840559729</v>
      </c>
      <c r="K162">
        <f t="shared" si="103"/>
        <v>950.29328571428573</v>
      </c>
      <c r="L162">
        <f t="shared" si="104"/>
        <v>757.42220031675618</v>
      </c>
      <c r="M162">
        <f t="shared" si="105"/>
        <v>76.685752909623147</v>
      </c>
      <c r="N162">
        <f t="shared" si="106"/>
        <v>96.213124027106048</v>
      </c>
      <c r="O162">
        <f t="shared" si="107"/>
        <v>9.7852612477533532E-2</v>
      </c>
      <c r="P162">
        <f t="shared" si="108"/>
        <v>2.7705882056037026</v>
      </c>
      <c r="Q162">
        <f t="shared" si="109"/>
        <v>9.5972418402439114E-2</v>
      </c>
      <c r="R162">
        <f t="shared" si="110"/>
        <v>6.0148680412243083E-2</v>
      </c>
      <c r="S162">
        <f t="shared" si="111"/>
        <v>194.42513235832226</v>
      </c>
      <c r="T162">
        <f t="shared" si="112"/>
        <v>33.536518878793231</v>
      </c>
      <c r="U162">
        <f t="shared" si="113"/>
        <v>32.445957142857146</v>
      </c>
      <c r="V162">
        <f t="shared" si="114"/>
        <v>4.8969455946938369</v>
      </c>
      <c r="W162">
        <f t="shared" si="115"/>
        <v>68.007164399720381</v>
      </c>
      <c r="X162">
        <f t="shared" si="116"/>
        <v>3.3861644146428684</v>
      </c>
      <c r="Y162">
        <f t="shared" si="117"/>
        <v>4.9791289557968845</v>
      </c>
      <c r="Z162">
        <f t="shared" si="118"/>
        <v>1.5107811800509685</v>
      </c>
      <c r="AA162">
        <f t="shared" si="119"/>
        <v>-65.848934881438879</v>
      </c>
      <c r="AB162">
        <f t="shared" si="120"/>
        <v>44.112623686605076</v>
      </c>
      <c r="AC162">
        <f t="shared" si="121"/>
        <v>3.6319099535890831</v>
      </c>
      <c r="AD162">
        <f t="shared" si="122"/>
        <v>176.32073111707754</v>
      </c>
      <c r="AE162">
        <f t="shared" si="123"/>
        <v>20.115189191454927</v>
      </c>
      <c r="AF162">
        <f t="shared" si="124"/>
        <v>1.4907996285121892</v>
      </c>
      <c r="AG162">
        <f t="shared" si="125"/>
        <v>10.325983840559729</v>
      </c>
      <c r="AH162">
        <v>1002.499492813584</v>
      </c>
      <c r="AI162">
        <v>985.79334545454549</v>
      </c>
      <c r="AJ162">
        <v>1.745135940518072</v>
      </c>
      <c r="AK162">
        <v>64.289818059808184</v>
      </c>
      <c r="AL162">
        <f t="shared" si="126"/>
        <v>1.49317312656324</v>
      </c>
      <c r="AM162">
        <v>32.114762441887557</v>
      </c>
      <c r="AN162">
        <v>33.446390909090901</v>
      </c>
      <c r="AO162">
        <v>1.078874377378603E-5</v>
      </c>
      <c r="AP162">
        <v>87.702170361011625</v>
      </c>
      <c r="AQ162">
        <v>56</v>
      </c>
      <c r="AR162">
        <v>9</v>
      </c>
      <c r="AS162">
        <f t="shared" si="127"/>
        <v>1</v>
      </c>
      <c r="AT162">
        <f t="shared" si="128"/>
        <v>0</v>
      </c>
      <c r="AU162">
        <f t="shared" si="129"/>
        <v>47458.27138987089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1009.4987587348817</v>
      </c>
      <c r="BI162">
        <f t="shared" si="133"/>
        <v>10.325983840559729</v>
      </c>
      <c r="BJ162" t="e">
        <f t="shared" si="134"/>
        <v>#DIV/0!</v>
      </c>
      <c r="BK162">
        <f t="shared" si="135"/>
        <v>1.0228822721387395E-2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1199.9914285714281</v>
      </c>
      <c r="CQ162">
        <f t="shared" si="147"/>
        <v>1009.4987587348817</v>
      </c>
      <c r="CR162">
        <f t="shared" si="148"/>
        <v>0.84125497457650589</v>
      </c>
      <c r="CS162">
        <f t="shared" si="149"/>
        <v>0.16202210093265623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1657637138.5</v>
      </c>
      <c r="CZ162">
        <v>950.29328571428573</v>
      </c>
      <c r="DA162">
        <v>970.16099999999994</v>
      </c>
      <c r="DB162">
        <v>33.445014285714286</v>
      </c>
      <c r="DC162">
        <v>32.115442857142853</v>
      </c>
      <c r="DD162">
        <v>951.65171428571432</v>
      </c>
      <c r="DE162">
        <v>32.998914285714292</v>
      </c>
      <c r="DF162">
        <v>650.2575714285714</v>
      </c>
      <c r="DG162">
        <v>101.1458571428571</v>
      </c>
      <c r="DH162">
        <v>9.9858757142857163E-2</v>
      </c>
      <c r="DI162">
        <v>32.741285714285723</v>
      </c>
      <c r="DJ162">
        <v>999.89999999999986</v>
      </c>
      <c r="DK162">
        <v>32.445957142857146</v>
      </c>
      <c r="DL162">
        <v>0</v>
      </c>
      <c r="DM162">
        <v>0</v>
      </c>
      <c r="DN162">
        <v>9016.8757142857139</v>
      </c>
      <c r="DO162">
        <v>0</v>
      </c>
      <c r="DP162">
        <v>237.2152857142857</v>
      </c>
      <c r="DQ162">
        <v>-19.86777142857143</v>
      </c>
      <c r="DR162">
        <v>983.17542857142871</v>
      </c>
      <c r="DS162">
        <v>1002.352571428571</v>
      </c>
      <c r="DT162">
        <v>1.3295714285714291</v>
      </c>
      <c r="DU162">
        <v>970.16099999999994</v>
      </c>
      <c r="DV162">
        <v>32.115442857142853</v>
      </c>
      <c r="DW162">
        <v>3.3828214285714289</v>
      </c>
      <c r="DX162">
        <v>3.248341428571428</v>
      </c>
      <c r="DY162">
        <v>26.042828571428569</v>
      </c>
      <c r="DZ162">
        <v>25.35885714285714</v>
      </c>
      <c r="EA162">
        <v>1199.9914285714281</v>
      </c>
      <c r="EB162">
        <v>0.95799500000000015</v>
      </c>
      <c r="EC162">
        <v>4.2004699999999999E-2</v>
      </c>
      <c r="ED162">
        <v>0</v>
      </c>
      <c r="EE162">
        <v>653.84771428571446</v>
      </c>
      <c r="EF162">
        <v>5.0001600000000002</v>
      </c>
      <c r="EG162">
        <v>8457.0828571428592</v>
      </c>
      <c r="EH162">
        <v>9515.0871428571427</v>
      </c>
      <c r="EI162">
        <v>47.625</v>
      </c>
      <c r="EJ162">
        <v>49.25</v>
      </c>
      <c r="EK162">
        <v>48.794285714285706</v>
      </c>
      <c r="EL162">
        <v>48.625</v>
      </c>
      <c r="EM162">
        <v>49.33</v>
      </c>
      <c r="EN162">
        <v>1144.791428571428</v>
      </c>
      <c r="EO162">
        <v>50.198571428571427</v>
      </c>
      <c r="EP162">
        <v>0</v>
      </c>
      <c r="EQ162">
        <v>79677</v>
      </c>
      <c r="ER162">
        <v>0</v>
      </c>
      <c r="ES162">
        <v>653.89904000000001</v>
      </c>
      <c r="ET162">
        <v>-1.901461542648345</v>
      </c>
      <c r="EU162">
        <v>7.5730769330356376</v>
      </c>
      <c r="EV162">
        <v>8456.4312000000009</v>
      </c>
      <c r="EW162">
        <v>15</v>
      </c>
      <c r="EX162">
        <v>1657633192.5</v>
      </c>
      <c r="EY162" t="s">
        <v>416</v>
      </c>
      <c r="EZ162">
        <v>1657633191.5</v>
      </c>
      <c r="FA162">
        <v>1657633192.5</v>
      </c>
      <c r="FB162">
        <v>7</v>
      </c>
      <c r="FC162">
        <v>0.41399999999999998</v>
      </c>
      <c r="FD162">
        <v>8.1000000000000003E-2</v>
      </c>
      <c r="FE162">
        <v>-1.3580000000000001</v>
      </c>
      <c r="FF162">
        <v>0.44600000000000001</v>
      </c>
      <c r="FG162">
        <v>414</v>
      </c>
      <c r="FH162">
        <v>33</v>
      </c>
      <c r="FI162">
        <v>0.37</v>
      </c>
      <c r="FJ162">
        <v>0.2</v>
      </c>
      <c r="FK162">
        <v>-19.656817073170728</v>
      </c>
      <c r="FL162">
        <v>-1.055314285714323</v>
      </c>
      <c r="FM162">
        <v>0.1089555400542206</v>
      </c>
      <c r="FN162">
        <v>0</v>
      </c>
      <c r="FO162">
        <v>654.03979411764715</v>
      </c>
      <c r="FP162">
        <v>-1.769365924814589</v>
      </c>
      <c r="FQ162">
        <v>0.28769691766854971</v>
      </c>
      <c r="FR162">
        <v>0</v>
      </c>
      <c r="FS162">
        <v>1.330808292682927</v>
      </c>
      <c r="FT162">
        <v>9.0733797909412356E-3</v>
      </c>
      <c r="FU162">
        <v>2.2952771259846659E-3</v>
      </c>
      <c r="FV162">
        <v>1</v>
      </c>
      <c r="FW162">
        <v>1</v>
      </c>
      <c r="FX162">
        <v>3</v>
      </c>
      <c r="FY162" t="s">
        <v>426</v>
      </c>
      <c r="FZ162">
        <v>3.3715899999999999</v>
      </c>
      <c r="GA162">
        <v>2.89384</v>
      </c>
      <c r="GB162">
        <v>0.17644699999999999</v>
      </c>
      <c r="GC162">
        <v>0.18114</v>
      </c>
      <c r="GD162">
        <v>0.13961599999999999</v>
      </c>
      <c r="GE162">
        <v>0.13856499999999999</v>
      </c>
      <c r="GF162">
        <v>28573.1</v>
      </c>
      <c r="GG162">
        <v>24711.599999999999</v>
      </c>
      <c r="GH162">
        <v>31004.400000000001</v>
      </c>
      <c r="GI162">
        <v>28118.3</v>
      </c>
      <c r="GJ162">
        <v>35140.6</v>
      </c>
      <c r="GK162">
        <v>34185.4</v>
      </c>
      <c r="GL162">
        <v>40416.699999999997</v>
      </c>
      <c r="GM162">
        <v>39201.199999999997</v>
      </c>
      <c r="GN162">
        <v>2.27982</v>
      </c>
      <c r="GO162">
        <v>1.62923</v>
      </c>
      <c r="GP162">
        <v>0</v>
      </c>
      <c r="GQ162">
        <v>0.10442</v>
      </c>
      <c r="GR162">
        <v>999.9</v>
      </c>
      <c r="GS162">
        <v>30.754200000000001</v>
      </c>
      <c r="GT162">
        <v>64.400000000000006</v>
      </c>
      <c r="GU162">
        <v>37</v>
      </c>
      <c r="GV162">
        <v>40.142000000000003</v>
      </c>
      <c r="GW162">
        <v>50.637300000000003</v>
      </c>
      <c r="GX162">
        <v>41.722799999999999</v>
      </c>
      <c r="GY162">
        <v>1</v>
      </c>
      <c r="GZ162">
        <v>0.44078499999999998</v>
      </c>
      <c r="HA162">
        <v>0.61766299999999996</v>
      </c>
      <c r="HB162">
        <v>20.2119</v>
      </c>
      <c r="HC162">
        <v>5.2145900000000003</v>
      </c>
      <c r="HD162">
        <v>11.968</v>
      </c>
      <c r="HE162">
        <v>4.9905999999999997</v>
      </c>
      <c r="HF162">
        <v>3.2925300000000002</v>
      </c>
      <c r="HG162">
        <v>7627.9</v>
      </c>
      <c r="HH162">
        <v>9999</v>
      </c>
      <c r="HI162">
        <v>9999</v>
      </c>
      <c r="HJ162">
        <v>779.1</v>
      </c>
      <c r="HK162">
        <v>4.97133</v>
      </c>
      <c r="HL162">
        <v>1.87408</v>
      </c>
      <c r="HM162">
        <v>1.87039</v>
      </c>
      <c r="HN162">
        <v>1.8699600000000001</v>
      </c>
      <c r="HO162">
        <v>1.87459</v>
      </c>
      <c r="HP162">
        <v>1.8713299999999999</v>
      </c>
      <c r="HQ162">
        <v>1.86676</v>
      </c>
      <c r="HR162">
        <v>1.8777600000000001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-1.359</v>
      </c>
      <c r="IG162">
        <v>0.4461</v>
      </c>
      <c r="IH162">
        <v>-1.3585</v>
      </c>
      <c r="II162">
        <v>0</v>
      </c>
      <c r="IJ162">
        <v>0</v>
      </c>
      <c r="IK162">
        <v>0</v>
      </c>
      <c r="IL162">
        <v>0.44610000000000838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65.8</v>
      </c>
      <c r="IU162">
        <v>65.8</v>
      </c>
      <c r="IV162">
        <v>2.1118199999999998</v>
      </c>
      <c r="IW162">
        <v>2.5329600000000001</v>
      </c>
      <c r="IX162">
        <v>1.49902</v>
      </c>
      <c r="IY162">
        <v>2.2997999999999998</v>
      </c>
      <c r="IZ162">
        <v>1.69678</v>
      </c>
      <c r="JA162">
        <v>2.3754900000000001</v>
      </c>
      <c r="JB162">
        <v>41.4041</v>
      </c>
      <c r="JC162">
        <v>14.009499999999999</v>
      </c>
      <c r="JD162">
        <v>18</v>
      </c>
      <c r="JE162">
        <v>646.33699999999999</v>
      </c>
      <c r="JF162">
        <v>304.61599999999999</v>
      </c>
      <c r="JG162">
        <v>30.000800000000002</v>
      </c>
      <c r="JH162">
        <v>33.234299999999998</v>
      </c>
      <c r="JI162">
        <v>29.9998</v>
      </c>
      <c r="JJ162">
        <v>33.111800000000002</v>
      </c>
      <c r="JK162">
        <v>33.099499999999999</v>
      </c>
      <c r="JL162">
        <v>42.3446</v>
      </c>
      <c r="JM162">
        <v>28.193899999999999</v>
      </c>
      <c r="JN162">
        <v>95.132400000000004</v>
      </c>
      <c r="JO162">
        <v>30</v>
      </c>
      <c r="JP162">
        <v>983.50400000000002</v>
      </c>
      <c r="JQ162">
        <v>31.996099999999998</v>
      </c>
      <c r="JR162">
        <v>98.807299999999998</v>
      </c>
      <c r="JS162">
        <v>98.717799999999997</v>
      </c>
    </row>
    <row r="163" spans="1:279" x14ac:dyDescent="0.2">
      <c r="A163">
        <v>148</v>
      </c>
      <c r="B163">
        <v>1657637144.5</v>
      </c>
      <c r="C163">
        <v>587</v>
      </c>
      <c r="D163" t="s">
        <v>716</v>
      </c>
      <c r="E163" t="s">
        <v>717</v>
      </c>
      <c r="F163">
        <v>4</v>
      </c>
      <c r="G163">
        <v>1657637142.1875</v>
      </c>
      <c r="H163">
        <f t="shared" si="100"/>
        <v>1.5188271991642404E-3</v>
      </c>
      <c r="I163">
        <f t="shared" si="101"/>
        <v>1.5188271991642404</v>
      </c>
      <c r="J163">
        <f t="shared" si="102"/>
        <v>10.556922731017218</v>
      </c>
      <c r="K163">
        <f t="shared" si="103"/>
        <v>956.44600000000003</v>
      </c>
      <c r="L163">
        <f t="shared" si="104"/>
        <v>762.44912370068153</v>
      </c>
      <c r="M163">
        <f t="shared" si="105"/>
        <v>77.195608819532723</v>
      </c>
      <c r="N163">
        <f t="shared" si="106"/>
        <v>96.837190807752776</v>
      </c>
      <c r="O163">
        <f t="shared" si="107"/>
        <v>9.9504258235669274E-2</v>
      </c>
      <c r="P163">
        <f t="shared" si="108"/>
        <v>2.7700907327258784</v>
      </c>
      <c r="Q163">
        <f t="shared" si="109"/>
        <v>9.7560394892868149E-2</v>
      </c>
      <c r="R163">
        <f t="shared" si="110"/>
        <v>6.1146732310826291E-2</v>
      </c>
      <c r="S163">
        <f t="shared" si="111"/>
        <v>194.42598111245485</v>
      </c>
      <c r="T163">
        <f t="shared" si="112"/>
        <v>33.531046095825531</v>
      </c>
      <c r="U163">
        <f t="shared" si="113"/>
        <v>32.449587500000007</v>
      </c>
      <c r="V163">
        <f t="shared" si="114"/>
        <v>4.897948630140343</v>
      </c>
      <c r="W163">
        <f t="shared" si="115"/>
        <v>68.00283965926063</v>
      </c>
      <c r="X163">
        <f t="shared" si="116"/>
        <v>3.3862139009931114</v>
      </c>
      <c r="Y163">
        <f t="shared" si="117"/>
        <v>4.9795183818209523</v>
      </c>
      <c r="Z163">
        <f t="shared" si="118"/>
        <v>1.5117347291472316</v>
      </c>
      <c r="AA163">
        <f t="shared" si="119"/>
        <v>-66.980279483142994</v>
      </c>
      <c r="AB163">
        <f t="shared" si="120"/>
        <v>43.770018902748468</v>
      </c>
      <c r="AC163">
        <f t="shared" si="121"/>
        <v>3.6044383617914537</v>
      </c>
      <c r="AD163">
        <f t="shared" si="122"/>
        <v>174.82015889385178</v>
      </c>
      <c r="AE163">
        <f t="shared" si="123"/>
        <v>20.253034003941263</v>
      </c>
      <c r="AF163">
        <f t="shared" si="124"/>
        <v>1.5443100799364853</v>
      </c>
      <c r="AG163">
        <f t="shared" si="125"/>
        <v>10.556922731017218</v>
      </c>
      <c r="AH163">
        <v>1009.5426058713319</v>
      </c>
      <c r="AI163">
        <v>992.67443636363635</v>
      </c>
      <c r="AJ163">
        <v>1.7305669120633189</v>
      </c>
      <c r="AK163">
        <v>64.289818059808184</v>
      </c>
      <c r="AL163">
        <f t="shared" si="126"/>
        <v>1.5188271991642404</v>
      </c>
      <c r="AM163">
        <v>32.086553847925053</v>
      </c>
      <c r="AN163">
        <v>33.441025454545461</v>
      </c>
      <c r="AO163">
        <v>1.3090277169387331E-5</v>
      </c>
      <c r="AP163">
        <v>87.702170361011625</v>
      </c>
      <c r="AQ163">
        <v>56</v>
      </c>
      <c r="AR163">
        <v>9</v>
      </c>
      <c r="AS163">
        <f t="shared" si="127"/>
        <v>1</v>
      </c>
      <c r="AT163">
        <f t="shared" si="128"/>
        <v>0</v>
      </c>
      <c r="AU163">
        <f t="shared" si="129"/>
        <v>47444.358933464355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1009.5028497991993</v>
      </c>
      <c r="BI163">
        <f t="shared" si="133"/>
        <v>10.556922731017218</v>
      </c>
      <c r="BJ163" t="e">
        <f t="shared" si="134"/>
        <v>#DIV/0!</v>
      </c>
      <c r="BK163">
        <f t="shared" si="135"/>
        <v>1.0457546239831915E-2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1199.9962499999999</v>
      </c>
      <c r="CQ163">
        <f t="shared" si="147"/>
        <v>1009.5028497991993</v>
      </c>
      <c r="CR163">
        <f t="shared" si="148"/>
        <v>0.84125500375455287</v>
      </c>
      <c r="CS163">
        <f t="shared" si="149"/>
        <v>0.1620221572462871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1657637142.1875</v>
      </c>
      <c r="CZ163">
        <v>956.44600000000003</v>
      </c>
      <c r="DA163">
        <v>976.49612500000001</v>
      </c>
      <c r="DB163">
        <v>33.4451125</v>
      </c>
      <c r="DC163">
        <v>32.06785</v>
      </c>
      <c r="DD163">
        <v>957.80487500000004</v>
      </c>
      <c r="DE163">
        <v>32.999012499999999</v>
      </c>
      <c r="DF163">
        <v>650.27274999999997</v>
      </c>
      <c r="DG163">
        <v>101.14687499999999</v>
      </c>
      <c r="DH163">
        <v>0.1000232125</v>
      </c>
      <c r="DI163">
        <v>32.742674999999998</v>
      </c>
      <c r="DJ163">
        <v>999.9</v>
      </c>
      <c r="DK163">
        <v>32.449587500000007</v>
      </c>
      <c r="DL163">
        <v>0</v>
      </c>
      <c r="DM163">
        <v>0</v>
      </c>
      <c r="DN163">
        <v>9014.14</v>
      </c>
      <c r="DO163">
        <v>0</v>
      </c>
      <c r="DP163">
        <v>238.89175</v>
      </c>
      <c r="DQ163">
        <v>-20.0499875</v>
      </c>
      <c r="DR163">
        <v>989.54137500000002</v>
      </c>
      <c r="DS163">
        <v>1008.8475</v>
      </c>
      <c r="DT163">
        <v>1.3772787500000001</v>
      </c>
      <c r="DU163">
        <v>976.49612500000001</v>
      </c>
      <c r="DV163">
        <v>32.06785</v>
      </c>
      <c r="DW163">
        <v>3.3828675000000001</v>
      </c>
      <c r="DX163">
        <v>3.24356125</v>
      </c>
      <c r="DY163">
        <v>26.043062500000001</v>
      </c>
      <c r="DZ163">
        <v>25.334050000000001</v>
      </c>
      <c r="EA163">
        <v>1199.9962499999999</v>
      </c>
      <c r="EB163">
        <v>0.95799500000000004</v>
      </c>
      <c r="EC163">
        <v>4.2004699999999999E-2</v>
      </c>
      <c r="ED163">
        <v>0</v>
      </c>
      <c r="EE163">
        <v>653.62699999999995</v>
      </c>
      <c r="EF163">
        <v>5.0001600000000002</v>
      </c>
      <c r="EG163">
        <v>8458.2887499999997</v>
      </c>
      <c r="EH163">
        <v>9515.1487500000003</v>
      </c>
      <c r="EI163">
        <v>47.648249999999997</v>
      </c>
      <c r="EJ163">
        <v>49.25</v>
      </c>
      <c r="EK163">
        <v>48.811999999999998</v>
      </c>
      <c r="EL163">
        <v>48.625</v>
      </c>
      <c r="EM163">
        <v>49.359250000000003</v>
      </c>
      <c r="EN163">
        <v>1144.7962500000001</v>
      </c>
      <c r="EO163">
        <v>50.2</v>
      </c>
      <c r="EP163">
        <v>0</v>
      </c>
      <c r="EQ163">
        <v>79680.600000143051</v>
      </c>
      <c r="ER163">
        <v>0</v>
      </c>
      <c r="ES163">
        <v>653.77715999999998</v>
      </c>
      <c r="ET163">
        <v>-1.496846154391434</v>
      </c>
      <c r="EU163">
        <v>12.04153845150894</v>
      </c>
      <c r="EV163">
        <v>8457.0624000000007</v>
      </c>
      <c r="EW163">
        <v>15</v>
      </c>
      <c r="EX163">
        <v>1657633192.5</v>
      </c>
      <c r="EY163" t="s">
        <v>416</v>
      </c>
      <c r="EZ163">
        <v>1657633191.5</v>
      </c>
      <c r="FA163">
        <v>1657633192.5</v>
      </c>
      <c r="FB163">
        <v>7</v>
      </c>
      <c r="FC163">
        <v>0.41399999999999998</v>
      </c>
      <c r="FD163">
        <v>8.1000000000000003E-2</v>
      </c>
      <c r="FE163">
        <v>-1.3580000000000001</v>
      </c>
      <c r="FF163">
        <v>0.44600000000000001</v>
      </c>
      <c r="FG163">
        <v>414</v>
      </c>
      <c r="FH163">
        <v>33</v>
      </c>
      <c r="FI163">
        <v>0.37</v>
      </c>
      <c r="FJ163">
        <v>0.2</v>
      </c>
      <c r="FK163">
        <v>-19.774525000000001</v>
      </c>
      <c r="FL163">
        <v>-1.514848030018711</v>
      </c>
      <c r="FM163">
        <v>0.15651839149122371</v>
      </c>
      <c r="FN163">
        <v>0</v>
      </c>
      <c r="FO163">
        <v>653.87041176470575</v>
      </c>
      <c r="FP163">
        <v>-1.749824293088647</v>
      </c>
      <c r="FQ163">
        <v>0.28603024497081109</v>
      </c>
      <c r="FR163">
        <v>0</v>
      </c>
      <c r="FS163">
        <v>1.33818675</v>
      </c>
      <c r="FT163">
        <v>0.1057910318949342</v>
      </c>
      <c r="FU163">
        <v>1.8922124931875371E-2</v>
      </c>
      <c r="FV163">
        <v>0</v>
      </c>
      <c r="FW163">
        <v>0</v>
      </c>
      <c r="FX163">
        <v>3</v>
      </c>
      <c r="FY163" t="s">
        <v>431</v>
      </c>
      <c r="FZ163">
        <v>3.3717199999999998</v>
      </c>
      <c r="GA163">
        <v>2.8937900000000001</v>
      </c>
      <c r="GB163">
        <v>0.177255</v>
      </c>
      <c r="GC163">
        <v>0.181953</v>
      </c>
      <c r="GD163">
        <v>0.139594</v>
      </c>
      <c r="GE163">
        <v>0.13822100000000001</v>
      </c>
      <c r="GF163">
        <v>28545.3</v>
      </c>
      <c r="GG163">
        <v>24687.8</v>
      </c>
      <c r="GH163">
        <v>31004.7</v>
      </c>
      <c r="GI163">
        <v>28119.3</v>
      </c>
      <c r="GJ163">
        <v>35142.5</v>
      </c>
      <c r="GK163">
        <v>34200.300000000003</v>
      </c>
      <c r="GL163">
        <v>40417.800000000003</v>
      </c>
      <c r="GM163">
        <v>39202.6</v>
      </c>
      <c r="GN163">
        <v>2.2801300000000002</v>
      </c>
      <c r="GO163">
        <v>1.62923</v>
      </c>
      <c r="GP163">
        <v>0</v>
      </c>
      <c r="GQ163">
        <v>0.103787</v>
      </c>
      <c r="GR163">
        <v>999.9</v>
      </c>
      <c r="GS163">
        <v>30.761600000000001</v>
      </c>
      <c r="GT163">
        <v>64.400000000000006</v>
      </c>
      <c r="GU163">
        <v>37</v>
      </c>
      <c r="GV163">
        <v>40.140700000000002</v>
      </c>
      <c r="GW163">
        <v>50.1873</v>
      </c>
      <c r="GX163">
        <v>41.450299999999999</v>
      </c>
      <c r="GY163">
        <v>1</v>
      </c>
      <c r="GZ163">
        <v>0.44069399999999997</v>
      </c>
      <c r="HA163">
        <v>0.61663900000000005</v>
      </c>
      <c r="HB163">
        <v>20.212</v>
      </c>
      <c r="HC163">
        <v>5.2151899999999998</v>
      </c>
      <c r="HD163">
        <v>11.9682</v>
      </c>
      <c r="HE163">
        <v>4.9907000000000004</v>
      </c>
      <c r="HF163">
        <v>3.2925300000000002</v>
      </c>
      <c r="HG163">
        <v>7628.1</v>
      </c>
      <c r="HH163">
        <v>9999</v>
      </c>
      <c r="HI163">
        <v>9999</v>
      </c>
      <c r="HJ163">
        <v>779.1</v>
      </c>
      <c r="HK163">
        <v>4.97133</v>
      </c>
      <c r="HL163">
        <v>1.87408</v>
      </c>
      <c r="HM163">
        <v>1.8703700000000001</v>
      </c>
      <c r="HN163">
        <v>1.8699600000000001</v>
      </c>
      <c r="HO163">
        <v>1.87459</v>
      </c>
      <c r="HP163">
        <v>1.8713299999999999</v>
      </c>
      <c r="HQ163">
        <v>1.86676</v>
      </c>
      <c r="HR163">
        <v>1.87778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-1.3580000000000001</v>
      </c>
      <c r="IG163">
        <v>0.44600000000000001</v>
      </c>
      <c r="IH163">
        <v>-1.3585</v>
      </c>
      <c r="II163">
        <v>0</v>
      </c>
      <c r="IJ163">
        <v>0</v>
      </c>
      <c r="IK163">
        <v>0</v>
      </c>
      <c r="IL163">
        <v>0.44610000000000838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65.900000000000006</v>
      </c>
      <c r="IU163">
        <v>65.900000000000006</v>
      </c>
      <c r="IV163">
        <v>2.1240199999999998</v>
      </c>
      <c r="IW163">
        <v>2.5341800000000001</v>
      </c>
      <c r="IX163">
        <v>1.49902</v>
      </c>
      <c r="IY163">
        <v>2.2985799999999998</v>
      </c>
      <c r="IZ163">
        <v>1.69678</v>
      </c>
      <c r="JA163">
        <v>2.3828100000000001</v>
      </c>
      <c r="JB163">
        <v>41.430100000000003</v>
      </c>
      <c r="JC163">
        <v>14.009499999999999</v>
      </c>
      <c r="JD163">
        <v>18</v>
      </c>
      <c r="JE163">
        <v>646.53300000000002</v>
      </c>
      <c r="JF163">
        <v>304.59399999999999</v>
      </c>
      <c r="JG163">
        <v>30.0002</v>
      </c>
      <c r="JH163">
        <v>33.231400000000001</v>
      </c>
      <c r="JI163">
        <v>29.9998</v>
      </c>
      <c r="JJ163">
        <v>33.108499999999999</v>
      </c>
      <c r="JK163">
        <v>33.095300000000002</v>
      </c>
      <c r="JL163">
        <v>42.580100000000002</v>
      </c>
      <c r="JM163">
        <v>28.193899999999999</v>
      </c>
      <c r="JN163">
        <v>94.737399999999994</v>
      </c>
      <c r="JO163">
        <v>30</v>
      </c>
      <c r="JP163">
        <v>990.19500000000005</v>
      </c>
      <c r="JQ163">
        <v>32.003</v>
      </c>
      <c r="JR163">
        <v>98.809200000000004</v>
      </c>
      <c r="JS163">
        <v>98.721400000000003</v>
      </c>
    </row>
    <row r="164" spans="1:279" x14ac:dyDescent="0.2">
      <c r="A164">
        <v>149</v>
      </c>
      <c r="B164">
        <v>1657637148.5</v>
      </c>
      <c r="C164">
        <v>591</v>
      </c>
      <c r="D164" t="s">
        <v>718</v>
      </c>
      <c r="E164" t="s">
        <v>719</v>
      </c>
      <c r="F164">
        <v>4</v>
      </c>
      <c r="G164">
        <v>1657637146.5</v>
      </c>
      <c r="H164">
        <f t="shared" si="100"/>
        <v>1.5606804688919303E-3</v>
      </c>
      <c r="I164">
        <f t="shared" si="101"/>
        <v>1.5606804688919302</v>
      </c>
      <c r="J164">
        <f t="shared" si="102"/>
        <v>10.326185430799937</v>
      </c>
      <c r="K164">
        <f t="shared" si="103"/>
        <v>963.68114285714296</v>
      </c>
      <c r="L164">
        <f t="shared" si="104"/>
        <v>777.51283286048158</v>
      </c>
      <c r="M164">
        <f t="shared" si="105"/>
        <v>78.720463539739299</v>
      </c>
      <c r="N164">
        <f t="shared" si="106"/>
        <v>97.569355853748007</v>
      </c>
      <c r="O164">
        <f t="shared" si="107"/>
        <v>0.1021867829672439</v>
      </c>
      <c r="P164">
        <f t="shared" si="108"/>
        <v>2.7661635632634831</v>
      </c>
      <c r="Q164">
        <f t="shared" si="109"/>
        <v>0.10013501504382614</v>
      </c>
      <c r="R164">
        <f t="shared" si="110"/>
        <v>6.2765296339838322E-2</v>
      </c>
      <c r="S164">
        <f t="shared" si="111"/>
        <v>194.4270356124569</v>
      </c>
      <c r="T164">
        <f t="shared" si="112"/>
        <v>33.525033561265843</v>
      </c>
      <c r="U164">
        <f t="shared" si="113"/>
        <v>32.446557142857152</v>
      </c>
      <c r="V164">
        <f t="shared" si="114"/>
        <v>4.8971113570339737</v>
      </c>
      <c r="W164">
        <f t="shared" si="115"/>
        <v>67.934354039323722</v>
      </c>
      <c r="X164">
        <f t="shared" si="116"/>
        <v>3.3836382323447252</v>
      </c>
      <c r="Y164">
        <f t="shared" si="117"/>
        <v>4.9807468992582313</v>
      </c>
      <c r="Z164">
        <f t="shared" si="118"/>
        <v>1.5134731246892486</v>
      </c>
      <c r="AA164">
        <f t="shared" si="119"/>
        <v>-68.82600867813413</v>
      </c>
      <c r="AB164">
        <f t="shared" si="120"/>
        <v>44.813387711807422</v>
      </c>
      <c r="AC164">
        <f t="shared" si="121"/>
        <v>3.6956230724757999</v>
      </c>
      <c r="AD164">
        <f t="shared" si="122"/>
        <v>174.11003771860601</v>
      </c>
      <c r="AE164">
        <f t="shared" si="123"/>
        <v>19.978857060294921</v>
      </c>
      <c r="AF164">
        <f t="shared" si="124"/>
        <v>1.6299349574332922</v>
      </c>
      <c r="AG164">
        <f t="shared" si="125"/>
        <v>10.326185430799937</v>
      </c>
      <c r="AH164">
        <v>1016.14593054145</v>
      </c>
      <c r="AI164">
        <v>999.56778787878784</v>
      </c>
      <c r="AJ164">
        <v>1.712890930750198</v>
      </c>
      <c r="AK164">
        <v>64.289818059808184</v>
      </c>
      <c r="AL164">
        <f t="shared" si="126"/>
        <v>1.5606804688919302</v>
      </c>
      <c r="AM164">
        <v>31.972227424327482</v>
      </c>
      <c r="AN164">
        <v>33.405286666666669</v>
      </c>
      <c r="AO164">
        <v>-7.6604059088612774E-3</v>
      </c>
      <c r="AP164">
        <v>87.702170361011625</v>
      </c>
      <c r="AQ164">
        <v>56</v>
      </c>
      <c r="AR164">
        <v>9</v>
      </c>
      <c r="AS164">
        <f t="shared" si="127"/>
        <v>1</v>
      </c>
      <c r="AT164">
        <f t="shared" si="128"/>
        <v>0</v>
      </c>
      <c r="AU164">
        <f t="shared" si="129"/>
        <v>47335.538491554158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1009.5083997992003</v>
      </c>
      <c r="BI164">
        <f t="shared" si="133"/>
        <v>10.326185430799937</v>
      </c>
      <c r="BJ164" t="e">
        <f t="shared" si="134"/>
        <v>#DIV/0!</v>
      </c>
      <c r="BK164">
        <f t="shared" si="135"/>
        <v>1.0228924724998723E-2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1200.002857142857</v>
      </c>
      <c r="CQ164">
        <f t="shared" si="147"/>
        <v>1009.5083997992003</v>
      </c>
      <c r="CR164">
        <f t="shared" si="148"/>
        <v>0.84125499684457927</v>
      </c>
      <c r="CS164">
        <f t="shared" si="149"/>
        <v>0.16202214391003814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1657637146.5</v>
      </c>
      <c r="CZ164">
        <v>963.68114285714296</v>
      </c>
      <c r="DA164">
        <v>983.5654285714287</v>
      </c>
      <c r="DB164">
        <v>33.419800000000002</v>
      </c>
      <c r="DC164">
        <v>31.966085714285711</v>
      </c>
      <c r="DD164">
        <v>965.04</v>
      </c>
      <c r="DE164">
        <v>32.973700000000001</v>
      </c>
      <c r="DF164">
        <v>650.25</v>
      </c>
      <c r="DG164">
        <v>101.14657142857141</v>
      </c>
      <c r="DH164">
        <v>9.9942085714285728E-2</v>
      </c>
      <c r="DI164">
        <v>32.747057142857138</v>
      </c>
      <c r="DJ164">
        <v>999.89999999999986</v>
      </c>
      <c r="DK164">
        <v>32.446557142857152</v>
      </c>
      <c r="DL164">
        <v>0</v>
      </c>
      <c r="DM164">
        <v>0</v>
      </c>
      <c r="DN164">
        <v>8993.3028571428567</v>
      </c>
      <c r="DO164">
        <v>0</v>
      </c>
      <c r="DP164">
        <v>241.09514285714289</v>
      </c>
      <c r="DQ164">
        <v>-19.884128571428569</v>
      </c>
      <c r="DR164">
        <v>997.00099999999998</v>
      </c>
      <c r="DS164">
        <v>1016.044285714286</v>
      </c>
      <c r="DT164">
        <v>1.4537214285714291</v>
      </c>
      <c r="DU164">
        <v>983.5654285714287</v>
      </c>
      <c r="DV164">
        <v>31.966085714285711</v>
      </c>
      <c r="DW164">
        <v>3.3802971428571431</v>
      </c>
      <c r="DX164">
        <v>3.23326</v>
      </c>
      <c r="DY164">
        <v>26.030228571428569</v>
      </c>
      <c r="DZ164">
        <v>25.280614285714279</v>
      </c>
      <c r="EA164">
        <v>1200.002857142857</v>
      </c>
      <c r="EB164">
        <v>0.95799500000000015</v>
      </c>
      <c r="EC164">
        <v>4.2004699999999999E-2</v>
      </c>
      <c r="ED164">
        <v>0</v>
      </c>
      <c r="EE164">
        <v>653.36500000000001</v>
      </c>
      <c r="EF164">
        <v>5.0001600000000002</v>
      </c>
      <c r="EG164">
        <v>8459.9600000000009</v>
      </c>
      <c r="EH164">
        <v>9515.1714285714279</v>
      </c>
      <c r="EI164">
        <v>47.686999999999998</v>
      </c>
      <c r="EJ164">
        <v>49.25</v>
      </c>
      <c r="EK164">
        <v>48.811999999999998</v>
      </c>
      <c r="EL164">
        <v>48.616</v>
      </c>
      <c r="EM164">
        <v>49.357000000000014</v>
      </c>
      <c r="EN164">
        <v>1144.802857142857</v>
      </c>
      <c r="EO164">
        <v>50.2</v>
      </c>
      <c r="EP164">
        <v>0</v>
      </c>
      <c r="EQ164">
        <v>79684.799999952316</v>
      </c>
      <c r="ER164">
        <v>0</v>
      </c>
      <c r="ES164">
        <v>653.65019230769235</v>
      </c>
      <c r="ET164">
        <v>-3.070119646213199</v>
      </c>
      <c r="EU164">
        <v>18.63692307186292</v>
      </c>
      <c r="EV164">
        <v>8458.0650000000005</v>
      </c>
      <c r="EW164">
        <v>15</v>
      </c>
      <c r="EX164">
        <v>1657633192.5</v>
      </c>
      <c r="EY164" t="s">
        <v>416</v>
      </c>
      <c r="EZ164">
        <v>1657633191.5</v>
      </c>
      <c r="FA164">
        <v>1657633192.5</v>
      </c>
      <c r="FB164">
        <v>7</v>
      </c>
      <c r="FC164">
        <v>0.41399999999999998</v>
      </c>
      <c r="FD164">
        <v>8.1000000000000003E-2</v>
      </c>
      <c r="FE164">
        <v>-1.3580000000000001</v>
      </c>
      <c r="FF164">
        <v>0.44600000000000001</v>
      </c>
      <c r="FG164">
        <v>414</v>
      </c>
      <c r="FH164">
        <v>33</v>
      </c>
      <c r="FI164">
        <v>0.37</v>
      </c>
      <c r="FJ164">
        <v>0.2</v>
      </c>
      <c r="FK164">
        <v>-19.82702195121951</v>
      </c>
      <c r="FL164">
        <v>-1.2296404181184739</v>
      </c>
      <c r="FM164">
        <v>0.14849596613096369</v>
      </c>
      <c r="FN164">
        <v>0</v>
      </c>
      <c r="FO164">
        <v>653.7476764705882</v>
      </c>
      <c r="FP164">
        <v>-2.1467532441588828</v>
      </c>
      <c r="FQ164">
        <v>0.31451042445907013</v>
      </c>
      <c r="FR164">
        <v>0</v>
      </c>
      <c r="FS164">
        <v>1.358204390243902</v>
      </c>
      <c r="FT164">
        <v>0.35556982578397139</v>
      </c>
      <c r="FU164">
        <v>4.5398311886998333E-2</v>
      </c>
      <c r="FV164">
        <v>0</v>
      </c>
      <c r="FW164">
        <v>0</v>
      </c>
      <c r="FX164">
        <v>3</v>
      </c>
      <c r="FY164" t="s">
        <v>431</v>
      </c>
      <c r="FZ164">
        <v>3.3717999999999999</v>
      </c>
      <c r="GA164">
        <v>2.8935200000000001</v>
      </c>
      <c r="GB164">
        <v>0.17805499999999999</v>
      </c>
      <c r="GC164">
        <v>0.18274000000000001</v>
      </c>
      <c r="GD164">
        <v>0.139485</v>
      </c>
      <c r="GE164">
        <v>0.13808999999999999</v>
      </c>
      <c r="GF164">
        <v>28517.5</v>
      </c>
      <c r="GG164">
        <v>24663</v>
      </c>
      <c r="GH164">
        <v>31004.7</v>
      </c>
      <c r="GI164">
        <v>28118</v>
      </c>
      <c r="GJ164">
        <v>35146.9</v>
      </c>
      <c r="GK164">
        <v>34204.1</v>
      </c>
      <c r="GL164">
        <v>40417.699999999997</v>
      </c>
      <c r="GM164">
        <v>39201</v>
      </c>
      <c r="GN164">
        <v>2.2797800000000001</v>
      </c>
      <c r="GO164">
        <v>1.629</v>
      </c>
      <c r="GP164">
        <v>0</v>
      </c>
      <c r="GQ164">
        <v>0.103656</v>
      </c>
      <c r="GR164">
        <v>999.9</v>
      </c>
      <c r="GS164">
        <v>30.769600000000001</v>
      </c>
      <c r="GT164">
        <v>64.400000000000006</v>
      </c>
      <c r="GU164">
        <v>37</v>
      </c>
      <c r="GV164">
        <v>40.141599999999997</v>
      </c>
      <c r="GW164">
        <v>50.517299999999999</v>
      </c>
      <c r="GX164">
        <v>40.889400000000002</v>
      </c>
      <c r="GY164">
        <v>1</v>
      </c>
      <c r="GZ164">
        <v>0.44033299999999997</v>
      </c>
      <c r="HA164">
        <v>0.61696600000000001</v>
      </c>
      <c r="HB164">
        <v>20.2118</v>
      </c>
      <c r="HC164">
        <v>5.2150400000000001</v>
      </c>
      <c r="HD164">
        <v>11.968500000000001</v>
      </c>
      <c r="HE164">
        <v>4.9910500000000004</v>
      </c>
      <c r="HF164">
        <v>3.2925</v>
      </c>
      <c r="HG164">
        <v>7628.1</v>
      </c>
      <c r="HH164">
        <v>9999</v>
      </c>
      <c r="HI164">
        <v>9999</v>
      </c>
      <c r="HJ164">
        <v>779.1</v>
      </c>
      <c r="HK164">
        <v>4.9712699999999996</v>
      </c>
      <c r="HL164">
        <v>1.87408</v>
      </c>
      <c r="HM164">
        <v>1.8703000000000001</v>
      </c>
      <c r="HN164">
        <v>1.8699600000000001</v>
      </c>
      <c r="HO164">
        <v>1.8745799999999999</v>
      </c>
      <c r="HP164">
        <v>1.87134</v>
      </c>
      <c r="HQ164">
        <v>1.86676</v>
      </c>
      <c r="HR164">
        <v>1.87778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-1.3580000000000001</v>
      </c>
      <c r="IG164">
        <v>0.4461</v>
      </c>
      <c r="IH164">
        <v>-1.3585</v>
      </c>
      <c r="II164">
        <v>0</v>
      </c>
      <c r="IJ164">
        <v>0</v>
      </c>
      <c r="IK164">
        <v>0</v>
      </c>
      <c r="IL164">
        <v>0.44610000000000838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66</v>
      </c>
      <c r="IU164">
        <v>65.900000000000006</v>
      </c>
      <c r="IV164">
        <v>2.1362299999999999</v>
      </c>
      <c r="IW164">
        <v>2.5354000000000001</v>
      </c>
      <c r="IX164">
        <v>1.49902</v>
      </c>
      <c r="IY164">
        <v>2.2997999999999998</v>
      </c>
      <c r="IZ164">
        <v>1.69678</v>
      </c>
      <c r="JA164">
        <v>2.36206</v>
      </c>
      <c r="JB164">
        <v>41.4041</v>
      </c>
      <c r="JC164">
        <v>14.0007</v>
      </c>
      <c r="JD164">
        <v>18</v>
      </c>
      <c r="JE164">
        <v>646.22799999999995</v>
      </c>
      <c r="JF164">
        <v>304.46600000000001</v>
      </c>
      <c r="JG164">
        <v>30.0002</v>
      </c>
      <c r="JH164">
        <v>33.228400000000001</v>
      </c>
      <c r="JI164">
        <v>29.9998</v>
      </c>
      <c r="JJ164">
        <v>33.105200000000004</v>
      </c>
      <c r="JK164">
        <v>33.092399999999998</v>
      </c>
      <c r="JL164">
        <v>42.817500000000003</v>
      </c>
      <c r="JM164">
        <v>28.193899999999999</v>
      </c>
      <c r="JN164">
        <v>94.737399999999994</v>
      </c>
      <c r="JO164">
        <v>30</v>
      </c>
      <c r="JP164">
        <v>996.87400000000002</v>
      </c>
      <c r="JQ164">
        <v>32.012599999999999</v>
      </c>
      <c r="JR164">
        <v>98.809100000000001</v>
      </c>
      <c r="JS164">
        <v>98.717299999999994</v>
      </c>
    </row>
    <row r="165" spans="1:279" x14ac:dyDescent="0.2">
      <c r="A165">
        <v>150</v>
      </c>
      <c r="B165">
        <v>1657637152.5</v>
      </c>
      <c r="C165">
        <v>595</v>
      </c>
      <c r="D165" t="s">
        <v>720</v>
      </c>
      <c r="E165" t="s">
        <v>721</v>
      </c>
      <c r="F165">
        <v>4</v>
      </c>
      <c r="G165">
        <v>1657637150.1875</v>
      </c>
      <c r="H165">
        <f t="shared" si="100"/>
        <v>1.5513622639281043E-3</v>
      </c>
      <c r="I165">
        <f t="shared" si="101"/>
        <v>1.5513622639281044</v>
      </c>
      <c r="J165">
        <f t="shared" si="102"/>
        <v>10.494939473634801</v>
      </c>
      <c r="K165">
        <f t="shared" si="103"/>
        <v>969.81162500000005</v>
      </c>
      <c r="L165">
        <f t="shared" si="104"/>
        <v>779.03631420319277</v>
      </c>
      <c r="M165">
        <f t="shared" si="105"/>
        <v>78.87386334516485</v>
      </c>
      <c r="N165">
        <f t="shared" si="106"/>
        <v>98.188990918914939</v>
      </c>
      <c r="O165">
        <f t="shared" si="107"/>
        <v>0.10112511080178822</v>
      </c>
      <c r="P165">
        <f t="shared" si="108"/>
        <v>2.7621045081846844</v>
      </c>
      <c r="Q165">
        <f t="shared" si="109"/>
        <v>9.9112413195388799E-2</v>
      </c>
      <c r="R165">
        <f t="shared" si="110"/>
        <v>6.2122754633443231E-2</v>
      </c>
      <c r="S165">
        <f t="shared" si="111"/>
        <v>194.42697861245685</v>
      </c>
      <c r="T165">
        <f t="shared" si="112"/>
        <v>33.532491030672226</v>
      </c>
      <c r="U165">
        <f t="shared" si="113"/>
        <v>32.458062499999997</v>
      </c>
      <c r="V165">
        <f t="shared" si="114"/>
        <v>4.900290893383259</v>
      </c>
      <c r="W165">
        <f t="shared" si="115"/>
        <v>67.85356978598314</v>
      </c>
      <c r="X165">
        <f t="shared" si="116"/>
        <v>3.3803481062791927</v>
      </c>
      <c r="Y165">
        <f t="shared" si="117"/>
        <v>4.9818279523702946</v>
      </c>
      <c r="Z165">
        <f t="shared" si="118"/>
        <v>1.5199427871040663</v>
      </c>
      <c r="AA165">
        <f t="shared" si="119"/>
        <v>-68.415075839229402</v>
      </c>
      <c r="AB165">
        <f t="shared" si="120"/>
        <v>43.608462839122467</v>
      </c>
      <c r="AC165">
        <f t="shared" si="121"/>
        <v>3.6018129950814708</v>
      </c>
      <c r="AD165">
        <f t="shared" si="122"/>
        <v>173.22217860743137</v>
      </c>
      <c r="AE165">
        <f t="shared" si="123"/>
        <v>20.190637117524798</v>
      </c>
      <c r="AF165">
        <f t="shared" si="124"/>
        <v>1.6180811396523895</v>
      </c>
      <c r="AG165">
        <f t="shared" si="125"/>
        <v>10.494939473634801</v>
      </c>
      <c r="AH165">
        <v>1023.269545946922</v>
      </c>
      <c r="AI165">
        <v>1006.449709090909</v>
      </c>
      <c r="AJ165">
        <v>1.7334821785548331</v>
      </c>
      <c r="AK165">
        <v>64.289818059808184</v>
      </c>
      <c r="AL165">
        <f t="shared" si="126"/>
        <v>1.5513622639281044</v>
      </c>
      <c r="AM165">
        <v>31.94437667584107</v>
      </c>
      <c r="AN165">
        <v>33.374289696969683</v>
      </c>
      <c r="AO165">
        <v>-8.6110171129970443E-3</v>
      </c>
      <c r="AP165">
        <v>87.702170361011625</v>
      </c>
      <c r="AQ165">
        <v>56</v>
      </c>
      <c r="AR165">
        <v>9</v>
      </c>
      <c r="AS165">
        <f t="shared" si="127"/>
        <v>1</v>
      </c>
      <c r="AT165">
        <f t="shared" si="128"/>
        <v>0</v>
      </c>
      <c r="AU165">
        <f t="shared" si="129"/>
        <v>47223.24868558452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1009.5080997992005</v>
      </c>
      <c r="BI165">
        <f t="shared" si="133"/>
        <v>10.494939473634801</v>
      </c>
      <c r="BJ165" t="e">
        <f t="shared" si="134"/>
        <v>#DIV/0!</v>
      </c>
      <c r="BK165">
        <f t="shared" si="135"/>
        <v>1.0396092389672091E-2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1200.0025000000001</v>
      </c>
      <c r="CQ165">
        <f t="shared" si="147"/>
        <v>1009.5080997992005</v>
      </c>
      <c r="CR165">
        <f t="shared" si="148"/>
        <v>0.8412549972180895</v>
      </c>
      <c r="CS165">
        <f t="shared" si="149"/>
        <v>0.16202214463091272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1657637150.1875</v>
      </c>
      <c r="CZ165">
        <v>969.81162500000005</v>
      </c>
      <c r="DA165">
        <v>989.89024999999992</v>
      </c>
      <c r="DB165">
        <v>33.387662499999998</v>
      </c>
      <c r="DC165">
        <v>31.94445</v>
      </c>
      <c r="DD165">
        <v>971.17037499999992</v>
      </c>
      <c r="DE165">
        <v>32.941562500000003</v>
      </c>
      <c r="DF165">
        <v>650.23987499999998</v>
      </c>
      <c r="DG165">
        <v>101.145375</v>
      </c>
      <c r="DH165">
        <v>0.1000508</v>
      </c>
      <c r="DI165">
        <v>32.750912499999998</v>
      </c>
      <c r="DJ165">
        <v>999.9</v>
      </c>
      <c r="DK165">
        <v>32.458062499999997</v>
      </c>
      <c r="DL165">
        <v>0</v>
      </c>
      <c r="DM165">
        <v>0</v>
      </c>
      <c r="DN165">
        <v>8971.8737500000007</v>
      </c>
      <c r="DO165">
        <v>0</v>
      </c>
      <c r="DP165">
        <v>243.224875</v>
      </c>
      <c r="DQ165">
        <v>-20.078462500000001</v>
      </c>
      <c r="DR165">
        <v>1003.3115</v>
      </c>
      <c r="DS165">
        <v>1022.5549999999999</v>
      </c>
      <c r="DT165">
        <v>1.443225</v>
      </c>
      <c r="DU165">
        <v>989.89024999999992</v>
      </c>
      <c r="DV165">
        <v>31.94445</v>
      </c>
      <c r="DW165">
        <v>3.3770137500000001</v>
      </c>
      <c r="DX165">
        <v>3.2310387500000002</v>
      </c>
      <c r="DY165">
        <v>26.0138</v>
      </c>
      <c r="DZ165">
        <v>25.26905</v>
      </c>
      <c r="EA165">
        <v>1200.0025000000001</v>
      </c>
      <c r="EB165">
        <v>0.95799500000000004</v>
      </c>
      <c r="EC165">
        <v>4.2004699999999999E-2</v>
      </c>
      <c r="ED165">
        <v>0</v>
      </c>
      <c r="EE165">
        <v>653.23562500000003</v>
      </c>
      <c r="EF165">
        <v>5.0001600000000002</v>
      </c>
      <c r="EG165">
        <v>8461.75</v>
      </c>
      <c r="EH165">
        <v>9515.17</v>
      </c>
      <c r="EI165">
        <v>47.679250000000003</v>
      </c>
      <c r="EJ165">
        <v>49.265500000000003</v>
      </c>
      <c r="EK165">
        <v>48.804250000000003</v>
      </c>
      <c r="EL165">
        <v>48.625</v>
      </c>
      <c r="EM165">
        <v>49.359250000000003</v>
      </c>
      <c r="EN165">
        <v>1144.8025</v>
      </c>
      <c r="EO165">
        <v>50.2</v>
      </c>
      <c r="EP165">
        <v>0</v>
      </c>
      <c r="EQ165">
        <v>79689</v>
      </c>
      <c r="ER165">
        <v>0</v>
      </c>
      <c r="ES165">
        <v>653.43507999999997</v>
      </c>
      <c r="ET165">
        <v>-2.3175384604164901</v>
      </c>
      <c r="EU165">
        <v>25.333846188779528</v>
      </c>
      <c r="EV165">
        <v>8459.6944000000003</v>
      </c>
      <c r="EW165">
        <v>15</v>
      </c>
      <c r="EX165">
        <v>1657633192.5</v>
      </c>
      <c r="EY165" t="s">
        <v>416</v>
      </c>
      <c r="EZ165">
        <v>1657633191.5</v>
      </c>
      <c r="FA165">
        <v>1657633192.5</v>
      </c>
      <c r="FB165">
        <v>7</v>
      </c>
      <c r="FC165">
        <v>0.41399999999999998</v>
      </c>
      <c r="FD165">
        <v>8.1000000000000003E-2</v>
      </c>
      <c r="FE165">
        <v>-1.3580000000000001</v>
      </c>
      <c r="FF165">
        <v>0.44600000000000001</v>
      </c>
      <c r="FG165">
        <v>414</v>
      </c>
      <c r="FH165">
        <v>33</v>
      </c>
      <c r="FI165">
        <v>0.37</v>
      </c>
      <c r="FJ165">
        <v>0.2</v>
      </c>
      <c r="FK165">
        <v>-19.895429268292681</v>
      </c>
      <c r="FL165">
        <v>-1.192902439024395</v>
      </c>
      <c r="FM165">
        <v>0.14906670669806199</v>
      </c>
      <c r="FN165">
        <v>0</v>
      </c>
      <c r="FO165">
        <v>653.61279411764701</v>
      </c>
      <c r="FP165">
        <v>-2.0200916720511528</v>
      </c>
      <c r="FQ165">
        <v>0.30477906939596028</v>
      </c>
      <c r="FR165">
        <v>0</v>
      </c>
      <c r="FS165">
        <v>1.3807017073170731</v>
      </c>
      <c r="FT165">
        <v>0.49257114982578259</v>
      </c>
      <c r="FU165">
        <v>5.4557213151343861E-2</v>
      </c>
      <c r="FV165">
        <v>0</v>
      </c>
      <c r="FW165">
        <v>0</v>
      </c>
      <c r="FX165">
        <v>3</v>
      </c>
      <c r="FY165" t="s">
        <v>431</v>
      </c>
      <c r="FZ165">
        <v>3.3717800000000002</v>
      </c>
      <c r="GA165">
        <v>2.8935399999999998</v>
      </c>
      <c r="GB165">
        <v>0.17885799999999999</v>
      </c>
      <c r="GC165">
        <v>0.183562</v>
      </c>
      <c r="GD165">
        <v>0.139402</v>
      </c>
      <c r="GE165">
        <v>0.13806499999999999</v>
      </c>
      <c r="GF165">
        <v>28489.8</v>
      </c>
      <c r="GG165">
        <v>24638.6</v>
      </c>
      <c r="GH165">
        <v>31004.9</v>
      </c>
      <c r="GI165">
        <v>28118.6</v>
      </c>
      <c r="GJ165">
        <v>35150.400000000001</v>
      </c>
      <c r="GK165">
        <v>34206.400000000001</v>
      </c>
      <c r="GL165">
        <v>40417.9</v>
      </c>
      <c r="GM165">
        <v>39202.5</v>
      </c>
      <c r="GN165">
        <v>2.28003</v>
      </c>
      <c r="GO165">
        <v>1.6290500000000001</v>
      </c>
      <c r="GP165">
        <v>0</v>
      </c>
      <c r="GQ165">
        <v>0.103842</v>
      </c>
      <c r="GR165">
        <v>999.9</v>
      </c>
      <c r="GS165">
        <v>30.778300000000002</v>
      </c>
      <c r="GT165">
        <v>64.400000000000006</v>
      </c>
      <c r="GU165">
        <v>37.1</v>
      </c>
      <c r="GV165">
        <v>40.366</v>
      </c>
      <c r="GW165">
        <v>50.517299999999999</v>
      </c>
      <c r="GX165">
        <v>40.717100000000002</v>
      </c>
      <c r="GY165">
        <v>1</v>
      </c>
      <c r="GZ165">
        <v>0.44020100000000001</v>
      </c>
      <c r="HA165">
        <v>0.616367</v>
      </c>
      <c r="HB165">
        <v>20.2118</v>
      </c>
      <c r="HC165">
        <v>5.2151899999999998</v>
      </c>
      <c r="HD165">
        <v>11.969200000000001</v>
      </c>
      <c r="HE165">
        <v>4.9907500000000002</v>
      </c>
      <c r="HF165">
        <v>3.2924799999999999</v>
      </c>
      <c r="HG165">
        <v>7628.3</v>
      </c>
      <c r="HH165">
        <v>9999</v>
      </c>
      <c r="HI165">
        <v>9999</v>
      </c>
      <c r="HJ165">
        <v>779.1</v>
      </c>
      <c r="HK165">
        <v>4.9712899999999998</v>
      </c>
      <c r="HL165">
        <v>1.87408</v>
      </c>
      <c r="HM165">
        <v>1.87035</v>
      </c>
      <c r="HN165">
        <v>1.8699600000000001</v>
      </c>
      <c r="HO165">
        <v>1.87459</v>
      </c>
      <c r="HP165">
        <v>1.87134</v>
      </c>
      <c r="HQ165">
        <v>1.86676</v>
      </c>
      <c r="HR165">
        <v>1.8777699999999999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-1.3580000000000001</v>
      </c>
      <c r="IG165">
        <v>0.4461</v>
      </c>
      <c r="IH165">
        <v>-1.3585</v>
      </c>
      <c r="II165">
        <v>0</v>
      </c>
      <c r="IJ165">
        <v>0</v>
      </c>
      <c r="IK165">
        <v>0</v>
      </c>
      <c r="IL165">
        <v>0.44610000000000838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66</v>
      </c>
      <c r="IU165">
        <v>66</v>
      </c>
      <c r="IV165">
        <v>2.1472199999999999</v>
      </c>
      <c r="IW165">
        <v>2.5463900000000002</v>
      </c>
      <c r="IX165">
        <v>1.49902</v>
      </c>
      <c r="IY165">
        <v>2.2997999999999998</v>
      </c>
      <c r="IZ165">
        <v>1.69678</v>
      </c>
      <c r="JA165">
        <v>2.2595200000000002</v>
      </c>
      <c r="JB165">
        <v>41.430100000000003</v>
      </c>
      <c r="JC165">
        <v>13.991899999999999</v>
      </c>
      <c r="JD165">
        <v>18</v>
      </c>
      <c r="JE165">
        <v>646.38800000000003</v>
      </c>
      <c r="JF165">
        <v>304.476</v>
      </c>
      <c r="JG165">
        <v>30.0001</v>
      </c>
      <c r="JH165">
        <v>33.2254</v>
      </c>
      <c r="JI165">
        <v>29.9999</v>
      </c>
      <c r="JJ165">
        <v>33.102200000000003</v>
      </c>
      <c r="JK165">
        <v>33.089399999999998</v>
      </c>
      <c r="JL165">
        <v>43.048400000000001</v>
      </c>
      <c r="JM165">
        <v>28.193899999999999</v>
      </c>
      <c r="JN165">
        <v>94.737399999999994</v>
      </c>
      <c r="JO165">
        <v>30</v>
      </c>
      <c r="JP165">
        <v>1003.55</v>
      </c>
      <c r="JQ165">
        <v>32.012599999999999</v>
      </c>
      <c r="JR165">
        <v>98.809700000000007</v>
      </c>
      <c r="JS165">
        <v>98.720200000000006</v>
      </c>
    </row>
    <row r="166" spans="1:279" x14ac:dyDescent="0.2">
      <c r="A166">
        <v>151</v>
      </c>
      <c r="B166">
        <v>1657637156</v>
      </c>
      <c r="C166">
        <v>598.5</v>
      </c>
      <c r="D166" t="s">
        <v>722</v>
      </c>
      <c r="E166" t="s">
        <v>723</v>
      </c>
      <c r="F166">
        <v>4</v>
      </c>
      <c r="G166">
        <v>1657637153.625</v>
      </c>
      <c r="H166">
        <f t="shared" si="100"/>
        <v>1.5424004674698154E-3</v>
      </c>
      <c r="I166">
        <f t="shared" si="101"/>
        <v>1.5424004674698155</v>
      </c>
      <c r="J166">
        <f t="shared" si="102"/>
        <v>10.601056348578849</v>
      </c>
      <c r="K166">
        <f t="shared" si="103"/>
        <v>975.58200000000011</v>
      </c>
      <c r="L166">
        <f t="shared" si="104"/>
        <v>781.54822176718801</v>
      </c>
      <c r="M166">
        <f t="shared" si="105"/>
        <v>79.1282455181465</v>
      </c>
      <c r="N166">
        <f t="shared" si="106"/>
        <v>98.773293661309125</v>
      </c>
      <c r="O166">
        <f t="shared" si="107"/>
        <v>0.10028806208788389</v>
      </c>
      <c r="P166">
        <f t="shared" si="108"/>
        <v>2.7665850606901286</v>
      </c>
      <c r="Q166">
        <f t="shared" si="109"/>
        <v>9.8311333027526621E-2</v>
      </c>
      <c r="R166">
        <f t="shared" si="110"/>
        <v>6.1618939213577223E-2</v>
      </c>
      <c r="S166">
        <f t="shared" si="111"/>
        <v>194.42538261245363</v>
      </c>
      <c r="T166">
        <f t="shared" si="112"/>
        <v>33.53639549258564</v>
      </c>
      <c r="U166">
        <f t="shared" si="113"/>
        <v>32.462425000000003</v>
      </c>
      <c r="V166">
        <f t="shared" si="114"/>
        <v>4.9014969516734226</v>
      </c>
      <c r="W166">
        <f t="shared" si="115"/>
        <v>67.796586237623018</v>
      </c>
      <c r="X166">
        <f t="shared" si="116"/>
        <v>3.3780107618092905</v>
      </c>
      <c r="Y166">
        <f t="shared" si="117"/>
        <v>4.9825676324904666</v>
      </c>
      <c r="Z166">
        <f t="shared" si="118"/>
        <v>1.5234861898641321</v>
      </c>
      <c r="AA166">
        <f t="shared" si="119"/>
        <v>-68.019860615418864</v>
      </c>
      <c r="AB166">
        <f t="shared" si="120"/>
        <v>43.421914950173601</v>
      </c>
      <c r="AC166">
        <f t="shared" si="121"/>
        <v>3.5807199349481564</v>
      </c>
      <c r="AD166">
        <f t="shared" si="122"/>
        <v>173.40815688215653</v>
      </c>
      <c r="AE166">
        <f t="shared" si="123"/>
        <v>20.156664587321085</v>
      </c>
      <c r="AF166">
        <f t="shared" si="124"/>
        <v>1.5965816352353945</v>
      </c>
      <c r="AG166">
        <f t="shared" si="125"/>
        <v>10.601056348578849</v>
      </c>
      <c r="AH166">
        <v>1029.2528631433829</v>
      </c>
      <c r="AI166">
        <v>1012.455696969697</v>
      </c>
      <c r="AJ166">
        <v>1.7020752026042729</v>
      </c>
      <c r="AK166">
        <v>64.289818059808184</v>
      </c>
      <c r="AL166">
        <f t="shared" si="126"/>
        <v>1.5424004674698155</v>
      </c>
      <c r="AM166">
        <v>31.940917363908959</v>
      </c>
      <c r="AN166">
        <v>33.354529696969678</v>
      </c>
      <c r="AO166">
        <v>-7.0609156357851234E-3</v>
      </c>
      <c r="AP166">
        <v>87.702170361011625</v>
      </c>
      <c r="AQ166">
        <v>56</v>
      </c>
      <c r="AR166">
        <v>9</v>
      </c>
      <c r="AS166">
        <f t="shared" si="127"/>
        <v>1</v>
      </c>
      <c r="AT166">
        <f t="shared" si="128"/>
        <v>0</v>
      </c>
      <c r="AU166">
        <f t="shared" si="129"/>
        <v>47346.128887118582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1009.4996997991988</v>
      </c>
      <c r="BI166">
        <f t="shared" si="133"/>
        <v>10.601056348578849</v>
      </c>
      <c r="BJ166" t="e">
        <f t="shared" si="134"/>
        <v>#DIV/0!</v>
      </c>
      <c r="BK166">
        <f t="shared" si="135"/>
        <v>1.0501297177886752E-2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1199.9925000000001</v>
      </c>
      <c r="CQ166">
        <f t="shared" si="147"/>
        <v>1009.4996997991988</v>
      </c>
      <c r="CR166">
        <f t="shared" si="148"/>
        <v>0.84125500767646355</v>
      </c>
      <c r="CS166">
        <f t="shared" si="149"/>
        <v>0.16202216481557477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1657637153.625</v>
      </c>
      <c r="CZ166">
        <v>975.58200000000011</v>
      </c>
      <c r="DA166">
        <v>995.61824999999999</v>
      </c>
      <c r="DB166">
        <v>33.364550000000001</v>
      </c>
      <c r="DC166">
        <v>31.9405</v>
      </c>
      <c r="DD166">
        <v>976.94049999999993</v>
      </c>
      <c r="DE166">
        <v>32.91845</v>
      </c>
      <c r="DF166">
        <v>650.24925000000007</v>
      </c>
      <c r="DG166">
        <v>101.145625</v>
      </c>
      <c r="DH166">
        <v>9.9881437500000003E-2</v>
      </c>
      <c r="DI166">
        <v>32.753549999999997</v>
      </c>
      <c r="DJ166">
        <v>999.9</v>
      </c>
      <c r="DK166">
        <v>32.462425000000003</v>
      </c>
      <c r="DL166">
        <v>0</v>
      </c>
      <c r="DM166">
        <v>0</v>
      </c>
      <c r="DN166">
        <v>8995.625</v>
      </c>
      <c r="DO166">
        <v>0</v>
      </c>
      <c r="DP166">
        <v>245.50912500000001</v>
      </c>
      <c r="DQ166">
        <v>-20.036200000000001</v>
      </c>
      <c r="DR166">
        <v>1009.25625</v>
      </c>
      <c r="DS166">
        <v>1028.46875</v>
      </c>
      <c r="DT166">
        <v>1.42403375</v>
      </c>
      <c r="DU166">
        <v>995.61824999999999</v>
      </c>
      <c r="DV166">
        <v>31.9405</v>
      </c>
      <c r="DW166">
        <v>3.3746787500000002</v>
      </c>
      <c r="DX166">
        <v>3.23064375</v>
      </c>
      <c r="DY166">
        <v>26.002099999999999</v>
      </c>
      <c r="DZ166">
        <v>25.266987499999999</v>
      </c>
      <c r="EA166">
        <v>1199.9925000000001</v>
      </c>
      <c r="EB166">
        <v>0.95799500000000004</v>
      </c>
      <c r="EC166">
        <v>4.2004699999999999E-2</v>
      </c>
      <c r="ED166">
        <v>0</v>
      </c>
      <c r="EE166">
        <v>653.12412500000005</v>
      </c>
      <c r="EF166">
        <v>5.0001600000000002</v>
      </c>
      <c r="EG166">
        <v>8463.7662500000006</v>
      </c>
      <c r="EH166">
        <v>9515.1175000000003</v>
      </c>
      <c r="EI166">
        <v>47.686999999999998</v>
      </c>
      <c r="EJ166">
        <v>49.304250000000003</v>
      </c>
      <c r="EK166">
        <v>48.811999999999998</v>
      </c>
      <c r="EL166">
        <v>48.640500000000003</v>
      </c>
      <c r="EM166">
        <v>49.375</v>
      </c>
      <c r="EN166">
        <v>1144.7925</v>
      </c>
      <c r="EO166">
        <v>50.2</v>
      </c>
      <c r="EP166">
        <v>0</v>
      </c>
      <c r="EQ166">
        <v>79692.600000143051</v>
      </c>
      <c r="ER166">
        <v>0</v>
      </c>
      <c r="ES166">
        <v>653.31179999999995</v>
      </c>
      <c r="ET166">
        <v>-2.108846156353696</v>
      </c>
      <c r="EU166">
        <v>30.586923033290269</v>
      </c>
      <c r="EV166">
        <v>8461.3544000000002</v>
      </c>
      <c r="EW166">
        <v>15</v>
      </c>
      <c r="EX166">
        <v>1657633192.5</v>
      </c>
      <c r="EY166" t="s">
        <v>416</v>
      </c>
      <c r="EZ166">
        <v>1657633191.5</v>
      </c>
      <c r="FA166">
        <v>1657633192.5</v>
      </c>
      <c r="FB166">
        <v>7</v>
      </c>
      <c r="FC166">
        <v>0.41399999999999998</v>
      </c>
      <c r="FD166">
        <v>8.1000000000000003E-2</v>
      </c>
      <c r="FE166">
        <v>-1.3580000000000001</v>
      </c>
      <c r="FF166">
        <v>0.44600000000000001</v>
      </c>
      <c r="FG166">
        <v>414</v>
      </c>
      <c r="FH166">
        <v>33</v>
      </c>
      <c r="FI166">
        <v>0.37</v>
      </c>
      <c r="FJ166">
        <v>0.2</v>
      </c>
      <c r="FK166">
        <v>-19.9769425</v>
      </c>
      <c r="FL166">
        <v>-0.62991557223261152</v>
      </c>
      <c r="FM166">
        <v>0.1123141684906674</v>
      </c>
      <c r="FN166">
        <v>0</v>
      </c>
      <c r="FO166">
        <v>653.45938235294113</v>
      </c>
      <c r="FP166">
        <v>-2.2773873169691869</v>
      </c>
      <c r="FQ166">
        <v>0.30327739338045412</v>
      </c>
      <c r="FR166">
        <v>0</v>
      </c>
      <c r="FS166">
        <v>1.4026387499999999</v>
      </c>
      <c r="FT166">
        <v>0.39467043151969861</v>
      </c>
      <c r="FU166">
        <v>4.9373748499962011E-2</v>
      </c>
      <c r="FV166">
        <v>0</v>
      </c>
      <c r="FW166">
        <v>0</v>
      </c>
      <c r="FX166">
        <v>3</v>
      </c>
      <c r="FY166" t="s">
        <v>431</v>
      </c>
      <c r="FZ166">
        <v>3.3717100000000002</v>
      </c>
      <c r="GA166">
        <v>2.8937599999999999</v>
      </c>
      <c r="GB166">
        <v>0.17955099999999999</v>
      </c>
      <c r="GC166">
        <v>0.18423900000000001</v>
      </c>
      <c r="GD166">
        <v>0.139348</v>
      </c>
      <c r="GE166">
        <v>0.13805899999999999</v>
      </c>
      <c r="GF166">
        <v>28465.7</v>
      </c>
      <c r="GG166">
        <v>24618.2</v>
      </c>
      <c r="GH166">
        <v>31004.9</v>
      </c>
      <c r="GI166">
        <v>28118.7</v>
      </c>
      <c r="GJ166">
        <v>35152.9</v>
      </c>
      <c r="GK166">
        <v>34206.6</v>
      </c>
      <c r="GL166">
        <v>40418.1</v>
      </c>
      <c r="GM166">
        <v>39202.400000000001</v>
      </c>
      <c r="GN166">
        <v>2.2800500000000001</v>
      </c>
      <c r="GO166">
        <v>1.62897</v>
      </c>
      <c r="GP166">
        <v>0</v>
      </c>
      <c r="GQ166">
        <v>0.103116</v>
      </c>
      <c r="GR166">
        <v>999.9</v>
      </c>
      <c r="GS166">
        <v>30.784700000000001</v>
      </c>
      <c r="GT166">
        <v>64.400000000000006</v>
      </c>
      <c r="GU166">
        <v>37.1</v>
      </c>
      <c r="GV166">
        <v>40.357500000000002</v>
      </c>
      <c r="GW166">
        <v>50.577300000000001</v>
      </c>
      <c r="GX166">
        <v>41.578499999999998</v>
      </c>
      <c r="GY166">
        <v>1</v>
      </c>
      <c r="GZ166">
        <v>0.44012699999999999</v>
      </c>
      <c r="HA166">
        <v>0.61623099999999997</v>
      </c>
      <c r="HB166">
        <v>20.211500000000001</v>
      </c>
      <c r="HC166">
        <v>5.2148899999999996</v>
      </c>
      <c r="HD166">
        <v>11.968299999999999</v>
      </c>
      <c r="HE166">
        <v>4.9906499999999996</v>
      </c>
      <c r="HF166">
        <v>3.2925</v>
      </c>
      <c r="HG166">
        <v>7628.3</v>
      </c>
      <c r="HH166">
        <v>9999</v>
      </c>
      <c r="HI166">
        <v>9999</v>
      </c>
      <c r="HJ166">
        <v>779.1</v>
      </c>
      <c r="HK166">
        <v>4.9712699999999996</v>
      </c>
      <c r="HL166">
        <v>1.87408</v>
      </c>
      <c r="HM166">
        <v>1.8703399999999999</v>
      </c>
      <c r="HN166">
        <v>1.8699600000000001</v>
      </c>
      <c r="HO166">
        <v>1.87456</v>
      </c>
      <c r="HP166">
        <v>1.87134</v>
      </c>
      <c r="HQ166">
        <v>1.86676</v>
      </c>
      <c r="HR166">
        <v>1.8777699999999999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-1.3580000000000001</v>
      </c>
      <c r="IG166">
        <v>0.4461</v>
      </c>
      <c r="IH166">
        <v>-1.3585</v>
      </c>
      <c r="II166">
        <v>0</v>
      </c>
      <c r="IJ166">
        <v>0</v>
      </c>
      <c r="IK166">
        <v>0</v>
      </c>
      <c r="IL166">
        <v>0.44610000000000838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66.099999999999994</v>
      </c>
      <c r="IU166">
        <v>66.099999999999994</v>
      </c>
      <c r="IV166">
        <v>2.1581999999999999</v>
      </c>
      <c r="IW166">
        <v>2.5378400000000001</v>
      </c>
      <c r="IX166">
        <v>1.49902</v>
      </c>
      <c r="IY166">
        <v>2.2997999999999998</v>
      </c>
      <c r="IZ166">
        <v>1.69678</v>
      </c>
      <c r="JA166">
        <v>2.3938000000000001</v>
      </c>
      <c r="JB166">
        <v>41.430100000000003</v>
      </c>
      <c r="JC166">
        <v>14.0007</v>
      </c>
      <c r="JD166">
        <v>18</v>
      </c>
      <c r="JE166">
        <v>646.38099999999997</v>
      </c>
      <c r="JF166">
        <v>304.42500000000001</v>
      </c>
      <c r="JG166">
        <v>30</v>
      </c>
      <c r="JH166">
        <v>33.223599999999998</v>
      </c>
      <c r="JI166">
        <v>29.9998</v>
      </c>
      <c r="JJ166">
        <v>33.099699999999999</v>
      </c>
      <c r="JK166">
        <v>33.0869</v>
      </c>
      <c r="JL166">
        <v>43.267800000000001</v>
      </c>
      <c r="JM166">
        <v>28.193899999999999</v>
      </c>
      <c r="JN166">
        <v>94.737399999999994</v>
      </c>
      <c r="JO166">
        <v>30</v>
      </c>
      <c r="JP166">
        <v>1010.26</v>
      </c>
      <c r="JQ166">
        <v>32.016599999999997</v>
      </c>
      <c r="JR166">
        <v>98.81</v>
      </c>
      <c r="JS166">
        <v>98.720299999999995</v>
      </c>
    </row>
    <row r="167" spans="1:279" x14ac:dyDescent="0.2">
      <c r="A167">
        <v>152</v>
      </c>
      <c r="B167">
        <v>1657637160</v>
      </c>
      <c r="C167">
        <v>602.5</v>
      </c>
      <c r="D167" t="s">
        <v>724</v>
      </c>
      <c r="E167" t="s">
        <v>725</v>
      </c>
      <c r="F167">
        <v>4</v>
      </c>
      <c r="G167">
        <v>1657637158</v>
      </c>
      <c r="H167">
        <f t="shared" si="100"/>
        <v>1.5608297735382551E-3</v>
      </c>
      <c r="I167">
        <f t="shared" si="101"/>
        <v>1.560829773538255</v>
      </c>
      <c r="J167">
        <f t="shared" si="102"/>
        <v>10.484186557137155</v>
      </c>
      <c r="K167">
        <f t="shared" si="103"/>
        <v>982.79514285714288</v>
      </c>
      <c r="L167">
        <f t="shared" si="104"/>
        <v>792.13042166372179</v>
      </c>
      <c r="M167">
        <f t="shared" si="105"/>
        <v>80.199529425391603</v>
      </c>
      <c r="N167">
        <f t="shared" si="106"/>
        <v>99.503447693824626</v>
      </c>
      <c r="O167">
        <f t="shared" si="107"/>
        <v>0.10133496236264349</v>
      </c>
      <c r="P167">
        <f t="shared" si="108"/>
        <v>2.7701280198724367</v>
      </c>
      <c r="Q167">
        <f t="shared" si="109"/>
        <v>9.9319720838028397E-2</v>
      </c>
      <c r="R167">
        <f t="shared" si="110"/>
        <v>6.2252548957682521E-2</v>
      </c>
      <c r="S167">
        <f t="shared" si="111"/>
        <v>194.42498361245282</v>
      </c>
      <c r="T167">
        <f t="shared" si="112"/>
        <v>33.534531133675664</v>
      </c>
      <c r="U167">
        <f t="shared" si="113"/>
        <v>32.465071428571427</v>
      </c>
      <c r="V167">
        <f t="shared" si="114"/>
        <v>4.9022287101393758</v>
      </c>
      <c r="W167">
        <f t="shared" si="115"/>
        <v>67.744346832878392</v>
      </c>
      <c r="X167">
        <f t="shared" si="116"/>
        <v>3.3761856171419398</v>
      </c>
      <c r="Y167">
        <f t="shared" si="117"/>
        <v>4.9837156530135349</v>
      </c>
      <c r="Z167">
        <f t="shared" si="118"/>
        <v>1.526043092997436</v>
      </c>
      <c r="AA167">
        <f t="shared" si="119"/>
        <v>-68.832593013037041</v>
      </c>
      <c r="AB167">
        <f t="shared" si="120"/>
        <v>43.693536345926532</v>
      </c>
      <c r="AC167">
        <f t="shared" si="121"/>
        <v>3.5986294635443565</v>
      </c>
      <c r="AD167">
        <f t="shared" si="122"/>
        <v>172.88455640888668</v>
      </c>
      <c r="AE167">
        <f t="shared" si="123"/>
        <v>20.114828345261426</v>
      </c>
      <c r="AF167">
        <f t="shared" si="124"/>
        <v>1.5751033541564228</v>
      </c>
      <c r="AG167">
        <f t="shared" si="125"/>
        <v>10.484186557137155</v>
      </c>
      <c r="AH167">
        <v>1035.9930715866301</v>
      </c>
      <c r="AI167">
        <v>1019.268484848484</v>
      </c>
      <c r="AJ167">
        <v>1.7122003863308051</v>
      </c>
      <c r="AK167">
        <v>64.289818059808184</v>
      </c>
      <c r="AL167">
        <f t="shared" si="126"/>
        <v>1.560829773538255</v>
      </c>
      <c r="AM167">
        <v>31.940940253269979</v>
      </c>
      <c r="AN167">
        <v>33.343018181818167</v>
      </c>
      <c r="AO167">
        <v>-1.8570950128594171E-3</v>
      </c>
      <c r="AP167">
        <v>87.702170361011625</v>
      </c>
      <c r="AQ167">
        <v>56</v>
      </c>
      <c r="AR167">
        <v>9</v>
      </c>
      <c r="AS167">
        <f t="shared" si="127"/>
        <v>1</v>
      </c>
      <c r="AT167">
        <f t="shared" si="128"/>
        <v>0</v>
      </c>
      <c r="AU167">
        <f t="shared" si="129"/>
        <v>47443.052898013295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1009.4975997991983</v>
      </c>
      <c r="BI167">
        <f t="shared" si="133"/>
        <v>10.484186557137155</v>
      </c>
      <c r="BJ167" t="e">
        <f t="shared" si="134"/>
        <v>#DIV/0!</v>
      </c>
      <c r="BK167">
        <f t="shared" si="135"/>
        <v>1.0385548771213117E-2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1199.99</v>
      </c>
      <c r="CQ167">
        <f t="shared" si="147"/>
        <v>1009.4975997991983</v>
      </c>
      <c r="CR167">
        <f t="shared" si="148"/>
        <v>0.84125501029108429</v>
      </c>
      <c r="CS167">
        <f t="shared" si="149"/>
        <v>0.16202216986179285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1657637158</v>
      </c>
      <c r="CZ167">
        <v>982.79514285714288</v>
      </c>
      <c r="DA167">
        <v>1002.782857142857</v>
      </c>
      <c r="DB167">
        <v>33.34657142857143</v>
      </c>
      <c r="DC167">
        <v>31.94172857142857</v>
      </c>
      <c r="DD167">
        <v>984.15342857142866</v>
      </c>
      <c r="DE167">
        <v>32.900485714285722</v>
      </c>
      <c r="DF167">
        <v>650.28442857142852</v>
      </c>
      <c r="DG167">
        <v>101.1454285714286</v>
      </c>
      <c r="DH167">
        <v>9.9931071428571425E-2</v>
      </c>
      <c r="DI167">
        <v>32.757642857142862</v>
      </c>
      <c r="DJ167">
        <v>999.89999999999986</v>
      </c>
      <c r="DK167">
        <v>32.465071428571427</v>
      </c>
      <c r="DL167">
        <v>0</v>
      </c>
      <c r="DM167">
        <v>0</v>
      </c>
      <c r="DN167">
        <v>9014.4671428571419</v>
      </c>
      <c r="DO167">
        <v>0</v>
      </c>
      <c r="DP167">
        <v>248.76428571428571</v>
      </c>
      <c r="DQ167">
        <v>-19.986828571428571</v>
      </c>
      <c r="DR167">
        <v>1016.698571428571</v>
      </c>
      <c r="DS167">
        <v>1035.8699999999999</v>
      </c>
      <c r="DT167">
        <v>1.404848571428571</v>
      </c>
      <c r="DU167">
        <v>1002.782857142857</v>
      </c>
      <c r="DV167">
        <v>31.94172857142857</v>
      </c>
      <c r="DW167">
        <v>3.3728528571428571</v>
      </c>
      <c r="DX167">
        <v>3.2307585714285709</v>
      </c>
      <c r="DY167">
        <v>25.992957142857151</v>
      </c>
      <c r="DZ167">
        <v>25.267585714285708</v>
      </c>
      <c r="EA167">
        <v>1199.99</v>
      </c>
      <c r="EB167">
        <v>0.95799500000000015</v>
      </c>
      <c r="EC167">
        <v>4.2004699999999999E-2</v>
      </c>
      <c r="ED167">
        <v>0</v>
      </c>
      <c r="EE167">
        <v>653.17057142857152</v>
      </c>
      <c r="EF167">
        <v>5.0001600000000002</v>
      </c>
      <c r="EG167">
        <v>8466.7314285714292</v>
      </c>
      <c r="EH167">
        <v>9515.0828571428574</v>
      </c>
      <c r="EI167">
        <v>47.686999999999998</v>
      </c>
      <c r="EJ167">
        <v>49.311999999999998</v>
      </c>
      <c r="EK167">
        <v>48.811999999999998</v>
      </c>
      <c r="EL167">
        <v>48.651571428571437</v>
      </c>
      <c r="EM167">
        <v>49.375</v>
      </c>
      <c r="EN167">
        <v>1144.79</v>
      </c>
      <c r="EO167">
        <v>50.2</v>
      </c>
      <c r="EP167">
        <v>0</v>
      </c>
      <c r="EQ167">
        <v>79696.200000047684</v>
      </c>
      <c r="ER167">
        <v>0</v>
      </c>
      <c r="ES167">
        <v>653.23504000000003</v>
      </c>
      <c r="ET167">
        <v>-0.6617692399341254</v>
      </c>
      <c r="EU167">
        <v>35.55538456468156</v>
      </c>
      <c r="EV167">
        <v>8463.3447999999989</v>
      </c>
      <c r="EW167">
        <v>15</v>
      </c>
      <c r="EX167">
        <v>1657633192.5</v>
      </c>
      <c r="EY167" t="s">
        <v>416</v>
      </c>
      <c r="EZ167">
        <v>1657633191.5</v>
      </c>
      <c r="FA167">
        <v>1657633192.5</v>
      </c>
      <c r="FB167">
        <v>7</v>
      </c>
      <c r="FC167">
        <v>0.41399999999999998</v>
      </c>
      <c r="FD167">
        <v>8.1000000000000003E-2</v>
      </c>
      <c r="FE167">
        <v>-1.3580000000000001</v>
      </c>
      <c r="FF167">
        <v>0.44600000000000001</v>
      </c>
      <c r="FG167">
        <v>414</v>
      </c>
      <c r="FH167">
        <v>33</v>
      </c>
      <c r="FI167">
        <v>0.37</v>
      </c>
      <c r="FJ167">
        <v>0.2</v>
      </c>
      <c r="FK167">
        <v>-20.007732499999999</v>
      </c>
      <c r="FL167">
        <v>-1.2775609756055489E-2</v>
      </c>
      <c r="FM167">
        <v>8.4806775635853732E-2</v>
      </c>
      <c r="FN167">
        <v>1</v>
      </c>
      <c r="FO167">
        <v>653.32135294117643</v>
      </c>
      <c r="FP167">
        <v>-1.388021391596465</v>
      </c>
      <c r="FQ167">
        <v>0.24145781294570859</v>
      </c>
      <c r="FR167">
        <v>0</v>
      </c>
      <c r="FS167">
        <v>1.417864</v>
      </c>
      <c r="FT167">
        <v>8.746063789868673E-2</v>
      </c>
      <c r="FU167">
        <v>3.3913932004413783E-2</v>
      </c>
      <c r="FV167">
        <v>1</v>
      </c>
      <c r="FW167">
        <v>2</v>
      </c>
      <c r="FX167">
        <v>3</v>
      </c>
      <c r="FY167" t="s">
        <v>417</v>
      </c>
      <c r="FZ167">
        <v>3.3717199999999998</v>
      </c>
      <c r="GA167">
        <v>2.8937599999999999</v>
      </c>
      <c r="GB167">
        <v>0.180338</v>
      </c>
      <c r="GC167">
        <v>0.18503800000000001</v>
      </c>
      <c r="GD167">
        <v>0.13931499999999999</v>
      </c>
      <c r="GE167">
        <v>0.13807</v>
      </c>
      <c r="GF167">
        <v>28438.3</v>
      </c>
      <c r="GG167">
        <v>24593.9</v>
      </c>
      <c r="GH167">
        <v>31004.9</v>
      </c>
      <c r="GI167">
        <v>28118.5</v>
      </c>
      <c r="GJ167">
        <v>35153.800000000003</v>
      </c>
      <c r="GK167">
        <v>34205.9</v>
      </c>
      <c r="GL167">
        <v>40417.599999999999</v>
      </c>
      <c r="GM167">
        <v>39202.1</v>
      </c>
      <c r="GN167">
        <v>2.2797499999999999</v>
      </c>
      <c r="GO167">
        <v>1.6291199999999999</v>
      </c>
      <c r="GP167">
        <v>0</v>
      </c>
      <c r="GQ167">
        <v>0.10334</v>
      </c>
      <c r="GR167">
        <v>999.9</v>
      </c>
      <c r="GS167">
        <v>30.7928</v>
      </c>
      <c r="GT167">
        <v>64.400000000000006</v>
      </c>
      <c r="GU167">
        <v>37.1</v>
      </c>
      <c r="GV167">
        <v>40.360199999999999</v>
      </c>
      <c r="GW167">
        <v>50.517299999999999</v>
      </c>
      <c r="GX167">
        <v>41.089700000000001</v>
      </c>
      <c r="GY167">
        <v>1</v>
      </c>
      <c r="GZ167">
        <v>0.43970999999999999</v>
      </c>
      <c r="HA167">
        <v>0.61578699999999997</v>
      </c>
      <c r="HB167">
        <v>20.2117</v>
      </c>
      <c r="HC167">
        <v>5.21549</v>
      </c>
      <c r="HD167">
        <v>11.9682</v>
      </c>
      <c r="HE167">
        <v>4.9910500000000004</v>
      </c>
      <c r="HF167">
        <v>3.2926199999999999</v>
      </c>
      <c r="HG167">
        <v>7628.3</v>
      </c>
      <c r="HH167">
        <v>9999</v>
      </c>
      <c r="HI167">
        <v>9999</v>
      </c>
      <c r="HJ167">
        <v>779.1</v>
      </c>
      <c r="HK167">
        <v>4.9713099999999999</v>
      </c>
      <c r="HL167">
        <v>1.8740699999999999</v>
      </c>
      <c r="HM167">
        <v>1.87035</v>
      </c>
      <c r="HN167">
        <v>1.8699600000000001</v>
      </c>
      <c r="HO167">
        <v>1.8745799999999999</v>
      </c>
      <c r="HP167">
        <v>1.8713299999999999</v>
      </c>
      <c r="HQ167">
        <v>1.86677</v>
      </c>
      <c r="HR167">
        <v>1.87778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-1.359</v>
      </c>
      <c r="IG167">
        <v>0.4461</v>
      </c>
      <c r="IH167">
        <v>-1.3585</v>
      </c>
      <c r="II167">
        <v>0</v>
      </c>
      <c r="IJ167">
        <v>0</v>
      </c>
      <c r="IK167">
        <v>0</v>
      </c>
      <c r="IL167">
        <v>0.44610000000000838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66.099999999999994</v>
      </c>
      <c r="IU167">
        <v>66.099999999999994</v>
      </c>
      <c r="IV167">
        <v>2.17041</v>
      </c>
      <c r="IW167">
        <v>2.5488300000000002</v>
      </c>
      <c r="IX167">
        <v>1.49902</v>
      </c>
      <c r="IY167">
        <v>2.2997999999999998</v>
      </c>
      <c r="IZ167">
        <v>1.69678</v>
      </c>
      <c r="JA167">
        <v>2.3901400000000002</v>
      </c>
      <c r="JB167">
        <v>41.430100000000003</v>
      </c>
      <c r="JC167">
        <v>14.0007</v>
      </c>
      <c r="JD167">
        <v>18</v>
      </c>
      <c r="JE167">
        <v>646.11199999999997</v>
      </c>
      <c r="JF167">
        <v>304.488</v>
      </c>
      <c r="JG167">
        <v>30</v>
      </c>
      <c r="JH167">
        <v>33.220599999999997</v>
      </c>
      <c r="JI167">
        <v>29.9998</v>
      </c>
      <c r="JJ167">
        <v>33.0959</v>
      </c>
      <c r="JK167">
        <v>33.084499999999998</v>
      </c>
      <c r="JL167">
        <v>43.5032</v>
      </c>
      <c r="JM167">
        <v>28.193899999999999</v>
      </c>
      <c r="JN167">
        <v>94.737399999999994</v>
      </c>
      <c r="JO167">
        <v>30</v>
      </c>
      <c r="JP167">
        <v>1016.94</v>
      </c>
      <c r="JQ167">
        <v>32.027299999999997</v>
      </c>
      <c r="JR167">
        <v>98.809299999999993</v>
      </c>
      <c r="JS167">
        <v>98.7196</v>
      </c>
    </row>
    <row r="168" spans="1:279" x14ac:dyDescent="0.2">
      <c r="A168">
        <v>153</v>
      </c>
      <c r="B168">
        <v>1657637164</v>
      </c>
      <c r="C168">
        <v>606.5</v>
      </c>
      <c r="D168" t="s">
        <v>726</v>
      </c>
      <c r="E168" t="s">
        <v>727</v>
      </c>
      <c r="F168">
        <v>4</v>
      </c>
      <c r="G168">
        <v>1657637161.6875</v>
      </c>
      <c r="H168">
        <f t="shared" si="100"/>
        <v>1.5523926595335167E-3</v>
      </c>
      <c r="I168">
        <f t="shared" si="101"/>
        <v>1.5523926595335167</v>
      </c>
      <c r="J168">
        <f t="shared" si="102"/>
        <v>10.8213538055195</v>
      </c>
      <c r="K168">
        <f t="shared" si="103"/>
        <v>988.90300000000002</v>
      </c>
      <c r="L168">
        <f t="shared" si="104"/>
        <v>791.51440339851081</v>
      </c>
      <c r="M168">
        <f t="shared" si="105"/>
        <v>80.136784510471514</v>
      </c>
      <c r="N168">
        <f t="shared" si="106"/>
        <v>100.1213702144841</v>
      </c>
      <c r="O168">
        <f t="shared" si="107"/>
        <v>0.10062614397741686</v>
      </c>
      <c r="P168">
        <f t="shared" si="108"/>
        <v>2.7682492667216767</v>
      </c>
      <c r="Q168">
        <f t="shared" si="109"/>
        <v>9.8637378241054258E-2</v>
      </c>
      <c r="R168">
        <f t="shared" si="110"/>
        <v>6.1823770317024566E-2</v>
      </c>
      <c r="S168">
        <f t="shared" si="111"/>
        <v>194.42444591761884</v>
      </c>
      <c r="T168">
        <f t="shared" si="112"/>
        <v>33.539074013876018</v>
      </c>
      <c r="U168">
        <f t="shared" si="113"/>
        <v>32.469437499999998</v>
      </c>
      <c r="V168">
        <f t="shared" si="114"/>
        <v>4.9034361713082788</v>
      </c>
      <c r="W168">
        <f t="shared" si="115"/>
        <v>67.716896327377114</v>
      </c>
      <c r="X168">
        <f t="shared" si="116"/>
        <v>3.3751513643626088</v>
      </c>
      <c r="Y168">
        <f t="shared" si="117"/>
        <v>4.9842085910810958</v>
      </c>
      <c r="Z168">
        <f t="shared" si="118"/>
        <v>1.52828480694567</v>
      </c>
      <c r="AA168">
        <f t="shared" si="119"/>
        <v>-68.460516285428085</v>
      </c>
      <c r="AB168">
        <f t="shared" si="120"/>
        <v>43.274541226032404</v>
      </c>
      <c r="AC168">
        <f t="shared" si="121"/>
        <v>3.5666468092310204</v>
      </c>
      <c r="AD168">
        <f t="shared" si="122"/>
        <v>172.80511766745417</v>
      </c>
      <c r="AE168">
        <f t="shared" si="123"/>
        <v>20.323187536952357</v>
      </c>
      <c r="AF168">
        <f t="shared" si="124"/>
        <v>1.5619655845139679</v>
      </c>
      <c r="AG168">
        <f t="shared" si="125"/>
        <v>10.8213538055195</v>
      </c>
      <c r="AH168">
        <v>1043.0813615295631</v>
      </c>
      <c r="AI168">
        <v>1026.088</v>
      </c>
      <c r="AJ168">
        <v>1.698808555363766</v>
      </c>
      <c r="AK168">
        <v>64.289818059808184</v>
      </c>
      <c r="AL168">
        <f t="shared" si="126"/>
        <v>1.5523926595335167</v>
      </c>
      <c r="AM168">
        <v>31.94344419356959</v>
      </c>
      <c r="AN168">
        <v>33.332772727272719</v>
      </c>
      <c r="AO168">
        <v>-8.7842610246594119E-4</v>
      </c>
      <c r="AP168">
        <v>87.702170361011625</v>
      </c>
      <c r="AQ168">
        <v>56</v>
      </c>
      <c r="AR168">
        <v>9</v>
      </c>
      <c r="AS168">
        <f t="shared" si="127"/>
        <v>1</v>
      </c>
      <c r="AT168">
        <f t="shared" si="128"/>
        <v>0</v>
      </c>
      <c r="AU168">
        <f t="shared" si="129"/>
        <v>47391.035029814833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1009.49542793659</v>
      </c>
      <c r="BI168">
        <f t="shared" si="133"/>
        <v>10.8213538055195</v>
      </c>
      <c r="BJ168" t="e">
        <f t="shared" si="134"/>
        <v>#DIV/0!</v>
      </c>
      <c r="BK168">
        <f t="shared" si="135"/>
        <v>1.0719566930222123E-2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1199.9875</v>
      </c>
      <c r="CQ168">
        <f t="shared" si="147"/>
        <v>1009.49542793659</v>
      </c>
      <c r="CR168">
        <f t="shared" si="148"/>
        <v>0.84125495301958564</v>
      </c>
      <c r="CS168">
        <f t="shared" si="149"/>
        <v>0.16202205932780037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1657637161.6875</v>
      </c>
      <c r="CZ168">
        <v>988.90300000000002</v>
      </c>
      <c r="DA168">
        <v>1009.08</v>
      </c>
      <c r="DB168">
        <v>33.336512499999998</v>
      </c>
      <c r="DC168">
        <v>31.943362499999999</v>
      </c>
      <c r="DD168">
        <v>990.26125000000002</v>
      </c>
      <c r="DE168">
        <v>32.890412499999996</v>
      </c>
      <c r="DF168">
        <v>650.2796249999999</v>
      </c>
      <c r="DG168">
        <v>101.144875</v>
      </c>
      <c r="DH168">
        <v>0.10000970000000001</v>
      </c>
      <c r="DI168">
        <v>32.759399999999999</v>
      </c>
      <c r="DJ168">
        <v>999.9</v>
      </c>
      <c r="DK168">
        <v>32.469437499999998</v>
      </c>
      <c r="DL168">
        <v>0</v>
      </c>
      <c r="DM168">
        <v>0</v>
      </c>
      <c r="DN168">
        <v>9004.53125</v>
      </c>
      <c r="DO168">
        <v>0</v>
      </c>
      <c r="DP168">
        <v>251.87925000000001</v>
      </c>
      <c r="DQ168">
        <v>-20.176662499999999</v>
      </c>
      <c r="DR168">
        <v>1023.00625</v>
      </c>
      <c r="DS168">
        <v>1042.375</v>
      </c>
      <c r="DT168">
        <v>1.3931662499999999</v>
      </c>
      <c r="DU168">
        <v>1009.08</v>
      </c>
      <c r="DV168">
        <v>31.943362499999999</v>
      </c>
      <c r="DW168">
        <v>3.3718187500000001</v>
      </c>
      <c r="DX168">
        <v>3.2309100000000002</v>
      </c>
      <c r="DY168">
        <v>25.987762499999999</v>
      </c>
      <c r="DZ168">
        <v>25.268374999999999</v>
      </c>
      <c r="EA168">
        <v>1199.9875</v>
      </c>
      <c r="EB168">
        <v>0.95799500000000004</v>
      </c>
      <c r="EC168">
        <v>4.2004699999999999E-2</v>
      </c>
      <c r="ED168">
        <v>0</v>
      </c>
      <c r="EE168">
        <v>653.09474999999998</v>
      </c>
      <c r="EF168">
        <v>5.0001600000000002</v>
      </c>
      <c r="EG168">
        <v>8469.7487499999988</v>
      </c>
      <c r="EH168">
        <v>9515.0412499999984</v>
      </c>
      <c r="EI168">
        <v>47.702749999999988</v>
      </c>
      <c r="EJ168">
        <v>49.327749999999988</v>
      </c>
      <c r="EK168">
        <v>48.835625</v>
      </c>
      <c r="EL168">
        <v>48.679250000000003</v>
      </c>
      <c r="EM168">
        <v>49.375</v>
      </c>
      <c r="EN168">
        <v>1144.7874999999999</v>
      </c>
      <c r="EO168">
        <v>50.197500000000012</v>
      </c>
      <c r="EP168">
        <v>0</v>
      </c>
      <c r="EQ168">
        <v>79700.400000095367</v>
      </c>
      <c r="ER168">
        <v>0</v>
      </c>
      <c r="ES168">
        <v>653.16923076923081</v>
      </c>
      <c r="ET168">
        <v>-0.66625641934834978</v>
      </c>
      <c r="EU168">
        <v>42.518974396912022</v>
      </c>
      <c r="EV168">
        <v>8465.9192307692301</v>
      </c>
      <c r="EW168">
        <v>15</v>
      </c>
      <c r="EX168">
        <v>1657633192.5</v>
      </c>
      <c r="EY168" t="s">
        <v>416</v>
      </c>
      <c r="EZ168">
        <v>1657633191.5</v>
      </c>
      <c r="FA168">
        <v>1657633192.5</v>
      </c>
      <c r="FB168">
        <v>7</v>
      </c>
      <c r="FC168">
        <v>0.41399999999999998</v>
      </c>
      <c r="FD168">
        <v>8.1000000000000003E-2</v>
      </c>
      <c r="FE168">
        <v>-1.3580000000000001</v>
      </c>
      <c r="FF168">
        <v>0.44600000000000001</v>
      </c>
      <c r="FG168">
        <v>414</v>
      </c>
      <c r="FH168">
        <v>33</v>
      </c>
      <c r="FI168">
        <v>0.37</v>
      </c>
      <c r="FJ168">
        <v>0.2</v>
      </c>
      <c r="FK168">
        <v>-20.035454999999999</v>
      </c>
      <c r="FL168">
        <v>-0.6372742964352589</v>
      </c>
      <c r="FM168">
        <v>0.10867966449616991</v>
      </c>
      <c r="FN168">
        <v>0</v>
      </c>
      <c r="FO168">
        <v>653.24235294117636</v>
      </c>
      <c r="FP168">
        <v>-1.2137815146594779</v>
      </c>
      <c r="FQ168">
        <v>0.22717237331425449</v>
      </c>
      <c r="FR168">
        <v>0</v>
      </c>
      <c r="FS168">
        <v>1.4234197500000001</v>
      </c>
      <c r="FT168">
        <v>-0.2255174859287071</v>
      </c>
      <c r="FU168">
        <v>2.266985592008694E-2</v>
      </c>
      <c r="FV168">
        <v>0</v>
      </c>
      <c r="FW168">
        <v>0</v>
      </c>
      <c r="FX168">
        <v>3</v>
      </c>
      <c r="FY168" t="s">
        <v>431</v>
      </c>
      <c r="FZ168">
        <v>3.3717600000000001</v>
      </c>
      <c r="GA168">
        <v>2.8936999999999999</v>
      </c>
      <c r="GB168">
        <v>0.18112500000000001</v>
      </c>
      <c r="GC168">
        <v>0.18584200000000001</v>
      </c>
      <c r="GD168">
        <v>0.139295</v>
      </c>
      <c r="GE168">
        <v>0.138076</v>
      </c>
      <c r="GF168">
        <v>28410.400000000001</v>
      </c>
      <c r="GG168">
        <v>24570.1</v>
      </c>
      <c r="GH168">
        <v>31004.3</v>
      </c>
      <c r="GI168">
        <v>28119.1</v>
      </c>
      <c r="GJ168">
        <v>35154.1</v>
      </c>
      <c r="GK168">
        <v>34205.9</v>
      </c>
      <c r="GL168">
        <v>40417</v>
      </c>
      <c r="GM168">
        <v>39202.400000000001</v>
      </c>
      <c r="GN168">
        <v>2.2797999999999998</v>
      </c>
      <c r="GO168">
        <v>1.6289499999999999</v>
      </c>
      <c r="GP168">
        <v>0</v>
      </c>
      <c r="GQ168">
        <v>0.102967</v>
      </c>
      <c r="GR168">
        <v>999.9</v>
      </c>
      <c r="GS168">
        <v>30.7989</v>
      </c>
      <c r="GT168">
        <v>64.400000000000006</v>
      </c>
      <c r="GU168">
        <v>37.1</v>
      </c>
      <c r="GV168">
        <v>40.363900000000001</v>
      </c>
      <c r="GW168">
        <v>50.577300000000001</v>
      </c>
      <c r="GX168">
        <v>40.889400000000002</v>
      </c>
      <c r="GY168">
        <v>1</v>
      </c>
      <c r="GZ168">
        <v>0.43962400000000001</v>
      </c>
      <c r="HA168">
        <v>0.61714100000000005</v>
      </c>
      <c r="HB168">
        <v>20.211500000000001</v>
      </c>
      <c r="HC168">
        <v>5.21549</v>
      </c>
      <c r="HD168">
        <v>11.968299999999999</v>
      </c>
      <c r="HE168">
        <v>4.9909499999999998</v>
      </c>
      <c r="HF168">
        <v>3.2927</v>
      </c>
      <c r="HG168">
        <v>7628.6</v>
      </c>
      <c r="HH168">
        <v>9999</v>
      </c>
      <c r="HI168">
        <v>9999</v>
      </c>
      <c r="HJ168">
        <v>779.1</v>
      </c>
      <c r="HK168">
        <v>4.9712899999999998</v>
      </c>
      <c r="HL168">
        <v>1.87408</v>
      </c>
      <c r="HM168">
        <v>1.8703799999999999</v>
      </c>
      <c r="HN168">
        <v>1.8699600000000001</v>
      </c>
      <c r="HO168">
        <v>1.8745799999999999</v>
      </c>
      <c r="HP168">
        <v>1.8713299999999999</v>
      </c>
      <c r="HQ168">
        <v>1.86676</v>
      </c>
      <c r="HR168">
        <v>1.87778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-1.359</v>
      </c>
      <c r="IG168">
        <v>0.4461</v>
      </c>
      <c r="IH168">
        <v>-1.3585</v>
      </c>
      <c r="II168">
        <v>0</v>
      </c>
      <c r="IJ168">
        <v>0</v>
      </c>
      <c r="IK168">
        <v>0</v>
      </c>
      <c r="IL168">
        <v>0.44610000000000838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66.2</v>
      </c>
      <c r="IU168">
        <v>66.2</v>
      </c>
      <c r="IV168">
        <v>2.1814</v>
      </c>
      <c r="IW168">
        <v>2.5341800000000001</v>
      </c>
      <c r="IX168">
        <v>1.49902</v>
      </c>
      <c r="IY168">
        <v>2.2997999999999998</v>
      </c>
      <c r="IZ168">
        <v>1.69678</v>
      </c>
      <c r="JA168">
        <v>2.34863</v>
      </c>
      <c r="JB168">
        <v>41.4041</v>
      </c>
      <c r="JC168">
        <v>13.991899999999999</v>
      </c>
      <c r="JD168">
        <v>18</v>
      </c>
      <c r="JE168">
        <v>646.125</v>
      </c>
      <c r="JF168">
        <v>304.38600000000002</v>
      </c>
      <c r="JG168">
        <v>30.000299999999999</v>
      </c>
      <c r="JH168">
        <v>33.218400000000003</v>
      </c>
      <c r="JI168">
        <v>29.9999</v>
      </c>
      <c r="JJ168">
        <v>33.093699999999998</v>
      </c>
      <c r="JK168">
        <v>33.081699999999998</v>
      </c>
      <c r="JL168">
        <v>43.738399999999999</v>
      </c>
      <c r="JM168">
        <v>28.193899999999999</v>
      </c>
      <c r="JN168">
        <v>94.737399999999994</v>
      </c>
      <c r="JO168">
        <v>30</v>
      </c>
      <c r="JP168">
        <v>1023.62</v>
      </c>
      <c r="JQ168">
        <v>32.029000000000003</v>
      </c>
      <c r="JR168">
        <v>98.807599999999994</v>
      </c>
      <c r="JS168">
        <v>98.7209</v>
      </c>
    </row>
    <row r="169" spans="1:279" x14ac:dyDescent="0.2">
      <c r="A169">
        <v>154</v>
      </c>
      <c r="B169">
        <v>1657637168</v>
      </c>
      <c r="C169">
        <v>610.5</v>
      </c>
      <c r="D169" t="s">
        <v>728</v>
      </c>
      <c r="E169" t="s">
        <v>729</v>
      </c>
      <c r="F169">
        <v>4</v>
      </c>
      <c r="G169">
        <v>1657637166</v>
      </c>
      <c r="H169">
        <f t="shared" si="100"/>
        <v>1.5560001732875179E-3</v>
      </c>
      <c r="I169">
        <f t="shared" si="101"/>
        <v>1.5560001732875179</v>
      </c>
      <c r="J169">
        <f t="shared" si="102"/>
        <v>10.711652586712914</v>
      </c>
      <c r="K169">
        <f t="shared" si="103"/>
        <v>996.02999999999986</v>
      </c>
      <c r="L169">
        <f t="shared" si="104"/>
        <v>800.57067402499706</v>
      </c>
      <c r="M169">
        <f t="shared" si="105"/>
        <v>81.054566659635782</v>
      </c>
      <c r="N169">
        <f t="shared" si="106"/>
        <v>100.84403869567198</v>
      </c>
      <c r="O169">
        <f t="shared" si="107"/>
        <v>0.10084001040878889</v>
      </c>
      <c r="P169">
        <f t="shared" si="108"/>
        <v>2.7699863140380883</v>
      </c>
      <c r="Q169">
        <f t="shared" si="109"/>
        <v>9.8844098109117109E-2</v>
      </c>
      <c r="R169">
        <f t="shared" si="110"/>
        <v>6.1953595748699491E-2</v>
      </c>
      <c r="S169">
        <f t="shared" si="111"/>
        <v>194.42428984953003</v>
      </c>
      <c r="T169">
        <f t="shared" si="112"/>
        <v>33.542976971474118</v>
      </c>
      <c r="U169">
        <f t="shared" si="113"/>
        <v>32.469828571428572</v>
      </c>
      <c r="V169">
        <f t="shared" si="114"/>
        <v>4.9035443369014748</v>
      </c>
      <c r="W169">
        <f t="shared" si="115"/>
        <v>67.691356463152047</v>
      </c>
      <c r="X169">
        <f t="shared" si="116"/>
        <v>3.374893174167497</v>
      </c>
      <c r="Y169">
        <f t="shared" si="117"/>
        <v>4.9857077040620803</v>
      </c>
      <c r="Z169">
        <f t="shared" si="118"/>
        <v>1.5286511627339778</v>
      </c>
      <c r="AA169">
        <f t="shared" si="119"/>
        <v>-68.619607641979542</v>
      </c>
      <c r="AB169">
        <f t="shared" si="120"/>
        <v>44.041172952015572</v>
      </c>
      <c r="AC169">
        <f t="shared" si="121"/>
        <v>3.6276577380788955</v>
      </c>
      <c r="AD169">
        <f t="shared" si="122"/>
        <v>173.47351289764498</v>
      </c>
      <c r="AE169">
        <f t="shared" si="123"/>
        <v>20.350748128391363</v>
      </c>
      <c r="AF169">
        <f t="shared" si="124"/>
        <v>1.555741957998477</v>
      </c>
      <c r="AG169">
        <f t="shared" si="125"/>
        <v>10.711652586712914</v>
      </c>
      <c r="AH169">
        <v>1049.9131570238119</v>
      </c>
      <c r="AI169">
        <v>1032.952181818182</v>
      </c>
      <c r="AJ169">
        <v>1.717134453473254</v>
      </c>
      <c r="AK169">
        <v>64.289818059808184</v>
      </c>
      <c r="AL169">
        <f t="shared" si="126"/>
        <v>1.5560001732875179</v>
      </c>
      <c r="AM169">
        <v>31.945664652436911</v>
      </c>
      <c r="AN169">
        <v>33.332960606060603</v>
      </c>
      <c r="AO169">
        <v>1.024621274640576E-4</v>
      </c>
      <c r="AP169">
        <v>87.702170361011625</v>
      </c>
      <c r="AQ169">
        <v>56</v>
      </c>
      <c r="AR169">
        <v>9</v>
      </c>
      <c r="AS169">
        <f t="shared" si="127"/>
        <v>1</v>
      </c>
      <c r="AT169">
        <f t="shared" si="128"/>
        <v>0</v>
      </c>
      <c r="AU169">
        <f t="shared" si="129"/>
        <v>47438.052237030744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1009.4950766059742</v>
      </c>
      <c r="BI169">
        <f t="shared" si="133"/>
        <v>10.711652586712914</v>
      </c>
      <c r="BJ169" t="e">
        <f t="shared" si="134"/>
        <v>#DIV/0!</v>
      </c>
      <c r="BK169">
        <f t="shared" si="135"/>
        <v>1.0610901266330675E-2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1199.987142857143</v>
      </c>
      <c r="CQ169">
        <f t="shared" si="147"/>
        <v>1009.4950766059742</v>
      </c>
      <c r="CR169">
        <f t="shared" si="148"/>
        <v>0.84125491061711599</v>
      </c>
      <c r="CS169">
        <f t="shared" si="149"/>
        <v>0.16202197749103384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1657637166</v>
      </c>
      <c r="CZ169">
        <v>996.02999999999986</v>
      </c>
      <c r="DA169">
        <v>1016.237142857143</v>
      </c>
      <c r="DB169">
        <v>33.333599999999997</v>
      </c>
      <c r="DC169">
        <v>31.945985714285719</v>
      </c>
      <c r="DD169">
        <v>997.38857142857137</v>
      </c>
      <c r="DE169">
        <v>32.887500000000003</v>
      </c>
      <c r="DF169">
        <v>650.27442857142864</v>
      </c>
      <c r="DG169">
        <v>101.146</v>
      </c>
      <c r="DH169">
        <v>9.9985257142857151E-2</v>
      </c>
      <c r="DI169">
        <v>32.764742857142863</v>
      </c>
      <c r="DJ169">
        <v>999.89999999999986</v>
      </c>
      <c r="DK169">
        <v>32.469828571428572</v>
      </c>
      <c r="DL169">
        <v>0</v>
      </c>
      <c r="DM169">
        <v>0</v>
      </c>
      <c r="DN169">
        <v>9013.6628571428555</v>
      </c>
      <c r="DO169">
        <v>0</v>
      </c>
      <c r="DP169">
        <v>256.06299999999999</v>
      </c>
      <c r="DQ169">
        <v>-20.20664285714286</v>
      </c>
      <c r="DR169">
        <v>1030.3757142857139</v>
      </c>
      <c r="DS169">
        <v>1049.774285714286</v>
      </c>
      <c r="DT169">
        <v>1.387594285714286</v>
      </c>
      <c r="DU169">
        <v>1016.237142857143</v>
      </c>
      <c r="DV169">
        <v>31.945985714285719</v>
      </c>
      <c r="DW169">
        <v>3.3715542857142862</v>
      </c>
      <c r="DX169">
        <v>3.2312042857142851</v>
      </c>
      <c r="DY169">
        <v>25.986457142857141</v>
      </c>
      <c r="DZ169">
        <v>25.26991428571429</v>
      </c>
      <c r="EA169">
        <v>1199.987142857143</v>
      </c>
      <c r="EB169">
        <v>0.95799500000000015</v>
      </c>
      <c r="EC169">
        <v>4.2004699999999999E-2</v>
      </c>
      <c r="ED169">
        <v>0</v>
      </c>
      <c r="EE169">
        <v>652.99185714285716</v>
      </c>
      <c r="EF169">
        <v>5.0001600000000002</v>
      </c>
      <c r="EG169">
        <v>8474.5442857142862</v>
      </c>
      <c r="EH169">
        <v>9515.0542857142864</v>
      </c>
      <c r="EI169">
        <v>47.696000000000012</v>
      </c>
      <c r="EJ169">
        <v>49.357000000000014</v>
      </c>
      <c r="EK169">
        <v>48.857000000000014</v>
      </c>
      <c r="EL169">
        <v>48.678142857142859</v>
      </c>
      <c r="EM169">
        <v>49.410428571428582</v>
      </c>
      <c r="EN169">
        <v>1144.787142857143</v>
      </c>
      <c r="EO169">
        <v>50.195714285714281</v>
      </c>
      <c r="EP169">
        <v>0</v>
      </c>
      <c r="EQ169">
        <v>79704.600000143051</v>
      </c>
      <c r="ER169">
        <v>0</v>
      </c>
      <c r="ES169">
        <v>653.10068000000001</v>
      </c>
      <c r="ET169">
        <v>-1.0968461537321941</v>
      </c>
      <c r="EU169">
        <v>55.404615303057568</v>
      </c>
      <c r="EV169">
        <v>8469.6311999999998</v>
      </c>
      <c r="EW169">
        <v>15</v>
      </c>
      <c r="EX169">
        <v>1657633192.5</v>
      </c>
      <c r="EY169" t="s">
        <v>416</v>
      </c>
      <c r="EZ169">
        <v>1657633191.5</v>
      </c>
      <c r="FA169">
        <v>1657633192.5</v>
      </c>
      <c r="FB169">
        <v>7</v>
      </c>
      <c r="FC169">
        <v>0.41399999999999998</v>
      </c>
      <c r="FD169">
        <v>8.1000000000000003E-2</v>
      </c>
      <c r="FE169">
        <v>-1.3580000000000001</v>
      </c>
      <c r="FF169">
        <v>0.44600000000000001</v>
      </c>
      <c r="FG169">
        <v>414</v>
      </c>
      <c r="FH169">
        <v>33</v>
      </c>
      <c r="FI169">
        <v>0.37</v>
      </c>
      <c r="FJ169">
        <v>0.2</v>
      </c>
      <c r="FK169">
        <v>-20.092482499999999</v>
      </c>
      <c r="FL169">
        <v>-0.68087842401500276</v>
      </c>
      <c r="FM169">
        <v>0.1017874203610151</v>
      </c>
      <c r="FN169">
        <v>0</v>
      </c>
      <c r="FO169">
        <v>653.14988235294118</v>
      </c>
      <c r="FP169">
        <v>-0.86184874117158861</v>
      </c>
      <c r="FQ169">
        <v>0.20134222617603481</v>
      </c>
      <c r="FR169">
        <v>1</v>
      </c>
      <c r="FS169">
        <v>1.4110290000000001</v>
      </c>
      <c r="FT169">
        <v>-0.21733013133208429</v>
      </c>
      <c r="FU169">
        <v>2.1499122865828741E-2</v>
      </c>
      <c r="FV169">
        <v>0</v>
      </c>
      <c r="FW169">
        <v>1</v>
      </c>
      <c r="FX169">
        <v>3</v>
      </c>
      <c r="FY169" t="s">
        <v>426</v>
      </c>
      <c r="FZ169">
        <v>3.3717199999999998</v>
      </c>
      <c r="GA169">
        <v>2.8938999999999999</v>
      </c>
      <c r="GB169">
        <v>0.18191099999999999</v>
      </c>
      <c r="GC169">
        <v>0.18662100000000001</v>
      </c>
      <c r="GD169">
        <v>0.139293</v>
      </c>
      <c r="GE169">
        <v>0.13808799999999999</v>
      </c>
      <c r="GF169">
        <v>28383.9</v>
      </c>
      <c r="GG169">
        <v>24546.7</v>
      </c>
      <c r="GH169">
        <v>31005.200000000001</v>
      </c>
      <c r="GI169">
        <v>28119.3</v>
      </c>
      <c r="GJ169">
        <v>35155.5</v>
      </c>
      <c r="GK169">
        <v>34205.699999999997</v>
      </c>
      <c r="GL169">
        <v>40418.5</v>
      </c>
      <c r="GM169">
        <v>39202.6</v>
      </c>
      <c r="GN169">
        <v>2.2799499999999999</v>
      </c>
      <c r="GO169">
        <v>1.6289499999999999</v>
      </c>
      <c r="GP169">
        <v>0</v>
      </c>
      <c r="GQ169">
        <v>0.102594</v>
      </c>
      <c r="GR169">
        <v>999.9</v>
      </c>
      <c r="GS169">
        <v>30.8062</v>
      </c>
      <c r="GT169">
        <v>64.400000000000006</v>
      </c>
      <c r="GU169">
        <v>37.1</v>
      </c>
      <c r="GV169">
        <v>40.361600000000003</v>
      </c>
      <c r="GW169">
        <v>50.307299999999998</v>
      </c>
      <c r="GX169">
        <v>40.761200000000002</v>
      </c>
      <c r="GY169">
        <v>1</v>
      </c>
      <c r="GZ169">
        <v>0.439639</v>
      </c>
      <c r="HA169">
        <v>0.61817500000000003</v>
      </c>
      <c r="HB169">
        <v>20.211600000000001</v>
      </c>
      <c r="HC169">
        <v>5.2159399999999998</v>
      </c>
      <c r="HD169">
        <v>11.968299999999999</v>
      </c>
      <c r="HE169">
        <v>4.9910500000000004</v>
      </c>
      <c r="HF169">
        <v>3.2927499999999998</v>
      </c>
      <c r="HG169">
        <v>7628.6</v>
      </c>
      <c r="HH169">
        <v>9999</v>
      </c>
      <c r="HI169">
        <v>9999</v>
      </c>
      <c r="HJ169">
        <v>779.1</v>
      </c>
      <c r="HK169">
        <v>4.97126</v>
      </c>
      <c r="HL169">
        <v>1.87408</v>
      </c>
      <c r="HM169">
        <v>1.8704099999999999</v>
      </c>
      <c r="HN169">
        <v>1.8699600000000001</v>
      </c>
      <c r="HO169">
        <v>1.8745700000000001</v>
      </c>
      <c r="HP169">
        <v>1.87134</v>
      </c>
      <c r="HQ169">
        <v>1.86676</v>
      </c>
      <c r="HR169">
        <v>1.8777699999999999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-1.3560000000000001</v>
      </c>
      <c r="IG169">
        <v>0.4461</v>
      </c>
      <c r="IH169">
        <v>-1.3585</v>
      </c>
      <c r="II169">
        <v>0</v>
      </c>
      <c r="IJ169">
        <v>0</v>
      </c>
      <c r="IK169">
        <v>0</v>
      </c>
      <c r="IL169">
        <v>0.44610000000000838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66.3</v>
      </c>
      <c r="IU169">
        <v>66.3</v>
      </c>
      <c r="IV169">
        <v>2.19116</v>
      </c>
      <c r="IW169">
        <v>2.5378400000000001</v>
      </c>
      <c r="IX169">
        <v>1.49902</v>
      </c>
      <c r="IY169">
        <v>2.2997999999999998</v>
      </c>
      <c r="IZ169">
        <v>1.69678</v>
      </c>
      <c r="JA169">
        <v>2.3022499999999999</v>
      </c>
      <c r="JB169">
        <v>41.430100000000003</v>
      </c>
      <c r="JC169">
        <v>13.9832</v>
      </c>
      <c r="JD169">
        <v>18</v>
      </c>
      <c r="JE169">
        <v>646.20899999999995</v>
      </c>
      <c r="JF169">
        <v>304.37</v>
      </c>
      <c r="JG169">
        <v>30.000299999999999</v>
      </c>
      <c r="JH169">
        <v>33.216099999999997</v>
      </c>
      <c r="JI169">
        <v>29.9999</v>
      </c>
      <c r="JJ169">
        <v>33.090800000000002</v>
      </c>
      <c r="JK169">
        <v>33.078800000000001</v>
      </c>
      <c r="JL169">
        <v>43.978400000000001</v>
      </c>
      <c r="JM169">
        <v>27.918700000000001</v>
      </c>
      <c r="JN169">
        <v>94.737399999999994</v>
      </c>
      <c r="JO169">
        <v>30</v>
      </c>
      <c r="JP169">
        <v>1030.29</v>
      </c>
      <c r="JQ169">
        <v>32.040399999999998</v>
      </c>
      <c r="JR169">
        <v>98.811000000000007</v>
      </c>
      <c r="JS169">
        <v>98.721400000000003</v>
      </c>
    </row>
    <row r="170" spans="1:279" x14ac:dyDescent="0.2">
      <c r="A170">
        <v>155</v>
      </c>
      <c r="B170">
        <v>1657637172</v>
      </c>
      <c r="C170">
        <v>614.5</v>
      </c>
      <c r="D170" t="s">
        <v>730</v>
      </c>
      <c r="E170" t="s">
        <v>731</v>
      </c>
      <c r="F170">
        <v>4</v>
      </c>
      <c r="G170">
        <v>1657637169.6875</v>
      </c>
      <c r="H170">
        <f t="shared" si="100"/>
        <v>1.5429848094088551E-3</v>
      </c>
      <c r="I170">
        <f t="shared" si="101"/>
        <v>1.5429848094088552</v>
      </c>
      <c r="J170">
        <f t="shared" si="102"/>
        <v>10.579360237214372</v>
      </c>
      <c r="K170">
        <f t="shared" si="103"/>
        <v>1002.183625</v>
      </c>
      <c r="L170">
        <f t="shared" si="104"/>
        <v>807.11855109006115</v>
      </c>
      <c r="M170">
        <f t="shared" si="105"/>
        <v>81.717435112437386</v>
      </c>
      <c r="N170">
        <f t="shared" si="106"/>
        <v>101.46697190404008</v>
      </c>
      <c r="O170">
        <f t="shared" si="107"/>
        <v>9.9908859959940172E-2</v>
      </c>
      <c r="P170">
        <f t="shared" si="108"/>
        <v>2.7693687527989903</v>
      </c>
      <c r="Q170">
        <f t="shared" si="109"/>
        <v>9.7948824003624868E-2</v>
      </c>
      <c r="R170">
        <f t="shared" si="110"/>
        <v>6.1390913728676957E-2</v>
      </c>
      <c r="S170">
        <f t="shared" si="111"/>
        <v>194.42491426510216</v>
      </c>
      <c r="T170">
        <f t="shared" si="112"/>
        <v>33.549460560391459</v>
      </c>
      <c r="U170">
        <f t="shared" si="113"/>
        <v>32.473487499999997</v>
      </c>
      <c r="V170">
        <f t="shared" si="114"/>
        <v>4.9045564525832956</v>
      </c>
      <c r="W170">
        <f t="shared" si="115"/>
        <v>67.679852327299088</v>
      </c>
      <c r="X170">
        <f t="shared" si="116"/>
        <v>3.3748456654939885</v>
      </c>
      <c r="Y170">
        <f t="shared" si="117"/>
        <v>4.9864849721794142</v>
      </c>
      <c r="Z170">
        <f t="shared" si="118"/>
        <v>1.5297107870893072</v>
      </c>
      <c r="AA170">
        <f t="shared" si="119"/>
        <v>-68.045630094930516</v>
      </c>
      <c r="AB170">
        <f t="shared" si="120"/>
        <v>43.898581766270105</v>
      </c>
      <c r="AC170">
        <f t="shared" si="121"/>
        <v>3.6168329955257992</v>
      </c>
      <c r="AD170">
        <f t="shared" si="122"/>
        <v>173.89469893196755</v>
      </c>
      <c r="AE170">
        <f t="shared" si="123"/>
        <v>20.322244195719549</v>
      </c>
      <c r="AF170">
        <f t="shared" si="124"/>
        <v>1.5317049670532157</v>
      </c>
      <c r="AG170">
        <f t="shared" si="125"/>
        <v>10.579360237214372</v>
      </c>
      <c r="AH170">
        <v>1056.787862588548</v>
      </c>
      <c r="AI170">
        <v>1039.882848484848</v>
      </c>
      <c r="AJ170">
        <v>1.734896465840206</v>
      </c>
      <c r="AK170">
        <v>64.289818059808184</v>
      </c>
      <c r="AL170">
        <f t="shared" si="126"/>
        <v>1.5429848094088552</v>
      </c>
      <c r="AM170">
        <v>31.95814420831972</v>
      </c>
      <c r="AN170">
        <v>33.335056969696993</v>
      </c>
      <c r="AO170">
        <v>-1.2436317342403769E-4</v>
      </c>
      <c r="AP170">
        <v>87.702170361011625</v>
      </c>
      <c r="AQ170">
        <v>56</v>
      </c>
      <c r="AR170">
        <v>9</v>
      </c>
      <c r="AS170">
        <f t="shared" si="127"/>
        <v>1</v>
      </c>
      <c r="AT170">
        <f t="shared" si="128"/>
        <v>0</v>
      </c>
      <c r="AU170">
        <f t="shared" si="129"/>
        <v>47420.612735586968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1009.4975638679286</v>
      </c>
      <c r="BI170">
        <f t="shared" si="133"/>
        <v>10.579360237214372</v>
      </c>
      <c r="BJ170" t="e">
        <f t="shared" si="134"/>
        <v>#DIV/0!</v>
      </c>
      <c r="BK170">
        <f t="shared" si="135"/>
        <v>1.0479827407090659E-2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1199.99</v>
      </c>
      <c r="CQ170">
        <f t="shared" si="147"/>
        <v>1009.4975638679286</v>
      </c>
      <c r="CR170">
        <f t="shared" si="148"/>
        <v>0.84125498034811008</v>
      </c>
      <c r="CS170">
        <f t="shared" si="149"/>
        <v>0.16202211207185241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1657637169.6875</v>
      </c>
      <c r="CZ170">
        <v>1002.183625</v>
      </c>
      <c r="DA170">
        <v>1022.3512500000001</v>
      </c>
      <c r="DB170">
        <v>33.3331625</v>
      </c>
      <c r="DC170">
        <v>31.966975000000001</v>
      </c>
      <c r="DD170">
        <v>1003.5421250000001</v>
      </c>
      <c r="DE170">
        <v>32.887062499999999</v>
      </c>
      <c r="DF170">
        <v>650.26874999999995</v>
      </c>
      <c r="DG170">
        <v>101.145875</v>
      </c>
      <c r="DH170">
        <v>0.10001385</v>
      </c>
      <c r="DI170">
        <v>32.767512500000002</v>
      </c>
      <c r="DJ170">
        <v>999.9</v>
      </c>
      <c r="DK170">
        <v>32.473487499999997</v>
      </c>
      <c r="DL170">
        <v>0</v>
      </c>
      <c r="DM170">
        <v>0</v>
      </c>
      <c r="DN170">
        <v>9010.3912500000006</v>
      </c>
      <c r="DO170">
        <v>0</v>
      </c>
      <c r="DP170">
        <v>260.17012499999998</v>
      </c>
      <c r="DQ170">
        <v>-20.167349999999999</v>
      </c>
      <c r="DR170">
        <v>1036.74</v>
      </c>
      <c r="DS170">
        <v>1056.11375</v>
      </c>
      <c r="DT170">
        <v>1.3661512499999999</v>
      </c>
      <c r="DU170">
        <v>1022.3512500000001</v>
      </c>
      <c r="DV170">
        <v>31.966975000000001</v>
      </c>
      <c r="DW170">
        <v>3.3715087499999998</v>
      </c>
      <c r="DX170">
        <v>3.2333275000000001</v>
      </c>
      <c r="DY170">
        <v>25.986225000000001</v>
      </c>
      <c r="DZ170">
        <v>25.280962500000001</v>
      </c>
      <c r="EA170">
        <v>1199.99</v>
      </c>
      <c r="EB170">
        <v>0.95799500000000004</v>
      </c>
      <c r="EC170">
        <v>4.2004699999999999E-2</v>
      </c>
      <c r="ED170">
        <v>0</v>
      </c>
      <c r="EE170">
        <v>652.82712500000002</v>
      </c>
      <c r="EF170">
        <v>5.0001600000000002</v>
      </c>
      <c r="EG170">
        <v>8479.8824999999997</v>
      </c>
      <c r="EH170">
        <v>9515.08</v>
      </c>
      <c r="EI170">
        <v>47.742125000000001</v>
      </c>
      <c r="EJ170">
        <v>49.351374999999997</v>
      </c>
      <c r="EK170">
        <v>48.851374999999997</v>
      </c>
      <c r="EL170">
        <v>48.694875000000003</v>
      </c>
      <c r="EM170">
        <v>49.390500000000003</v>
      </c>
      <c r="EN170">
        <v>1144.79</v>
      </c>
      <c r="EO170">
        <v>50.198749999999997</v>
      </c>
      <c r="EP170">
        <v>0</v>
      </c>
      <c r="EQ170">
        <v>79708.200000047684</v>
      </c>
      <c r="ER170">
        <v>0</v>
      </c>
      <c r="ES170">
        <v>653.00024000000008</v>
      </c>
      <c r="ET170">
        <v>-1.9386153678840179</v>
      </c>
      <c r="EU170">
        <v>70.917692183994703</v>
      </c>
      <c r="EV170">
        <v>8473.4763999999996</v>
      </c>
      <c r="EW170">
        <v>15</v>
      </c>
      <c r="EX170">
        <v>1657633192.5</v>
      </c>
      <c r="EY170" t="s">
        <v>416</v>
      </c>
      <c r="EZ170">
        <v>1657633191.5</v>
      </c>
      <c r="FA170">
        <v>1657633192.5</v>
      </c>
      <c r="FB170">
        <v>7</v>
      </c>
      <c r="FC170">
        <v>0.41399999999999998</v>
      </c>
      <c r="FD170">
        <v>8.1000000000000003E-2</v>
      </c>
      <c r="FE170">
        <v>-1.3580000000000001</v>
      </c>
      <c r="FF170">
        <v>0.44600000000000001</v>
      </c>
      <c r="FG170">
        <v>414</v>
      </c>
      <c r="FH170">
        <v>33</v>
      </c>
      <c r="FI170">
        <v>0.37</v>
      </c>
      <c r="FJ170">
        <v>0.2</v>
      </c>
      <c r="FK170">
        <v>-20.1141325</v>
      </c>
      <c r="FL170">
        <v>-0.70970994371477369</v>
      </c>
      <c r="FM170">
        <v>9.7655832871109002E-2</v>
      </c>
      <c r="FN170">
        <v>0</v>
      </c>
      <c r="FO170">
        <v>653.04405882352944</v>
      </c>
      <c r="FP170">
        <v>-1.3085103126962561</v>
      </c>
      <c r="FQ170">
        <v>0.2468172628599421</v>
      </c>
      <c r="FR170">
        <v>0</v>
      </c>
      <c r="FS170">
        <v>1.39513</v>
      </c>
      <c r="FT170">
        <v>-0.20307264540337819</v>
      </c>
      <c r="FU170">
        <v>2.04997446325558E-2</v>
      </c>
      <c r="FV170">
        <v>0</v>
      </c>
      <c r="FW170">
        <v>0</v>
      </c>
      <c r="FX170">
        <v>3</v>
      </c>
      <c r="FY170" t="s">
        <v>431</v>
      </c>
      <c r="FZ170">
        <v>3.37175</v>
      </c>
      <c r="GA170">
        <v>2.8936999999999999</v>
      </c>
      <c r="GB170">
        <v>0.182702</v>
      </c>
      <c r="GC170">
        <v>0.187416</v>
      </c>
      <c r="GD170">
        <v>0.13930699999999999</v>
      </c>
      <c r="GE170">
        <v>0.138241</v>
      </c>
      <c r="GF170">
        <v>28356.5</v>
      </c>
      <c r="GG170">
        <v>24522.7</v>
      </c>
      <c r="GH170">
        <v>31005.4</v>
      </c>
      <c r="GI170">
        <v>28119.3</v>
      </c>
      <c r="GJ170">
        <v>35154.800000000003</v>
      </c>
      <c r="GK170">
        <v>34200.199999999997</v>
      </c>
      <c r="GL170">
        <v>40418.300000000003</v>
      </c>
      <c r="GM170">
        <v>39203.300000000003</v>
      </c>
      <c r="GN170">
        <v>2.2801999999999998</v>
      </c>
      <c r="GO170">
        <v>1.6291500000000001</v>
      </c>
      <c r="GP170">
        <v>0</v>
      </c>
      <c r="GQ170">
        <v>0.102408</v>
      </c>
      <c r="GR170">
        <v>999.9</v>
      </c>
      <c r="GS170">
        <v>30.813099999999999</v>
      </c>
      <c r="GT170">
        <v>64.400000000000006</v>
      </c>
      <c r="GU170">
        <v>37.1</v>
      </c>
      <c r="GV170">
        <v>40.362200000000001</v>
      </c>
      <c r="GW170">
        <v>50.5473</v>
      </c>
      <c r="GX170">
        <v>40.7973</v>
      </c>
      <c r="GY170">
        <v>1</v>
      </c>
      <c r="GZ170">
        <v>0.43934400000000001</v>
      </c>
      <c r="HA170">
        <v>0.61849100000000001</v>
      </c>
      <c r="HB170">
        <v>20.211600000000001</v>
      </c>
      <c r="HC170">
        <v>5.21549</v>
      </c>
      <c r="HD170">
        <v>11.9688</v>
      </c>
      <c r="HE170">
        <v>4.9905999999999997</v>
      </c>
      <c r="HF170">
        <v>3.2926799999999998</v>
      </c>
      <c r="HG170">
        <v>7628.6</v>
      </c>
      <c r="HH170">
        <v>9999</v>
      </c>
      <c r="HI170">
        <v>9999</v>
      </c>
      <c r="HJ170">
        <v>779.1</v>
      </c>
      <c r="HK170">
        <v>4.9713000000000003</v>
      </c>
      <c r="HL170">
        <v>1.87408</v>
      </c>
      <c r="HM170">
        <v>1.8703799999999999</v>
      </c>
      <c r="HN170">
        <v>1.8699600000000001</v>
      </c>
      <c r="HO170">
        <v>1.87462</v>
      </c>
      <c r="HP170">
        <v>1.8713299999999999</v>
      </c>
      <c r="HQ170">
        <v>1.86676</v>
      </c>
      <c r="HR170">
        <v>1.87778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-1.36</v>
      </c>
      <c r="IG170">
        <v>0.4461</v>
      </c>
      <c r="IH170">
        <v>-1.3585</v>
      </c>
      <c r="II170">
        <v>0</v>
      </c>
      <c r="IJ170">
        <v>0</v>
      </c>
      <c r="IK170">
        <v>0</v>
      </c>
      <c r="IL170">
        <v>0.44610000000000838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66.3</v>
      </c>
      <c r="IU170">
        <v>66.3</v>
      </c>
      <c r="IV170">
        <v>2.2033700000000001</v>
      </c>
      <c r="IW170">
        <v>2.5427200000000001</v>
      </c>
      <c r="IX170">
        <v>1.49902</v>
      </c>
      <c r="IY170">
        <v>2.2997999999999998</v>
      </c>
      <c r="IZ170">
        <v>1.69678</v>
      </c>
      <c r="JA170">
        <v>2.2338900000000002</v>
      </c>
      <c r="JB170">
        <v>41.430100000000003</v>
      </c>
      <c r="JC170">
        <v>13.991899999999999</v>
      </c>
      <c r="JD170">
        <v>18</v>
      </c>
      <c r="JE170">
        <v>646.37</v>
      </c>
      <c r="JF170">
        <v>304.45999999999998</v>
      </c>
      <c r="JG170">
        <v>30.0002</v>
      </c>
      <c r="JH170">
        <v>33.213299999999997</v>
      </c>
      <c r="JI170">
        <v>29.9999</v>
      </c>
      <c r="JJ170">
        <v>33.087899999999998</v>
      </c>
      <c r="JK170">
        <v>33.076599999999999</v>
      </c>
      <c r="JL170">
        <v>44.212800000000001</v>
      </c>
      <c r="JM170">
        <v>27.918700000000001</v>
      </c>
      <c r="JN170">
        <v>94.366600000000005</v>
      </c>
      <c r="JO170">
        <v>30</v>
      </c>
      <c r="JP170">
        <v>1036.97</v>
      </c>
      <c r="JQ170">
        <v>32.033200000000001</v>
      </c>
      <c r="JR170">
        <v>98.810900000000004</v>
      </c>
      <c r="JS170">
        <v>98.722499999999997</v>
      </c>
    </row>
    <row r="171" spans="1:279" x14ac:dyDescent="0.2">
      <c r="A171">
        <v>156</v>
      </c>
      <c r="B171">
        <v>1657637176</v>
      </c>
      <c r="C171">
        <v>618.5</v>
      </c>
      <c r="D171" t="s">
        <v>732</v>
      </c>
      <c r="E171" t="s">
        <v>733</v>
      </c>
      <c r="F171">
        <v>4</v>
      </c>
      <c r="G171">
        <v>1657637174</v>
      </c>
      <c r="H171">
        <f t="shared" si="100"/>
        <v>1.5077317902510961E-3</v>
      </c>
      <c r="I171">
        <f t="shared" si="101"/>
        <v>1.507731790251096</v>
      </c>
      <c r="J171">
        <f t="shared" si="102"/>
        <v>10.727674075490222</v>
      </c>
      <c r="K171">
        <f t="shared" si="103"/>
        <v>1009.397142857143</v>
      </c>
      <c r="L171">
        <f t="shared" si="104"/>
        <v>807.64209248990835</v>
      </c>
      <c r="M171">
        <f t="shared" si="105"/>
        <v>81.770552987192275</v>
      </c>
      <c r="N171">
        <f t="shared" si="106"/>
        <v>102.19745023523751</v>
      </c>
      <c r="O171">
        <f t="shared" si="107"/>
        <v>9.7546525559577185E-2</v>
      </c>
      <c r="P171">
        <f t="shared" si="108"/>
        <v>2.7638299046960038</v>
      </c>
      <c r="Q171">
        <f t="shared" si="109"/>
        <v>9.567348009433066E-2</v>
      </c>
      <c r="R171">
        <f t="shared" si="110"/>
        <v>5.9961215162165876E-2</v>
      </c>
      <c r="S171">
        <f t="shared" si="111"/>
        <v>194.42589561245461</v>
      </c>
      <c r="T171">
        <f t="shared" si="112"/>
        <v>33.565863914518729</v>
      </c>
      <c r="U171">
        <f t="shared" si="113"/>
        <v>32.480171428571431</v>
      </c>
      <c r="V171">
        <f t="shared" si="114"/>
        <v>4.906405799028402</v>
      </c>
      <c r="W171">
        <f t="shared" si="115"/>
        <v>67.685117276721726</v>
      </c>
      <c r="X171">
        <f t="shared" si="116"/>
        <v>3.3761181913984144</v>
      </c>
      <c r="Y171">
        <f t="shared" si="117"/>
        <v>4.9879771613537995</v>
      </c>
      <c r="Z171">
        <f t="shared" si="118"/>
        <v>1.5302876076299876</v>
      </c>
      <c r="AA171">
        <f t="shared" si="119"/>
        <v>-66.490971950073344</v>
      </c>
      <c r="AB171">
        <f t="shared" si="120"/>
        <v>43.60696721401419</v>
      </c>
      <c r="AC171">
        <f t="shared" si="121"/>
        <v>3.6002188628658449</v>
      </c>
      <c r="AD171">
        <f t="shared" si="122"/>
        <v>175.14210973926131</v>
      </c>
      <c r="AE171">
        <f t="shared" si="123"/>
        <v>20.346063494188876</v>
      </c>
      <c r="AF171">
        <f t="shared" si="124"/>
        <v>1.4965948672551521</v>
      </c>
      <c r="AG171">
        <f t="shared" si="125"/>
        <v>10.727674075490222</v>
      </c>
      <c r="AH171">
        <v>1063.7528732761</v>
      </c>
      <c r="AI171">
        <v>1046.78703030303</v>
      </c>
      <c r="AJ171">
        <v>1.714314696708181</v>
      </c>
      <c r="AK171">
        <v>64.289818059808184</v>
      </c>
      <c r="AL171">
        <f t="shared" si="126"/>
        <v>1.507731790251096</v>
      </c>
      <c r="AM171">
        <v>32.009985630562262</v>
      </c>
      <c r="AN171">
        <v>33.352551515151511</v>
      </c>
      <c r="AO171">
        <v>4.1299072308846331E-4</v>
      </c>
      <c r="AP171">
        <v>87.702170361011625</v>
      </c>
      <c r="AQ171">
        <v>55</v>
      </c>
      <c r="AR171">
        <v>8</v>
      </c>
      <c r="AS171">
        <f t="shared" si="127"/>
        <v>1</v>
      </c>
      <c r="AT171">
        <f t="shared" si="128"/>
        <v>0</v>
      </c>
      <c r="AU171">
        <f t="shared" si="129"/>
        <v>47267.327671721061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1009.502399799199</v>
      </c>
      <c r="BI171">
        <f t="shared" si="133"/>
        <v>10.727674075490222</v>
      </c>
      <c r="BJ171" t="e">
        <f t="shared" si="134"/>
        <v>#DIV/0!</v>
      </c>
      <c r="BK171">
        <f t="shared" si="135"/>
        <v>1.0626694971328522E-2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1199.995714285714</v>
      </c>
      <c r="CQ171">
        <f t="shared" si="147"/>
        <v>1009.502399799199</v>
      </c>
      <c r="CR171">
        <f t="shared" si="148"/>
        <v>0.84125500431482425</v>
      </c>
      <c r="CS171">
        <f t="shared" si="149"/>
        <v>0.16202215832761099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1657637174</v>
      </c>
      <c r="CZ171">
        <v>1009.397142857143</v>
      </c>
      <c r="DA171">
        <v>1029.5642857142859</v>
      </c>
      <c r="DB171">
        <v>33.345685714285707</v>
      </c>
      <c r="DC171">
        <v>32.010828571428583</v>
      </c>
      <c r="DD171">
        <v>1010.757142857143</v>
      </c>
      <c r="DE171">
        <v>32.899585714285713</v>
      </c>
      <c r="DF171">
        <v>650.26728571428578</v>
      </c>
      <c r="DG171">
        <v>101.1458571428571</v>
      </c>
      <c r="DH171">
        <v>0.10016971428571431</v>
      </c>
      <c r="DI171">
        <v>32.772828571428583</v>
      </c>
      <c r="DJ171">
        <v>999.89999999999986</v>
      </c>
      <c r="DK171">
        <v>32.480171428571431</v>
      </c>
      <c r="DL171">
        <v>0</v>
      </c>
      <c r="DM171">
        <v>0</v>
      </c>
      <c r="DN171">
        <v>8980.9814285714292</v>
      </c>
      <c r="DO171">
        <v>0</v>
      </c>
      <c r="DP171">
        <v>265.98271428571428</v>
      </c>
      <c r="DQ171">
        <v>-20.168285714285709</v>
      </c>
      <c r="DR171">
        <v>1044.2185714285711</v>
      </c>
      <c r="DS171">
        <v>1063.6128571428569</v>
      </c>
      <c r="DT171">
        <v>1.3348471428571429</v>
      </c>
      <c r="DU171">
        <v>1029.5642857142859</v>
      </c>
      <c r="DV171">
        <v>32.010828571428583</v>
      </c>
      <c r="DW171">
        <v>3.3727800000000001</v>
      </c>
      <c r="DX171">
        <v>3.237764285714285</v>
      </c>
      <c r="DY171">
        <v>25.992571428571431</v>
      </c>
      <c r="DZ171">
        <v>25.303985714285719</v>
      </c>
      <c r="EA171">
        <v>1199.995714285714</v>
      </c>
      <c r="EB171">
        <v>0.95799500000000015</v>
      </c>
      <c r="EC171">
        <v>4.2004699999999999E-2</v>
      </c>
      <c r="ED171">
        <v>0</v>
      </c>
      <c r="EE171">
        <v>652.98085714285719</v>
      </c>
      <c r="EF171">
        <v>5.0001600000000002</v>
      </c>
      <c r="EG171">
        <v>8488.7485714285722</v>
      </c>
      <c r="EH171">
        <v>9515.1257142857121</v>
      </c>
      <c r="EI171">
        <v>47.713999999999999</v>
      </c>
      <c r="EJ171">
        <v>49.338999999999999</v>
      </c>
      <c r="EK171">
        <v>48.875</v>
      </c>
      <c r="EL171">
        <v>48.732000000000014</v>
      </c>
      <c r="EM171">
        <v>49.428142857142859</v>
      </c>
      <c r="EN171">
        <v>1144.795714285714</v>
      </c>
      <c r="EO171">
        <v>50.2</v>
      </c>
      <c r="EP171">
        <v>0</v>
      </c>
      <c r="EQ171">
        <v>79712.400000095367</v>
      </c>
      <c r="ER171">
        <v>0</v>
      </c>
      <c r="ES171">
        <v>652.96611538461536</v>
      </c>
      <c r="ET171">
        <v>-0.65158973498121686</v>
      </c>
      <c r="EU171">
        <v>98.398290659495046</v>
      </c>
      <c r="EV171">
        <v>8479.2026923076937</v>
      </c>
      <c r="EW171">
        <v>15</v>
      </c>
      <c r="EX171">
        <v>1657633192.5</v>
      </c>
      <c r="EY171" t="s">
        <v>416</v>
      </c>
      <c r="EZ171">
        <v>1657633191.5</v>
      </c>
      <c r="FA171">
        <v>1657633192.5</v>
      </c>
      <c r="FB171">
        <v>7</v>
      </c>
      <c r="FC171">
        <v>0.41399999999999998</v>
      </c>
      <c r="FD171">
        <v>8.1000000000000003E-2</v>
      </c>
      <c r="FE171">
        <v>-1.3580000000000001</v>
      </c>
      <c r="FF171">
        <v>0.44600000000000001</v>
      </c>
      <c r="FG171">
        <v>414</v>
      </c>
      <c r="FH171">
        <v>33</v>
      </c>
      <c r="FI171">
        <v>0.37</v>
      </c>
      <c r="FJ171">
        <v>0.2</v>
      </c>
      <c r="FK171">
        <v>-20.14133</v>
      </c>
      <c r="FL171">
        <v>-0.55286003752337087</v>
      </c>
      <c r="FM171">
        <v>8.6226330665290229E-2</v>
      </c>
      <c r="FN171">
        <v>0</v>
      </c>
      <c r="FO171">
        <v>653.01988235294118</v>
      </c>
      <c r="FP171">
        <v>-1.046050418932853</v>
      </c>
      <c r="FQ171">
        <v>0.23991907516860339</v>
      </c>
      <c r="FR171">
        <v>0</v>
      </c>
      <c r="FS171">
        <v>1.3775157499999999</v>
      </c>
      <c r="FT171">
        <v>-0.25160634146341782</v>
      </c>
      <c r="FU171">
        <v>2.5833707233718878E-2</v>
      </c>
      <c r="FV171">
        <v>0</v>
      </c>
      <c r="FW171">
        <v>0</v>
      </c>
      <c r="FX171">
        <v>3</v>
      </c>
      <c r="FY171" t="s">
        <v>431</v>
      </c>
      <c r="FZ171">
        <v>3.37168</v>
      </c>
      <c r="GA171">
        <v>2.8938000000000001</v>
      </c>
      <c r="GB171">
        <v>0.18348400000000001</v>
      </c>
      <c r="GC171">
        <v>0.18820500000000001</v>
      </c>
      <c r="GD171">
        <v>0.13935700000000001</v>
      </c>
      <c r="GE171">
        <v>0.13827800000000001</v>
      </c>
      <c r="GF171">
        <v>28329.7</v>
      </c>
      <c r="GG171">
        <v>24498.5</v>
      </c>
      <c r="GH171">
        <v>31005.8</v>
      </c>
      <c r="GI171">
        <v>28119</v>
      </c>
      <c r="GJ171">
        <v>35153.1</v>
      </c>
      <c r="GK171">
        <v>34198.199999999997</v>
      </c>
      <c r="GL171">
        <v>40418.800000000003</v>
      </c>
      <c r="GM171">
        <v>39202.699999999997</v>
      </c>
      <c r="GN171">
        <v>2.2806000000000002</v>
      </c>
      <c r="GO171">
        <v>1.6288800000000001</v>
      </c>
      <c r="GP171">
        <v>0</v>
      </c>
      <c r="GQ171">
        <v>0.102371</v>
      </c>
      <c r="GR171">
        <v>999.9</v>
      </c>
      <c r="GS171">
        <v>30.819600000000001</v>
      </c>
      <c r="GT171">
        <v>64.400000000000006</v>
      </c>
      <c r="GU171">
        <v>37.1</v>
      </c>
      <c r="GV171">
        <v>40.363199999999999</v>
      </c>
      <c r="GW171">
        <v>50.667299999999997</v>
      </c>
      <c r="GX171">
        <v>40.933500000000002</v>
      </c>
      <c r="GY171">
        <v>1</v>
      </c>
      <c r="GZ171">
        <v>0.43908799999999998</v>
      </c>
      <c r="HA171">
        <v>0.619224</v>
      </c>
      <c r="HB171">
        <v>20.211400000000001</v>
      </c>
      <c r="HC171">
        <v>5.2147399999999999</v>
      </c>
      <c r="HD171">
        <v>11.968500000000001</v>
      </c>
      <c r="HE171">
        <v>4.99085</v>
      </c>
      <c r="HF171">
        <v>3.2925800000000001</v>
      </c>
      <c r="HG171">
        <v>7628.8</v>
      </c>
      <c r="HH171">
        <v>9999</v>
      </c>
      <c r="HI171">
        <v>9999</v>
      </c>
      <c r="HJ171">
        <v>779.1</v>
      </c>
      <c r="HK171">
        <v>4.9712899999999998</v>
      </c>
      <c r="HL171">
        <v>1.87408</v>
      </c>
      <c r="HM171">
        <v>1.87036</v>
      </c>
      <c r="HN171">
        <v>1.8699600000000001</v>
      </c>
      <c r="HO171">
        <v>1.8745799999999999</v>
      </c>
      <c r="HP171">
        <v>1.8713299999999999</v>
      </c>
      <c r="HQ171">
        <v>1.86676</v>
      </c>
      <c r="HR171">
        <v>1.8777699999999999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-1.36</v>
      </c>
      <c r="IG171">
        <v>0.4461</v>
      </c>
      <c r="IH171">
        <v>-1.3585</v>
      </c>
      <c r="II171">
        <v>0</v>
      </c>
      <c r="IJ171">
        <v>0</v>
      </c>
      <c r="IK171">
        <v>0</v>
      </c>
      <c r="IL171">
        <v>0.44610000000000838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66.400000000000006</v>
      </c>
      <c r="IU171">
        <v>66.400000000000006</v>
      </c>
      <c r="IV171">
        <v>2.2143600000000001</v>
      </c>
      <c r="IW171">
        <v>2.5415000000000001</v>
      </c>
      <c r="IX171">
        <v>1.49902</v>
      </c>
      <c r="IY171">
        <v>2.2997999999999998</v>
      </c>
      <c r="IZ171">
        <v>1.69678</v>
      </c>
      <c r="JA171">
        <v>2.2326700000000002</v>
      </c>
      <c r="JB171">
        <v>41.430100000000003</v>
      </c>
      <c r="JC171">
        <v>13.991899999999999</v>
      </c>
      <c r="JD171">
        <v>18</v>
      </c>
      <c r="JE171">
        <v>646.65300000000002</v>
      </c>
      <c r="JF171">
        <v>304.31</v>
      </c>
      <c r="JG171">
        <v>30.000299999999999</v>
      </c>
      <c r="JH171">
        <v>33.2117</v>
      </c>
      <c r="JI171">
        <v>30</v>
      </c>
      <c r="JJ171">
        <v>33.085599999999999</v>
      </c>
      <c r="JK171">
        <v>33.074399999999997</v>
      </c>
      <c r="JL171">
        <v>44.446300000000001</v>
      </c>
      <c r="JM171">
        <v>27.918700000000001</v>
      </c>
      <c r="JN171">
        <v>94.366600000000005</v>
      </c>
      <c r="JO171">
        <v>30</v>
      </c>
      <c r="JP171">
        <v>1043.68</v>
      </c>
      <c r="JQ171">
        <v>32.030999999999999</v>
      </c>
      <c r="JR171">
        <v>98.812200000000004</v>
      </c>
      <c r="JS171">
        <v>98.721100000000007</v>
      </c>
    </row>
    <row r="172" spans="1:279" x14ac:dyDescent="0.2">
      <c r="A172">
        <v>157</v>
      </c>
      <c r="B172">
        <v>1657637180</v>
      </c>
      <c r="C172">
        <v>622.5</v>
      </c>
      <c r="D172" t="s">
        <v>734</v>
      </c>
      <c r="E172" t="s">
        <v>735</v>
      </c>
      <c r="F172">
        <v>4</v>
      </c>
      <c r="G172">
        <v>1657637177.6875</v>
      </c>
      <c r="H172">
        <f t="shared" si="100"/>
        <v>1.5251112706747289E-3</v>
      </c>
      <c r="I172">
        <f t="shared" si="101"/>
        <v>1.525111270674729</v>
      </c>
      <c r="J172">
        <f t="shared" si="102"/>
        <v>10.812608242477701</v>
      </c>
      <c r="K172">
        <f t="shared" si="103"/>
        <v>1015.5325</v>
      </c>
      <c r="L172">
        <f t="shared" si="104"/>
        <v>814.4743839690849</v>
      </c>
      <c r="M172">
        <f t="shared" si="105"/>
        <v>82.462504006127418</v>
      </c>
      <c r="N172">
        <f t="shared" si="106"/>
        <v>102.81889092877996</v>
      </c>
      <c r="O172">
        <f t="shared" si="107"/>
        <v>9.8798537438460454E-2</v>
      </c>
      <c r="P172">
        <f t="shared" si="108"/>
        <v>2.7671835113998999</v>
      </c>
      <c r="Q172">
        <f t="shared" si="109"/>
        <v>9.6879891769188098E-2</v>
      </c>
      <c r="R172">
        <f t="shared" si="110"/>
        <v>6.0719211666528064E-2</v>
      </c>
      <c r="S172">
        <f t="shared" si="111"/>
        <v>194.42538261245363</v>
      </c>
      <c r="T172">
        <f t="shared" si="112"/>
        <v>33.563584290398218</v>
      </c>
      <c r="U172">
        <f t="shared" si="113"/>
        <v>32.479050000000001</v>
      </c>
      <c r="V172">
        <f t="shared" si="114"/>
        <v>4.9060954735845153</v>
      </c>
      <c r="W172">
        <f t="shared" si="115"/>
        <v>67.698981909528882</v>
      </c>
      <c r="X172">
        <f t="shared" si="116"/>
        <v>3.3774481786986645</v>
      </c>
      <c r="Y172">
        <f t="shared" si="117"/>
        <v>4.9889201926436595</v>
      </c>
      <c r="Z172">
        <f t="shared" si="118"/>
        <v>1.5286472948858507</v>
      </c>
      <c r="AA172">
        <f t="shared" si="119"/>
        <v>-67.257407036755552</v>
      </c>
      <c r="AB172">
        <f t="shared" si="120"/>
        <v>44.328278902229016</v>
      </c>
      <c r="AC172">
        <f t="shared" si="121"/>
        <v>3.6553756287709387</v>
      </c>
      <c r="AD172">
        <f t="shared" si="122"/>
        <v>175.15163010669804</v>
      </c>
      <c r="AE172">
        <f t="shared" si="123"/>
        <v>20.53093012056938</v>
      </c>
      <c r="AF172">
        <f t="shared" si="124"/>
        <v>1.5099756029094797</v>
      </c>
      <c r="AG172">
        <f t="shared" si="125"/>
        <v>10.812608242477701</v>
      </c>
      <c r="AH172">
        <v>1070.86560898429</v>
      </c>
      <c r="AI172">
        <v>1053.7259393939389</v>
      </c>
      <c r="AJ172">
        <v>1.7379396678427079</v>
      </c>
      <c r="AK172">
        <v>64.289818059808184</v>
      </c>
      <c r="AL172">
        <f t="shared" si="126"/>
        <v>1.525111270674729</v>
      </c>
      <c r="AM172">
        <v>32.011572423468827</v>
      </c>
      <c r="AN172">
        <v>33.363204848484841</v>
      </c>
      <c r="AO172">
        <v>1.6101788030331581E-3</v>
      </c>
      <c r="AP172">
        <v>87.702170361011625</v>
      </c>
      <c r="AQ172">
        <v>56</v>
      </c>
      <c r="AR172">
        <v>9</v>
      </c>
      <c r="AS172">
        <f t="shared" si="127"/>
        <v>1</v>
      </c>
      <c r="AT172">
        <f t="shared" si="128"/>
        <v>0</v>
      </c>
      <c r="AU172">
        <f t="shared" si="129"/>
        <v>47359.101583418123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1009.4996997991988</v>
      </c>
      <c r="BI172">
        <f t="shared" si="133"/>
        <v>10.812608242477701</v>
      </c>
      <c r="BJ172" t="e">
        <f t="shared" si="134"/>
        <v>#DIV/0!</v>
      </c>
      <c r="BK172">
        <f t="shared" si="135"/>
        <v>1.0710858303997966E-2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1199.9925000000001</v>
      </c>
      <c r="CQ172">
        <f t="shared" si="147"/>
        <v>1009.4996997991988</v>
      </c>
      <c r="CR172">
        <f t="shared" si="148"/>
        <v>0.84125500767646355</v>
      </c>
      <c r="CS172">
        <f t="shared" si="149"/>
        <v>0.16202216481557477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1657637177.6875</v>
      </c>
      <c r="CZ172">
        <v>1015.5325</v>
      </c>
      <c r="DA172">
        <v>1035.8912499999999</v>
      </c>
      <c r="DB172">
        <v>33.358737499999997</v>
      </c>
      <c r="DC172">
        <v>32.011962500000003</v>
      </c>
      <c r="DD172">
        <v>1016.89</v>
      </c>
      <c r="DE172">
        <v>32.912637500000002</v>
      </c>
      <c r="DF172">
        <v>650.26662499999998</v>
      </c>
      <c r="DG172">
        <v>101.14624999999999</v>
      </c>
      <c r="DH172">
        <v>0.1000330375</v>
      </c>
      <c r="DI172">
        <v>32.776187499999999</v>
      </c>
      <c r="DJ172">
        <v>999.9</v>
      </c>
      <c r="DK172">
        <v>32.479050000000001</v>
      </c>
      <c r="DL172">
        <v>0</v>
      </c>
      <c r="DM172">
        <v>0</v>
      </c>
      <c r="DN172">
        <v>8998.7475000000013</v>
      </c>
      <c r="DO172">
        <v>0</v>
      </c>
      <c r="DP172">
        <v>272.474625</v>
      </c>
      <c r="DQ172">
        <v>-20.358799999999999</v>
      </c>
      <c r="DR172">
        <v>1050.5762500000001</v>
      </c>
      <c r="DS172">
        <v>1070.1475</v>
      </c>
      <c r="DT172">
        <v>1.3467674999999999</v>
      </c>
      <c r="DU172">
        <v>1035.8912499999999</v>
      </c>
      <c r="DV172">
        <v>32.011962500000003</v>
      </c>
      <c r="DW172">
        <v>3.3741112499999999</v>
      </c>
      <c r="DX172">
        <v>3.2378900000000002</v>
      </c>
      <c r="DY172">
        <v>25.99925</v>
      </c>
      <c r="DZ172">
        <v>25.304637499999998</v>
      </c>
      <c r="EA172">
        <v>1199.9925000000001</v>
      </c>
      <c r="EB172">
        <v>0.95799500000000004</v>
      </c>
      <c r="EC172">
        <v>4.2004699999999999E-2</v>
      </c>
      <c r="ED172">
        <v>0</v>
      </c>
      <c r="EE172">
        <v>652.79112499999997</v>
      </c>
      <c r="EF172">
        <v>5.0001600000000002</v>
      </c>
      <c r="EG172">
        <v>8501.3549999999996</v>
      </c>
      <c r="EH172">
        <v>9515.1149999999998</v>
      </c>
      <c r="EI172">
        <v>47.75</v>
      </c>
      <c r="EJ172">
        <v>49.367125000000001</v>
      </c>
      <c r="EK172">
        <v>48.875</v>
      </c>
      <c r="EL172">
        <v>48.742125000000001</v>
      </c>
      <c r="EM172">
        <v>49.436999999999998</v>
      </c>
      <c r="EN172">
        <v>1144.7925</v>
      </c>
      <c r="EO172">
        <v>50.2</v>
      </c>
      <c r="EP172">
        <v>0</v>
      </c>
      <c r="EQ172">
        <v>79716.600000143051</v>
      </c>
      <c r="ER172">
        <v>0</v>
      </c>
      <c r="ES172">
        <v>652.84932000000003</v>
      </c>
      <c r="ET172">
        <v>-0.30984614758323309</v>
      </c>
      <c r="EU172">
        <v>153.19846131460821</v>
      </c>
      <c r="EV172">
        <v>8488.8096000000005</v>
      </c>
      <c r="EW172">
        <v>15</v>
      </c>
      <c r="EX172">
        <v>1657633192.5</v>
      </c>
      <c r="EY172" t="s">
        <v>416</v>
      </c>
      <c r="EZ172">
        <v>1657633191.5</v>
      </c>
      <c r="FA172">
        <v>1657633192.5</v>
      </c>
      <c r="FB172">
        <v>7</v>
      </c>
      <c r="FC172">
        <v>0.41399999999999998</v>
      </c>
      <c r="FD172">
        <v>8.1000000000000003E-2</v>
      </c>
      <c r="FE172">
        <v>-1.3580000000000001</v>
      </c>
      <c r="FF172">
        <v>0.44600000000000001</v>
      </c>
      <c r="FG172">
        <v>414</v>
      </c>
      <c r="FH172">
        <v>33</v>
      </c>
      <c r="FI172">
        <v>0.37</v>
      </c>
      <c r="FJ172">
        <v>0.2</v>
      </c>
      <c r="FK172">
        <v>-20.217424999999999</v>
      </c>
      <c r="FL172">
        <v>-0.52172307692310693</v>
      </c>
      <c r="FM172">
        <v>8.2398985885749607E-2</v>
      </c>
      <c r="FN172">
        <v>0</v>
      </c>
      <c r="FO172">
        <v>652.92526470588246</v>
      </c>
      <c r="FP172">
        <v>-0.85801374546648324</v>
      </c>
      <c r="FQ172">
        <v>0.23494296038970691</v>
      </c>
      <c r="FR172">
        <v>1</v>
      </c>
      <c r="FS172">
        <v>1.36574025</v>
      </c>
      <c r="FT172">
        <v>-0.2138009380863041</v>
      </c>
      <c r="FU172">
        <v>2.3476612882558239E-2</v>
      </c>
      <c r="FV172">
        <v>0</v>
      </c>
      <c r="FW172">
        <v>1</v>
      </c>
      <c r="FX172">
        <v>3</v>
      </c>
      <c r="FY172" t="s">
        <v>426</v>
      </c>
      <c r="FZ172">
        <v>3.3716499999999998</v>
      </c>
      <c r="GA172">
        <v>2.8937599999999999</v>
      </c>
      <c r="GB172">
        <v>0.18426500000000001</v>
      </c>
      <c r="GC172">
        <v>0.189002</v>
      </c>
      <c r="GD172">
        <v>0.13938400000000001</v>
      </c>
      <c r="GE172">
        <v>0.13827999999999999</v>
      </c>
      <c r="GF172">
        <v>28302.5</v>
      </c>
      <c r="GG172">
        <v>24475.200000000001</v>
      </c>
      <c r="GH172">
        <v>31005.7</v>
      </c>
      <c r="GI172">
        <v>28119.8</v>
      </c>
      <c r="GJ172">
        <v>35151.800000000003</v>
      </c>
      <c r="GK172">
        <v>34199.199999999997</v>
      </c>
      <c r="GL172">
        <v>40418.5</v>
      </c>
      <c r="GM172">
        <v>39203.800000000003</v>
      </c>
      <c r="GN172">
        <v>2.2804799999999998</v>
      </c>
      <c r="GO172">
        <v>1.629</v>
      </c>
      <c r="GP172">
        <v>0</v>
      </c>
      <c r="GQ172">
        <v>0.101924</v>
      </c>
      <c r="GR172">
        <v>999.9</v>
      </c>
      <c r="GS172">
        <v>30.8246</v>
      </c>
      <c r="GT172">
        <v>64.400000000000006</v>
      </c>
      <c r="GU172">
        <v>37.1</v>
      </c>
      <c r="GV172">
        <v>40.363300000000002</v>
      </c>
      <c r="GW172">
        <v>50.847299999999997</v>
      </c>
      <c r="GX172">
        <v>41.23</v>
      </c>
      <c r="GY172">
        <v>1</v>
      </c>
      <c r="GZ172">
        <v>0.43918400000000002</v>
      </c>
      <c r="HA172">
        <v>0.61819199999999996</v>
      </c>
      <c r="HB172">
        <v>20.211500000000001</v>
      </c>
      <c r="HC172">
        <v>5.2151899999999998</v>
      </c>
      <c r="HD172">
        <v>11.968500000000001</v>
      </c>
      <c r="HE172">
        <v>4.9907500000000002</v>
      </c>
      <c r="HF172">
        <v>3.2925499999999999</v>
      </c>
      <c r="HG172">
        <v>7628.8</v>
      </c>
      <c r="HH172">
        <v>9999</v>
      </c>
      <c r="HI172">
        <v>9999</v>
      </c>
      <c r="HJ172">
        <v>779.1</v>
      </c>
      <c r="HK172">
        <v>4.97133</v>
      </c>
      <c r="HL172">
        <v>1.87408</v>
      </c>
      <c r="HM172">
        <v>1.8703700000000001</v>
      </c>
      <c r="HN172">
        <v>1.8699600000000001</v>
      </c>
      <c r="HO172">
        <v>1.8745799999999999</v>
      </c>
      <c r="HP172">
        <v>1.8713299999999999</v>
      </c>
      <c r="HQ172">
        <v>1.86677</v>
      </c>
      <c r="HR172">
        <v>1.8777900000000001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-1.36</v>
      </c>
      <c r="IG172">
        <v>0.4461</v>
      </c>
      <c r="IH172">
        <v>-1.3585</v>
      </c>
      <c r="II172">
        <v>0</v>
      </c>
      <c r="IJ172">
        <v>0</v>
      </c>
      <c r="IK172">
        <v>0</v>
      </c>
      <c r="IL172">
        <v>0.44610000000000838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66.5</v>
      </c>
      <c r="IU172">
        <v>66.5</v>
      </c>
      <c r="IV172">
        <v>2.2265600000000001</v>
      </c>
      <c r="IW172">
        <v>2.5354000000000001</v>
      </c>
      <c r="IX172">
        <v>1.49902</v>
      </c>
      <c r="IY172">
        <v>2.2997999999999998</v>
      </c>
      <c r="IZ172">
        <v>1.69678</v>
      </c>
      <c r="JA172">
        <v>2.2717299999999998</v>
      </c>
      <c r="JB172">
        <v>41.430100000000003</v>
      </c>
      <c r="JC172">
        <v>14.0007</v>
      </c>
      <c r="JD172">
        <v>18</v>
      </c>
      <c r="JE172">
        <v>646.52499999999998</v>
      </c>
      <c r="JF172">
        <v>304.35899999999998</v>
      </c>
      <c r="JG172">
        <v>30</v>
      </c>
      <c r="JH172">
        <v>33.209499999999998</v>
      </c>
      <c r="JI172">
        <v>30</v>
      </c>
      <c r="JJ172">
        <v>33.082700000000003</v>
      </c>
      <c r="JK172">
        <v>33.071399999999997</v>
      </c>
      <c r="JL172">
        <v>44.680599999999998</v>
      </c>
      <c r="JM172">
        <v>27.918700000000001</v>
      </c>
      <c r="JN172">
        <v>94.366600000000005</v>
      </c>
      <c r="JO172">
        <v>30</v>
      </c>
      <c r="JP172">
        <v>1050.3699999999999</v>
      </c>
      <c r="JQ172">
        <v>32.030999999999999</v>
      </c>
      <c r="JR172">
        <v>98.811599999999999</v>
      </c>
      <c r="JS172">
        <v>98.724000000000004</v>
      </c>
    </row>
    <row r="173" spans="1:279" x14ac:dyDescent="0.2">
      <c r="A173">
        <v>158</v>
      </c>
      <c r="B173">
        <v>1657637184</v>
      </c>
      <c r="C173">
        <v>626.5</v>
      </c>
      <c r="D173" t="s">
        <v>736</v>
      </c>
      <c r="E173" t="s">
        <v>737</v>
      </c>
      <c r="F173">
        <v>4</v>
      </c>
      <c r="G173">
        <v>1657637182</v>
      </c>
      <c r="H173">
        <f t="shared" si="100"/>
        <v>1.5206718902548882E-3</v>
      </c>
      <c r="I173">
        <f t="shared" si="101"/>
        <v>1.5206718902548881</v>
      </c>
      <c r="J173">
        <f t="shared" si="102"/>
        <v>10.868247047465596</v>
      </c>
      <c r="K173">
        <f t="shared" si="103"/>
        <v>1022.688571428572</v>
      </c>
      <c r="L173">
        <f t="shared" si="104"/>
        <v>820.19380550898029</v>
      </c>
      <c r="M173">
        <f t="shared" si="105"/>
        <v>83.041057636218696</v>
      </c>
      <c r="N173">
        <f t="shared" si="106"/>
        <v>103.5427724929</v>
      </c>
      <c r="O173">
        <f t="shared" si="107"/>
        <v>9.8585629400301328E-2</v>
      </c>
      <c r="P173">
        <f t="shared" si="108"/>
        <v>2.7697625103752483</v>
      </c>
      <c r="Q173">
        <f t="shared" si="109"/>
        <v>9.6676899676445813E-2</v>
      </c>
      <c r="R173">
        <f t="shared" si="110"/>
        <v>6.0591476059016623E-2</v>
      </c>
      <c r="S173">
        <f t="shared" si="111"/>
        <v>194.42490435832596</v>
      </c>
      <c r="T173">
        <f t="shared" si="112"/>
        <v>33.566026582820882</v>
      </c>
      <c r="U173">
        <f t="shared" si="113"/>
        <v>32.477400000000003</v>
      </c>
      <c r="V173">
        <f t="shared" si="114"/>
        <v>4.905638911154595</v>
      </c>
      <c r="W173">
        <f t="shared" si="115"/>
        <v>67.707837748101767</v>
      </c>
      <c r="X173">
        <f t="shared" si="116"/>
        <v>3.3782535876657609</v>
      </c>
      <c r="Y173">
        <f t="shared" si="117"/>
        <v>4.9894572032179134</v>
      </c>
      <c r="Z173">
        <f t="shared" si="118"/>
        <v>1.5273853234888342</v>
      </c>
      <c r="AA173">
        <f t="shared" si="119"/>
        <v>-67.061630360240571</v>
      </c>
      <c r="AB173">
        <f t="shared" si="120"/>
        <v>44.901557343326523</v>
      </c>
      <c r="AC173">
        <f t="shared" si="121"/>
        <v>3.6992061720105269</v>
      </c>
      <c r="AD173">
        <f t="shared" si="122"/>
        <v>175.96403751342243</v>
      </c>
      <c r="AE173">
        <f t="shared" si="123"/>
        <v>20.500443155643211</v>
      </c>
      <c r="AF173">
        <f t="shared" si="124"/>
        <v>1.5147600749868979</v>
      </c>
      <c r="AG173">
        <f t="shared" si="125"/>
        <v>10.868247047465596</v>
      </c>
      <c r="AH173">
        <v>1077.6592705537651</v>
      </c>
      <c r="AI173">
        <v>1060.5613333333331</v>
      </c>
      <c r="AJ173">
        <v>1.713714716134235</v>
      </c>
      <c r="AK173">
        <v>64.289818059808184</v>
      </c>
      <c r="AL173">
        <f t="shared" si="126"/>
        <v>1.5206718902548881</v>
      </c>
      <c r="AM173">
        <v>32.014874578188902</v>
      </c>
      <c r="AN173">
        <v>33.369178181818157</v>
      </c>
      <c r="AO173">
        <v>3.79899409566409E-4</v>
      </c>
      <c r="AP173">
        <v>87.702170361011625</v>
      </c>
      <c r="AQ173">
        <v>56</v>
      </c>
      <c r="AR173">
        <v>9</v>
      </c>
      <c r="AS173">
        <f t="shared" si="127"/>
        <v>1</v>
      </c>
      <c r="AT173">
        <f t="shared" si="128"/>
        <v>0</v>
      </c>
      <c r="AU173">
        <f t="shared" si="129"/>
        <v>47429.813921582478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1009.4975587348838</v>
      </c>
      <c r="BI173">
        <f t="shared" si="133"/>
        <v>10.868247047465596</v>
      </c>
      <c r="BJ173" t="e">
        <f t="shared" si="134"/>
        <v>#DIV/0!</v>
      </c>
      <c r="BK173">
        <f t="shared" si="135"/>
        <v>1.0765996364652761E-2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1199.99</v>
      </c>
      <c r="CQ173">
        <f t="shared" si="147"/>
        <v>1009.4975587348838</v>
      </c>
      <c r="CR173">
        <f t="shared" si="148"/>
        <v>0.84125497607053712</v>
      </c>
      <c r="CS173">
        <f t="shared" si="149"/>
        <v>0.16202210381613677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1657637182</v>
      </c>
      <c r="CZ173">
        <v>1022.688571428572</v>
      </c>
      <c r="DA173">
        <v>1043.0342857142859</v>
      </c>
      <c r="DB173">
        <v>33.366900000000001</v>
      </c>
      <c r="DC173">
        <v>32.015828571428571</v>
      </c>
      <c r="DD173">
        <v>1024.048571428571</v>
      </c>
      <c r="DE173">
        <v>32.9208</v>
      </c>
      <c r="DF173">
        <v>650.24714285714276</v>
      </c>
      <c r="DG173">
        <v>101.14571428571431</v>
      </c>
      <c r="DH173">
        <v>9.9938971428571416E-2</v>
      </c>
      <c r="DI173">
        <v>32.778100000000002</v>
      </c>
      <c r="DJ173">
        <v>999.89999999999986</v>
      </c>
      <c r="DK173">
        <v>32.477400000000003</v>
      </c>
      <c r="DL173">
        <v>0</v>
      </c>
      <c r="DM173">
        <v>0</v>
      </c>
      <c r="DN173">
        <v>9012.4985714285722</v>
      </c>
      <c r="DO173">
        <v>0</v>
      </c>
      <c r="DP173">
        <v>283.76185714285708</v>
      </c>
      <c r="DQ173">
        <v>-20.346157142857141</v>
      </c>
      <c r="DR173">
        <v>1057.991428571429</v>
      </c>
      <c r="DS173">
        <v>1077.5342857142859</v>
      </c>
      <c r="DT173">
        <v>1.3510485714285709</v>
      </c>
      <c r="DU173">
        <v>1043.0342857142859</v>
      </c>
      <c r="DV173">
        <v>32.015828571428571</v>
      </c>
      <c r="DW173">
        <v>3.3749171428571429</v>
      </c>
      <c r="DX173">
        <v>3.2382628571428569</v>
      </c>
      <c r="DY173">
        <v>26.003299999999999</v>
      </c>
      <c r="DZ173">
        <v>25.3066</v>
      </c>
      <c r="EA173">
        <v>1199.99</v>
      </c>
      <c r="EB173">
        <v>0.95799500000000015</v>
      </c>
      <c r="EC173">
        <v>4.2004699999999999E-2</v>
      </c>
      <c r="ED173">
        <v>0</v>
      </c>
      <c r="EE173">
        <v>652.63357142857137</v>
      </c>
      <c r="EF173">
        <v>5.0001600000000002</v>
      </c>
      <c r="EG173">
        <v>8524.1271428571436</v>
      </c>
      <c r="EH173">
        <v>9515.0885714285705</v>
      </c>
      <c r="EI173">
        <v>47.75</v>
      </c>
      <c r="EJ173">
        <v>49.375</v>
      </c>
      <c r="EK173">
        <v>48.901571428571437</v>
      </c>
      <c r="EL173">
        <v>48.723000000000013</v>
      </c>
      <c r="EM173">
        <v>49.436999999999998</v>
      </c>
      <c r="EN173">
        <v>1144.79</v>
      </c>
      <c r="EO173">
        <v>50.198571428571427</v>
      </c>
      <c r="EP173">
        <v>0</v>
      </c>
      <c r="EQ173">
        <v>79720.200000047684</v>
      </c>
      <c r="ER173">
        <v>0</v>
      </c>
      <c r="ES173">
        <v>652.79467999999997</v>
      </c>
      <c r="ET173">
        <v>-1.20823075953597</v>
      </c>
      <c r="EU173">
        <v>230.88846117869019</v>
      </c>
      <c r="EV173">
        <v>8500.7579999999998</v>
      </c>
      <c r="EW173">
        <v>15</v>
      </c>
      <c r="EX173">
        <v>1657633192.5</v>
      </c>
      <c r="EY173" t="s">
        <v>416</v>
      </c>
      <c r="EZ173">
        <v>1657633191.5</v>
      </c>
      <c r="FA173">
        <v>1657633192.5</v>
      </c>
      <c r="FB173">
        <v>7</v>
      </c>
      <c r="FC173">
        <v>0.41399999999999998</v>
      </c>
      <c r="FD173">
        <v>8.1000000000000003E-2</v>
      </c>
      <c r="FE173">
        <v>-1.3580000000000001</v>
      </c>
      <c r="FF173">
        <v>0.44600000000000001</v>
      </c>
      <c r="FG173">
        <v>414</v>
      </c>
      <c r="FH173">
        <v>33</v>
      </c>
      <c r="FI173">
        <v>0.37</v>
      </c>
      <c r="FJ173">
        <v>0.2</v>
      </c>
      <c r="FK173">
        <v>-20.25225</v>
      </c>
      <c r="FL173">
        <v>-0.71864465290802026</v>
      </c>
      <c r="FM173">
        <v>9.2324043455645821E-2</v>
      </c>
      <c r="FN173">
        <v>0</v>
      </c>
      <c r="FO173">
        <v>652.83367647058822</v>
      </c>
      <c r="FP173">
        <v>-1.0648281089081379</v>
      </c>
      <c r="FQ173">
        <v>0.25197253825487848</v>
      </c>
      <c r="FR173">
        <v>0</v>
      </c>
      <c r="FS173">
        <v>1.35734975</v>
      </c>
      <c r="FT173">
        <v>-0.13774322701688491</v>
      </c>
      <c r="FU173">
        <v>1.9382965909207479E-2</v>
      </c>
      <c r="FV173">
        <v>0</v>
      </c>
      <c r="FW173">
        <v>0</v>
      </c>
      <c r="FX173">
        <v>3</v>
      </c>
      <c r="FY173" t="s">
        <v>431</v>
      </c>
      <c r="FZ173">
        <v>3.37155</v>
      </c>
      <c r="GA173">
        <v>2.8937599999999999</v>
      </c>
      <c r="GB173">
        <v>0.18504000000000001</v>
      </c>
      <c r="GC173">
        <v>0.189773</v>
      </c>
      <c r="GD173">
        <v>0.139405</v>
      </c>
      <c r="GE173">
        <v>0.138293</v>
      </c>
      <c r="GF173">
        <v>28275.3</v>
      </c>
      <c r="GG173">
        <v>24451.200000000001</v>
      </c>
      <c r="GH173">
        <v>31005.5</v>
      </c>
      <c r="GI173">
        <v>28119.1</v>
      </c>
      <c r="GJ173">
        <v>35150.400000000001</v>
      </c>
      <c r="GK173">
        <v>34197.800000000003</v>
      </c>
      <c r="GL173">
        <v>40417.800000000003</v>
      </c>
      <c r="GM173">
        <v>39202.800000000003</v>
      </c>
      <c r="GN173">
        <v>2.2801999999999998</v>
      </c>
      <c r="GO173">
        <v>1.6290800000000001</v>
      </c>
      <c r="GP173">
        <v>0</v>
      </c>
      <c r="GQ173">
        <v>0.1017</v>
      </c>
      <c r="GR173">
        <v>999.9</v>
      </c>
      <c r="GS173">
        <v>30.828499999999998</v>
      </c>
      <c r="GT173">
        <v>64.400000000000006</v>
      </c>
      <c r="GU173">
        <v>37.1</v>
      </c>
      <c r="GV173">
        <v>40.364100000000001</v>
      </c>
      <c r="GW173">
        <v>50.577300000000001</v>
      </c>
      <c r="GX173">
        <v>41.538499999999999</v>
      </c>
      <c r="GY173">
        <v>1</v>
      </c>
      <c r="GZ173">
        <v>0.43907000000000002</v>
      </c>
      <c r="HA173">
        <v>0.61763299999999999</v>
      </c>
      <c r="HB173">
        <v>20.211400000000001</v>
      </c>
      <c r="HC173">
        <v>5.2150400000000001</v>
      </c>
      <c r="HD173">
        <v>11.968</v>
      </c>
      <c r="HE173">
        <v>4.9908000000000001</v>
      </c>
      <c r="HF173">
        <v>3.2925</v>
      </c>
      <c r="HG173">
        <v>7629</v>
      </c>
      <c r="HH173">
        <v>9999</v>
      </c>
      <c r="HI173">
        <v>9999</v>
      </c>
      <c r="HJ173">
        <v>779.1</v>
      </c>
      <c r="HK173">
        <v>4.9712800000000001</v>
      </c>
      <c r="HL173">
        <v>1.87408</v>
      </c>
      <c r="HM173">
        <v>1.8703700000000001</v>
      </c>
      <c r="HN173">
        <v>1.8699600000000001</v>
      </c>
      <c r="HO173">
        <v>1.8745799999999999</v>
      </c>
      <c r="HP173">
        <v>1.87134</v>
      </c>
      <c r="HQ173">
        <v>1.86677</v>
      </c>
      <c r="HR173">
        <v>1.87778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-1.36</v>
      </c>
      <c r="IG173">
        <v>0.4461</v>
      </c>
      <c r="IH173">
        <v>-1.3585</v>
      </c>
      <c r="II173">
        <v>0</v>
      </c>
      <c r="IJ173">
        <v>0</v>
      </c>
      <c r="IK173">
        <v>0</v>
      </c>
      <c r="IL173">
        <v>0.44610000000000838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66.5</v>
      </c>
      <c r="IU173">
        <v>66.5</v>
      </c>
      <c r="IV173">
        <v>2.2375500000000001</v>
      </c>
      <c r="IW173">
        <v>2.5341800000000001</v>
      </c>
      <c r="IX173">
        <v>1.49902</v>
      </c>
      <c r="IY173">
        <v>2.2985799999999998</v>
      </c>
      <c r="IZ173">
        <v>1.69678</v>
      </c>
      <c r="JA173">
        <v>2.2973599999999998</v>
      </c>
      <c r="JB173">
        <v>41.430100000000003</v>
      </c>
      <c r="JC173">
        <v>14.009499999999999</v>
      </c>
      <c r="JD173">
        <v>18</v>
      </c>
      <c r="JE173">
        <v>646.28300000000002</v>
      </c>
      <c r="JF173">
        <v>304.38099999999997</v>
      </c>
      <c r="JG173">
        <v>29.9999</v>
      </c>
      <c r="JH173">
        <v>33.2074</v>
      </c>
      <c r="JI173">
        <v>29.9999</v>
      </c>
      <c r="JJ173">
        <v>33.079700000000003</v>
      </c>
      <c r="JK173">
        <v>33.0685</v>
      </c>
      <c r="JL173">
        <v>44.912999999999997</v>
      </c>
      <c r="JM173">
        <v>27.918700000000001</v>
      </c>
      <c r="JN173">
        <v>94.366600000000005</v>
      </c>
      <c r="JO173">
        <v>30</v>
      </c>
      <c r="JP173">
        <v>1057.05</v>
      </c>
      <c r="JQ173">
        <v>32.030999999999999</v>
      </c>
      <c r="JR173">
        <v>98.810400000000001</v>
      </c>
      <c r="JS173">
        <v>98.721400000000003</v>
      </c>
    </row>
    <row r="174" spans="1:279" x14ac:dyDescent="0.2">
      <c r="A174">
        <v>159</v>
      </c>
      <c r="B174">
        <v>1657637188</v>
      </c>
      <c r="C174">
        <v>630.5</v>
      </c>
      <c r="D174" t="s">
        <v>738</v>
      </c>
      <c r="E174" t="s">
        <v>739</v>
      </c>
      <c r="F174">
        <v>4</v>
      </c>
      <c r="G174">
        <v>1657637185.6875</v>
      </c>
      <c r="H174">
        <f t="shared" si="100"/>
        <v>1.5259524162968524E-3</v>
      </c>
      <c r="I174">
        <f t="shared" si="101"/>
        <v>1.5259524162968523</v>
      </c>
      <c r="J174">
        <f t="shared" si="102"/>
        <v>10.803083332258923</v>
      </c>
      <c r="K174">
        <f t="shared" si="103"/>
        <v>1028.8425</v>
      </c>
      <c r="L174">
        <f t="shared" si="104"/>
        <v>827.68916858375576</v>
      </c>
      <c r="M174">
        <f t="shared" si="105"/>
        <v>83.799654092337192</v>
      </c>
      <c r="N174">
        <f t="shared" si="106"/>
        <v>104.16548734474706</v>
      </c>
      <c r="O174">
        <f t="shared" si="107"/>
        <v>9.8842699303621565E-2</v>
      </c>
      <c r="P174">
        <f t="shared" si="108"/>
        <v>2.7717112054136948</v>
      </c>
      <c r="Q174">
        <f t="shared" si="109"/>
        <v>9.6925427362224481E-2</v>
      </c>
      <c r="R174">
        <f t="shared" si="110"/>
        <v>6.0747553813944116E-2</v>
      </c>
      <c r="S174">
        <f t="shared" si="111"/>
        <v>194.42471476510488</v>
      </c>
      <c r="T174">
        <f t="shared" si="112"/>
        <v>33.568246478496519</v>
      </c>
      <c r="U174">
        <f t="shared" si="113"/>
        <v>32.484837499999998</v>
      </c>
      <c r="V174">
        <f t="shared" si="114"/>
        <v>4.9076971932608355</v>
      </c>
      <c r="W174">
        <f t="shared" si="115"/>
        <v>67.706187398654322</v>
      </c>
      <c r="X174">
        <f t="shared" si="116"/>
        <v>3.3789650805146212</v>
      </c>
      <c r="Y174">
        <f t="shared" si="117"/>
        <v>4.9906296755705055</v>
      </c>
      <c r="Z174">
        <f t="shared" si="118"/>
        <v>1.5287321127462143</v>
      </c>
      <c r="AA174">
        <f t="shared" si="119"/>
        <v>-67.294501558691195</v>
      </c>
      <c r="AB174">
        <f t="shared" si="120"/>
        <v>44.445637834706773</v>
      </c>
      <c r="AC174">
        <f t="shared" si="121"/>
        <v>3.6592794812694827</v>
      </c>
      <c r="AD174">
        <f t="shared" si="122"/>
        <v>175.23513052238997</v>
      </c>
      <c r="AE174">
        <f t="shared" si="123"/>
        <v>20.471888269936937</v>
      </c>
      <c r="AF174">
        <f t="shared" si="124"/>
        <v>1.5187813341211198</v>
      </c>
      <c r="AG174">
        <f t="shared" si="125"/>
        <v>10.803083332258923</v>
      </c>
      <c r="AH174">
        <v>1084.5587010284059</v>
      </c>
      <c r="AI174">
        <v>1067.4890303030299</v>
      </c>
      <c r="AJ174">
        <v>1.72245809187651</v>
      </c>
      <c r="AK174">
        <v>64.289818059808184</v>
      </c>
      <c r="AL174">
        <f t="shared" si="126"/>
        <v>1.5259524162968523</v>
      </c>
      <c r="AM174">
        <v>32.018970172277648</v>
      </c>
      <c r="AN174">
        <v>33.378756363636349</v>
      </c>
      <c r="AO174">
        <v>2.2665321690209619E-4</v>
      </c>
      <c r="AP174">
        <v>87.702170361011625</v>
      </c>
      <c r="AQ174">
        <v>56</v>
      </c>
      <c r="AR174">
        <v>9</v>
      </c>
      <c r="AS174">
        <f t="shared" si="127"/>
        <v>1</v>
      </c>
      <c r="AT174">
        <f t="shared" si="128"/>
        <v>0</v>
      </c>
      <c r="AU174">
        <f t="shared" si="129"/>
        <v>47482.842936094938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1009.4965138679298</v>
      </c>
      <c r="BI174">
        <f t="shared" si="133"/>
        <v>10.803083332258923</v>
      </c>
      <c r="BJ174" t="e">
        <f t="shared" si="134"/>
        <v>#DIV/0!</v>
      </c>
      <c r="BK174">
        <f t="shared" si="135"/>
        <v>1.070145679935678E-2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1199.98875</v>
      </c>
      <c r="CQ174">
        <f t="shared" si="147"/>
        <v>1009.4965138679298</v>
      </c>
      <c r="CR174">
        <f t="shared" si="148"/>
        <v>0.84125498165539458</v>
      </c>
      <c r="CS174">
        <f t="shared" si="149"/>
        <v>0.16202211459491173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1657637185.6875</v>
      </c>
      <c r="CZ174">
        <v>1028.8425</v>
      </c>
      <c r="DA174">
        <v>1049.1737499999999</v>
      </c>
      <c r="DB174">
        <v>33.3740375</v>
      </c>
      <c r="DC174">
        <v>32.019425000000012</v>
      </c>
      <c r="DD174">
        <v>1030.2025000000001</v>
      </c>
      <c r="DE174">
        <v>32.927937499999999</v>
      </c>
      <c r="DF174">
        <v>650.26424999999995</v>
      </c>
      <c r="DG174">
        <v>101.145375</v>
      </c>
      <c r="DH174">
        <v>9.9944224999999998E-2</v>
      </c>
      <c r="DI174">
        <v>32.782274999999998</v>
      </c>
      <c r="DJ174">
        <v>999.9</v>
      </c>
      <c r="DK174">
        <v>32.484837499999998</v>
      </c>
      <c r="DL174">
        <v>0</v>
      </c>
      <c r="DM174">
        <v>0</v>
      </c>
      <c r="DN174">
        <v>9022.8912500000006</v>
      </c>
      <c r="DO174">
        <v>0</v>
      </c>
      <c r="DP174">
        <v>298.75475</v>
      </c>
      <c r="DQ174">
        <v>-20.331137500000001</v>
      </c>
      <c r="DR174">
        <v>1064.365</v>
      </c>
      <c r="DS174">
        <v>1083.8800000000001</v>
      </c>
      <c r="DT174">
        <v>1.3546100000000001</v>
      </c>
      <c r="DU174">
        <v>1049.1737499999999</v>
      </c>
      <c r="DV174">
        <v>32.019425000000012</v>
      </c>
      <c r="DW174">
        <v>3.3756312500000001</v>
      </c>
      <c r="DX174">
        <v>3.2386187500000001</v>
      </c>
      <c r="DY174">
        <v>26.0068625</v>
      </c>
      <c r="DZ174">
        <v>25.308425</v>
      </c>
      <c r="EA174">
        <v>1199.98875</v>
      </c>
      <c r="EB174">
        <v>0.95799500000000004</v>
      </c>
      <c r="EC174">
        <v>4.2004699999999999E-2</v>
      </c>
      <c r="ED174">
        <v>0</v>
      </c>
      <c r="EE174">
        <v>652.55625000000009</v>
      </c>
      <c r="EF174">
        <v>5.0001600000000002</v>
      </c>
      <c r="EG174">
        <v>8553.3187499999985</v>
      </c>
      <c r="EH174">
        <v>9515.0750000000007</v>
      </c>
      <c r="EI174">
        <v>47.75</v>
      </c>
      <c r="EJ174">
        <v>49.375</v>
      </c>
      <c r="EK174">
        <v>48.898249999999997</v>
      </c>
      <c r="EL174">
        <v>48.734250000000003</v>
      </c>
      <c r="EM174">
        <v>49.444875000000003</v>
      </c>
      <c r="EN174">
        <v>1144.7887499999999</v>
      </c>
      <c r="EO174">
        <v>50.198749999999997</v>
      </c>
      <c r="EP174">
        <v>0</v>
      </c>
      <c r="EQ174">
        <v>79724.400000095367</v>
      </c>
      <c r="ER174">
        <v>0</v>
      </c>
      <c r="ES174">
        <v>652.70084615384621</v>
      </c>
      <c r="ET174">
        <v>-2.512478637652658</v>
      </c>
      <c r="EU174">
        <v>355.0208550132632</v>
      </c>
      <c r="EV174">
        <v>8520.6438461538473</v>
      </c>
      <c r="EW174">
        <v>15</v>
      </c>
      <c r="EX174">
        <v>1657633192.5</v>
      </c>
      <c r="EY174" t="s">
        <v>416</v>
      </c>
      <c r="EZ174">
        <v>1657633191.5</v>
      </c>
      <c r="FA174">
        <v>1657633192.5</v>
      </c>
      <c r="FB174">
        <v>7</v>
      </c>
      <c r="FC174">
        <v>0.41399999999999998</v>
      </c>
      <c r="FD174">
        <v>8.1000000000000003E-2</v>
      </c>
      <c r="FE174">
        <v>-1.3580000000000001</v>
      </c>
      <c r="FF174">
        <v>0.44600000000000001</v>
      </c>
      <c r="FG174">
        <v>414</v>
      </c>
      <c r="FH174">
        <v>33</v>
      </c>
      <c r="FI174">
        <v>0.37</v>
      </c>
      <c r="FJ174">
        <v>0.2</v>
      </c>
      <c r="FK174">
        <v>-20.277000000000001</v>
      </c>
      <c r="FL174">
        <v>-0.75805328330204236</v>
      </c>
      <c r="FM174">
        <v>9.4076163293365447E-2</v>
      </c>
      <c r="FN174">
        <v>0</v>
      </c>
      <c r="FO174">
        <v>652.75229411764712</v>
      </c>
      <c r="FP174">
        <v>-1.3083880823698399</v>
      </c>
      <c r="FQ174">
        <v>0.26341730808870029</v>
      </c>
      <c r="FR174">
        <v>0</v>
      </c>
      <c r="FS174">
        <v>1.3507512500000001</v>
      </c>
      <c r="FT174">
        <v>-1.2381500938090199E-2</v>
      </c>
      <c r="FU174">
        <v>1.217594312312191E-2</v>
      </c>
      <c r="FV174">
        <v>1</v>
      </c>
      <c r="FW174">
        <v>1</v>
      </c>
      <c r="FX174">
        <v>3</v>
      </c>
      <c r="FY174" t="s">
        <v>426</v>
      </c>
      <c r="FZ174">
        <v>3.3716599999999999</v>
      </c>
      <c r="GA174">
        <v>2.8938899999999999</v>
      </c>
      <c r="GB174">
        <v>0.18581700000000001</v>
      </c>
      <c r="GC174">
        <v>0.19053899999999999</v>
      </c>
      <c r="GD174">
        <v>0.139434</v>
      </c>
      <c r="GE174">
        <v>0.13830899999999999</v>
      </c>
      <c r="GF174">
        <v>28248.400000000001</v>
      </c>
      <c r="GG174">
        <v>24428.2</v>
      </c>
      <c r="GH174">
        <v>31005.599999999999</v>
      </c>
      <c r="GI174">
        <v>28119.200000000001</v>
      </c>
      <c r="GJ174">
        <v>35149.5</v>
      </c>
      <c r="GK174">
        <v>34197.199999999997</v>
      </c>
      <c r="GL174">
        <v>40418.300000000003</v>
      </c>
      <c r="GM174">
        <v>39202.800000000003</v>
      </c>
      <c r="GN174">
        <v>2.2804799999999998</v>
      </c>
      <c r="GO174">
        <v>1.6289199999999999</v>
      </c>
      <c r="GP174">
        <v>0</v>
      </c>
      <c r="GQ174">
        <v>0.10222199999999999</v>
      </c>
      <c r="GR174">
        <v>999.9</v>
      </c>
      <c r="GS174">
        <v>30.832000000000001</v>
      </c>
      <c r="GT174">
        <v>64.400000000000006</v>
      </c>
      <c r="GU174">
        <v>37.1</v>
      </c>
      <c r="GV174">
        <v>40.361499999999999</v>
      </c>
      <c r="GW174">
        <v>50.577300000000001</v>
      </c>
      <c r="GX174">
        <v>41.706699999999998</v>
      </c>
      <c r="GY174">
        <v>1</v>
      </c>
      <c r="GZ174">
        <v>0.43901200000000001</v>
      </c>
      <c r="HA174">
        <v>0.61751100000000003</v>
      </c>
      <c r="HB174">
        <v>20.211300000000001</v>
      </c>
      <c r="HC174">
        <v>5.2145900000000003</v>
      </c>
      <c r="HD174">
        <v>11.968299999999999</v>
      </c>
      <c r="HE174">
        <v>4.9907000000000004</v>
      </c>
      <c r="HF174">
        <v>3.2926000000000002</v>
      </c>
      <c r="HG174">
        <v>7629</v>
      </c>
      <c r="HH174">
        <v>9999</v>
      </c>
      <c r="HI174">
        <v>9999</v>
      </c>
      <c r="HJ174">
        <v>779.1</v>
      </c>
      <c r="HK174">
        <v>4.9712699999999996</v>
      </c>
      <c r="HL174">
        <v>1.87408</v>
      </c>
      <c r="HM174">
        <v>1.8703700000000001</v>
      </c>
      <c r="HN174">
        <v>1.8699600000000001</v>
      </c>
      <c r="HO174">
        <v>1.8745700000000001</v>
      </c>
      <c r="HP174">
        <v>1.87134</v>
      </c>
      <c r="HQ174">
        <v>1.86676</v>
      </c>
      <c r="HR174">
        <v>1.87775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-1.36</v>
      </c>
      <c r="IG174">
        <v>0.4461</v>
      </c>
      <c r="IH174">
        <v>-1.3585</v>
      </c>
      <c r="II174">
        <v>0</v>
      </c>
      <c r="IJ174">
        <v>0</v>
      </c>
      <c r="IK174">
        <v>0</v>
      </c>
      <c r="IL174">
        <v>0.44610000000000838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66.599999999999994</v>
      </c>
      <c r="IU174">
        <v>66.599999999999994</v>
      </c>
      <c r="IV174">
        <v>2.2497600000000002</v>
      </c>
      <c r="IW174">
        <v>2.5293000000000001</v>
      </c>
      <c r="IX174">
        <v>1.49902</v>
      </c>
      <c r="IY174">
        <v>2.2997999999999998</v>
      </c>
      <c r="IZ174">
        <v>1.69678</v>
      </c>
      <c r="JA174">
        <v>2.3803700000000001</v>
      </c>
      <c r="JB174">
        <v>41.430100000000003</v>
      </c>
      <c r="JC174">
        <v>14.0182</v>
      </c>
      <c r="JD174">
        <v>18</v>
      </c>
      <c r="JE174">
        <v>646.471</v>
      </c>
      <c r="JF174">
        <v>304.29399999999998</v>
      </c>
      <c r="JG174">
        <v>30</v>
      </c>
      <c r="JH174">
        <v>33.204999999999998</v>
      </c>
      <c r="JI174">
        <v>29.9999</v>
      </c>
      <c r="JJ174">
        <v>33.077500000000001</v>
      </c>
      <c r="JK174">
        <v>33.066299999999998</v>
      </c>
      <c r="JL174">
        <v>45.152799999999999</v>
      </c>
      <c r="JM174">
        <v>27.918700000000001</v>
      </c>
      <c r="JN174">
        <v>94.366600000000005</v>
      </c>
      <c r="JO174">
        <v>30</v>
      </c>
      <c r="JP174">
        <v>1063.73</v>
      </c>
      <c r="JQ174">
        <v>32.030999999999999</v>
      </c>
      <c r="JR174">
        <v>98.811099999999996</v>
      </c>
      <c r="JS174">
        <v>98.721599999999995</v>
      </c>
    </row>
    <row r="175" spans="1:279" x14ac:dyDescent="0.2">
      <c r="A175">
        <v>160</v>
      </c>
      <c r="B175">
        <v>1657637192</v>
      </c>
      <c r="C175">
        <v>634.5</v>
      </c>
      <c r="D175" t="s">
        <v>740</v>
      </c>
      <c r="E175" t="s">
        <v>741</v>
      </c>
      <c r="F175">
        <v>4</v>
      </c>
      <c r="G175">
        <v>1657637190</v>
      </c>
      <c r="H175">
        <f t="shared" si="100"/>
        <v>1.5311787908868753E-3</v>
      </c>
      <c r="I175">
        <f t="shared" si="101"/>
        <v>1.5311787908868753</v>
      </c>
      <c r="J175">
        <f t="shared" si="102"/>
        <v>10.670535273286886</v>
      </c>
      <c r="K175">
        <f t="shared" si="103"/>
        <v>1036.0471428571429</v>
      </c>
      <c r="L175">
        <f t="shared" si="104"/>
        <v>837.28092037307226</v>
      </c>
      <c r="M175">
        <f t="shared" si="105"/>
        <v>84.770181164621732</v>
      </c>
      <c r="N175">
        <f t="shared" si="106"/>
        <v>104.89419005983756</v>
      </c>
      <c r="O175">
        <f t="shared" si="107"/>
        <v>9.9096565665127256E-2</v>
      </c>
      <c r="P175">
        <f t="shared" si="108"/>
        <v>2.7673067563908464</v>
      </c>
      <c r="Q175">
        <f t="shared" si="109"/>
        <v>9.7166533267446634E-2</v>
      </c>
      <c r="R175">
        <f t="shared" si="110"/>
        <v>6.08993581575593E-2</v>
      </c>
      <c r="S175">
        <f t="shared" si="111"/>
        <v>194.42635161245548</v>
      </c>
      <c r="T175">
        <f t="shared" si="112"/>
        <v>33.572650214897038</v>
      </c>
      <c r="U175">
        <f t="shared" si="113"/>
        <v>32.494014285714293</v>
      </c>
      <c r="V175">
        <f t="shared" si="114"/>
        <v>4.9102378477114561</v>
      </c>
      <c r="W175">
        <f t="shared" si="115"/>
        <v>67.711468035791327</v>
      </c>
      <c r="X175">
        <f t="shared" si="116"/>
        <v>3.3801164273949214</v>
      </c>
      <c r="Y175">
        <f t="shared" si="117"/>
        <v>4.9919408417023829</v>
      </c>
      <c r="Z175">
        <f t="shared" si="118"/>
        <v>1.5301214203165348</v>
      </c>
      <c r="AA175">
        <f t="shared" si="119"/>
        <v>-67.524984678111196</v>
      </c>
      <c r="AB175">
        <f t="shared" si="120"/>
        <v>43.702318759217285</v>
      </c>
      <c r="AC175">
        <f t="shared" si="121"/>
        <v>3.6040524079560163</v>
      </c>
      <c r="AD175">
        <f t="shared" si="122"/>
        <v>174.20773810151758</v>
      </c>
      <c r="AE175">
        <f t="shared" si="123"/>
        <v>20.497590543244335</v>
      </c>
      <c r="AF175">
        <f t="shared" si="124"/>
        <v>1.5233851100795541</v>
      </c>
      <c r="AG175">
        <f t="shared" si="125"/>
        <v>10.670535273286886</v>
      </c>
      <c r="AH175">
        <v>1091.5141957926339</v>
      </c>
      <c r="AI175">
        <v>1074.459515151515</v>
      </c>
      <c r="AJ175">
        <v>1.750992564776005</v>
      </c>
      <c r="AK175">
        <v>64.289818059808184</v>
      </c>
      <c r="AL175">
        <f t="shared" si="126"/>
        <v>1.5311787908868753</v>
      </c>
      <c r="AM175">
        <v>32.025209292625178</v>
      </c>
      <c r="AN175">
        <v>33.388643636363632</v>
      </c>
      <c r="AO175">
        <v>4.0185664533628292E-4</v>
      </c>
      <c r="AP175">
        <v>87.702170361011625</v>
      </c>
      <c r="AQ175">
        <v>56</v>
      </c>
      <c r="AR175">
        <v>9</v>
      </c>
      <c r="AS175">
        <f t="shared" si="127"/>
        <v>1</v>
      </c>
      <c r="AT175">
        <f t="shared" si="128"/>
        <v>0</v>
      </c>
      <c r="AU175">
        <f t="shared" si="129"/>
        <v>47360.816582271393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1009.5047997991993</v>
      </c>
      <c r="BI175">
        <f t="shared" si="133"/>
        <v>10.670535273286886</v>
      </c>
      <c r="BJ175" t="e">
        <f t="shared" si="134"/>
        <v>#DIV/0!</v>
      </c>
      <c r="BK175">
        <f t="shared" si="135"/>
        <v>1.057006888467431E-2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1199.998571428571</v>
      </c>
      <c r="CQ175">
        <f t="shared" si="147"/>
        <v>1009.5047997991993</v>
      </c>
      <c r="CR175">
        <f t="shared" si="148"/>
        <v>0.8412550013267156</v>
      </c>
      <c r="CS175">
        <f t="shared" si="149"/>
        <v>0.16202215256056124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1657637190</v>
      </c>
      <c r="CZ175">
        <v>1036.0471428571429</v>
      </c>
      <c r="DA175">
        <v>1056.4157142857141</v>
      </c>
      <c r="DB175">
        <v>33.385642857142862</v>
      </c>
      <c r="DC175">
        <v>32.027000000000001</v>
      </c>
      <c r="DD175">
        <v>1037.4042857142861</v>
      </c>
      <c r="DE175">
        <v>32.939542857142847</v>
      </c>
      <c r="DF175">
        <v>650.29271428571428</v>
      </c>
      <c r="DG175">
        <v>101.1445714285714</v>
      </c>
      <c r="DH175">
        <v>0.1000396714285714</v>
      </c>
      <c r="DI175">
        <v>32.786942857142847</v>
      </c>
      <c r="DJ175">
        <v>999.89999999999986</v>
      </c>
      <c r="DK175">
        <v>32.494014285714293</v>
      </c>
      <c r="DL175">
        <v>0</v>
      </c>
      <c r="DM175">
        <v>0</v>
      </c>
      <c r="DN175">
        <v>8999.5514285714289</v>
      </c>
      <c r="DO175">
        <v>0</v>
      </c>
      <c r="DP175">
        <v>337.33728571428571</v>
      </c>
      <c r="DQ175">
        <v>-20.370228571428569</v>
      </c>
      <c r="DR175">
        <v>1071.83</v>
      </c>
      <c r="DS175">
        <v>1091.3699999999999</v>
      </c>
      <c r="DT175">
        <v>1.3586357142857139</v>
      </c>
      <c r="DU175">
        <v>1056.4157142857141</v>
      </c>
      <c r="DV175">
        <v>32.027000000000001</v>
      </c>
      <c r="DW175">
        <v>3.376775714285714</v>
      </c>
      <c r="DX175">
        <v>3.2393585714285722</v>
      </c>
      <c r="DY175">
        <v>26.012599999999999</v>
      </c>
      <c r="DZ175">
        <v>25.312257142857138</v>
      </c>
      <c r="EA175">
        <v>1199.998571428571</v>
      </c>
      <c r="EB175">
        <v>0.95799500000000015</v>
      </c>
      <c r="EC175">
        <v>4.2004699999999999E-2</v>
      </c>
      <c r="ED175">
        <v>0</v>
      </c>
      <c r="EE175">
        <v>652.54571428571433</v>
      </c>
      <c r="EF175">
        <v>5.0001600000000002</v>
      </c>
      <c r="EG175">
        <v>8675.77</v>
      </c>
      <c r="EH175">
        <v>9515.1557142857146</v>
      </c>
      <c r="EI175">
        <v>47.75</v>
      </c>
      <c r="EJ175">
        <v>49.401571428571437</v>
      </c>
      <c r="EK175">
        <v>48.928142857142859</v>
      </c>
      <c r="EL175">
        <v>48.75</v>
      </c>
      <c r="EM175">
        <v>49.446000000000012</v>
      </c>
      <c r="EN175">
        <v>1144.7985714285719</v>
      </c>
      <c r="EO175">
        <v>50.2</v>
      </c>
      <c r="EP175">
        <v>0</v>
      </c>
      <c r="EQ175">
        <v>79728.600000143051</v>
      </c>
      <c r="ER175">
        <v>0</v>
      </c>
      <c r="ES175">
        <v>652.58004000000005</v>
      </c>
      <c r="ET175">
        <v>-1.5323846257502201</v>
      </c>
      <c r="EU175">
        <v>1051.140768149583</v>
      </c>
      <c r="EV175">
        <v>8579.7088000000003</v>
      </c>
      <c r="EW175">
        <v>15</v>
      </c>
      <c r="EX175">
        <v>1657633192.5</v>
      </c>
      <c r="EY175" t="s">
        <v>416</v>
      </c>
      <c r="EZ175">
        <v>1657633191.5</v>
      </c>
      <c r="FA175">
        <v>1657633192.5</v>
      </c>
      <c r="FB175">
        <v>7</v>
      </c>
      <c r="FC175">
        <v>0.41399999999999998</v>
      </c>
      <c r="FD175">
        <v>8.1000000000000003E-2</v>
      </c>
      <c r="FE175">
        <v>-1.3580000000000001</v>
      </c>
      <c r="FF175">
        <v>0.44600000000000001</v>
      </c>
      <c r="FG175">
        <v>414</v>
      </c>
      <c r="FH175">
        <v>33</v>
      </c>
      <c r="FI175">
        <v>0.37</v>
      </c>
      <c r="FJ175">
        <v>0.2</v>
      </c>
      <c r="FK175">
        <v>-20.315617499999998</v>
      </c>
      <c r="FL175">
        <v>-0.51712682926821163</v>
      </c>
      <c r="FM175">
        <v>8.0188405918498989E-2</v>
      </c>
      <c r="FN175">
        <v>0</v>
      </c>
      <c r="FO175">
        <v>652.69299999999998</v>
      </c>
      <c r="FP175">
        <v>-1.850328497927769</v>
      </c>
      <c r="FQ175">
        <v>0.27635282222721452</v>
      </c>
      <c r="FR175">
        <v>0</v>
      </c>
      <c r="FS175">
        <v>1.349283</v>
      </c>
      <c r="FT175">
        <v>8.1482701688551831E-2</v>
      </c>
      <c r="FU175">
        <v>8.3032726078335999E-3</v>
      </c>
      <c r="FV175">
        <v>1</v>
      </c>
      <c r="FW175">
        <v>1</v>
      </c>
      <c r="FX175">
        <v>3</v>
      </c>
      <c r="FY175" t="s">
        <v>426</v>
      </c>
      <c r="FZ175">
        <v>3.3717600000000001</v>
      </c>
      <c r="GA175">
        <v>2.8936899999999999</v>
      </c>
      <c r="GB175">
        <v>0.18659400000000001</v>
      </c>
      <c r="GC175">
        <v>0.191332</v>
      </c>
      <c r="GD175">
        <v>0.13946</v>
      </c>
      <c r="GE175">
        <v>0.13833200000000001</v>
      </c>
      <c r="GF175">
        <v>28221</v>
      </c>
      <c r="GG175">
        <v>24403.9</v>
      </c>
      <c r="GH175">
        <v>31005.200000000001</v>
      </c>
      <c r="GI175">
        <v>28118.9</v>
      </c>
      <c r="GJ175">
        <v>35148.1</v>
      </c>
      <c r="GK175">
        <v>34196.1</v>
      </c>
      <c r="GL175">
        <v>40417.800000000003</v>
      </c>
      <c r="GM175">
        <v>39202.6</v>
      </c>
      <c r="GN175">
        <v>2.2807300000000001</v>
      </c>
      <c r="GO175">
        <v>1.6291500000000001</v>
      </c>
      <c r="GP175">
        <v>0</v>
      </c>
      <c r="GQ175">
        <v>0.10222199999999999</v>
      </c>
      <c r="GR175">
        <v>999.9</v>
      </c>
      <c r="GS175">
        <v>30.837800000000001</v>
      </c>
      <c r="GT175">
        <v>64.400000000000006</v>
      </c>
      <c r="GU175">
        <v>37.1</v>
      </c>
      <c r="GV175">
        <v>40.363300000000002</v>
      </c>
      <c r="GW175">
        <v>50.607300000000002</v>
      </c>
      <c r="GX175">
        <v>41.426299999999998</v>
      </c>
      <c r="GY175">
        <v>1</v>
      </c>
      <c r="GZ175">
        <v>0.43881100000000001</v>
      </c>
      <c r="HA175">
        <v>0.61863299999999999</v>
      </c>
      <c r="HB175">
        <v>20.211300000000001</v>
      </c>
      <c r="HC175">
        <v>5.2140000000000004</v>
      </c>
      <c r="HD175">
        <v>11.9688</v>
      </c>
      <c r="HE175">
        <v>4.9905499999999998</v>
      </c>
      <c r="HF175">
        <v>3.2924799999999999</v>
      </c>
      <c r="HG175">
        <v>7629</v>
      </c>
      <c r="HH175">
        <v>9999</v>
      </c>
      <c r="HI175">
        <v>9999</v>
      </c>
      <c r="HJ175">
        <v>779.1</v>
      </c>
      <c r="HK175">
        <v>4.9713099999999999</v>
      </c>
      <c r="HL175">
        <v>1.87408</v>
      </c>
      <c r="HM175">
        <v>1.8703799999999999</v>
      </c>
      <c r="HN175">
        <v>1.8699600000000001</v>
      </c>
      <c r="HO175">
        <v>1.87462</v>
      </c>
      <c r="HP175">
        <v>1.87134</v>
      </c>
      <c r="HQ175">
        <v>1.86676</v>
      </c>
      <c r="HR175">
        <v>1.87775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-1.36</v>
      </c>
      <c r="IG175">
        <v>0.4461</v>
      </c>
      <c r="IH175">
        <v>-1.3585</v>
      </c>
      <c r="II175">
        <v>0</v>
      </c>
      <c r="IJ175">
        <v>0</v>
      </c>
      <c r="IK175">
        <v>0</v>
      </c>
      <c r="IL175">
        <v>0.44610000000000838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66.7</v>
      </c>
      <c r="IU175">
        <v>66.7</v>
      </c>
      <c r="IV175">
        <v>2.2607400000000002</v>
      </c>
      <c r="IW175">
        <v>2.5317400000000001</v>
      </c>
      <c r="IX175">
        <v>1.49902</v>
      </c>
      <c r="IY175">
        <v>2.2997999999999998</v>
      </c>
      <c r="IZ175">
        <v>1.69678</v>
      </c>
      <c r="JA175">
        <v>2.3742700000000001</v>
      </c>
      <c r="JB175">
        <v>41.430100000000003</v>
      </c>
      <c r="JC175">
        <v>14.0182</v>
      </c>
      <c r="JD175">
        <v>18</v>
      </c>
      <c r="JE175">
        <v>646.63099999999997</v>
      </c>
      <c r="JF175">
        <v>304.39499999999998</v>
      </c>
      <c r="JG175">
        <v>30.0002</v>
      </c>
      <c r="JH175">
        <v>33.203499999999998</v>
      </c>
      <c r="JI175">
        <v>29.9999</v>
      </c>
      <c r="JJ175">
        <v>33.074599999999997</v>
      </c>
      <c r="JK175">
        <v>33.063899999999997</v>
      </c>
      <c r="JL175">
        <v>45.384399999999999</v>
      </c>
      <c r="JM175">
        <v>27.918700000000001</v>
      </c>
      <c r="JN175">
        <v>94.366600000000005</v>
      </c>
      <c r="JO175">
        <v>30</v>
      </c>
      <c r="JP175">
        <v>1070.42</v>
      </c>
      <c r="JQ175">
        <v>32.030999999999999</v>
      </c>
      <c r="JR175">
        <v>98.81</v>
      </c>
      <c r="JS175">
        <v>98.7209</v>
      </c>
    </row>
    <row r="176" spans="1:279" x14ac:dyDescent="0.2">
      <c r="A176">
        <v>161</v>
      </c>
      <c r="B176">
        <v>1657637196</v>
      </c>
      <c r="C176">
        <v>638.5</v>
      </c>
      <c r="D176" t="s">
        <v>742</v>
      </c>
      <c r="E176" t="s">
        <v>743</v>
      </c>
      <c r="F176">
        <v>4</v>
      </c>
      <c r="G176">
        <v>1657637193.6875</v>
      </c>
      <c r="H176">
        <f t="shared" si="100"/>
        <v>1.5339994322564703E-3</v>
      </c>
      <c r="I176">
        <f t="shared" si="101"/>
        <v>1.5339994322564703</v>
      </c>
      <c r="J176">
        <f t="shared" si="102"/>
        <v>10.903346944438715</v>
      </c>
      <c r="K176">
        <f t="shared" si="103"/>
        <v>1042.1724999999999</v>
      </c>
      <c r="L176">
        <f t="shared" si="104"/>
        <v>839.76795704752146</v>
      </c>
      <c r="M176">
        <f t="shared" si="105"/>
        <v>85.022836673365902</v>
      </c>
      <c r="N176">
        <f t="shared" si="106"/>
        <v>105.51541233426602</v>
      </c>
      <c r="O176">
        <f t="shared" si="107"/>
        <v>9.9264476289227882E-2</v>
      </c>
      <c r="P176">
        <f t="shared" si="108"/>
        <v>2.7666585059927882</v>
      </c>
      <c r="Q176">
        <f t="shared" si="109"/>
        <v>9.7327522479900522E-2</v>
      </c>
      <c r="R176">
        <f t="shared" si="110"/>
        <v>6.1000581116715621E-2</v>
      </c>
      <c r="S176">
        <f t="shared" si="111"/>
        <v>194.42877411246047</v>
      </c>
      <c r="T176">
        <f t="shared" si="112"/>
        <v>33.580304737734473</v>
      </c>
      <c r="U176">
        <f t="shared" si="113"/>
        <v>32.4979625</v>
      </c>
      <c r="V176">
        <f t="shared" si="114"/>
        <v>4.9113312893648517</v>
      </c>
      <c r="W176">
        <f t="shared" si="115"/>
        <v>67.696264642591586</v>
      </c>
      <c r="X176">
        <f t="shared" si="116"/>
        <v>3.3809257284200518</v>
      </c>
      <c r="Y176">
        <f t="shared" si="117"/>
        <v>4.9942574324742264</v>
      </c>
      <c r="Z176">
        <f t="shared" si="118"/>
        <v>1.5304055609448</v>
      </c>
      <c r="AA176">
        <f t="shared" si="119"/>
        <v>-67.649374962510336</v>
      </c>
      <c r="AB176">
        <f t="shared" si="120"/>
        <v>44.332919853408718</v>
      </c>
      <c r="AC176">
        <f t="shared" si="121"/>
        <v>3.6571324568977071</v>
      </c>
      <c r="AD176">
        <f t="shared" si="122"/>
        <v>174.76945146025656</v>
      </c>
      <c r="AE176">
        <f t="shared" si="123"/>
        <v>20.473403455528935</v>
      </c>
      <c r="AF176">
        <f t="shared" si="124"/>
        <v>1.5270200252681254</v>
      </c>
      <c r="AG176">
        <f t="shared" si="125"/>
        <v>10.903346944438715</v>
      </c>
      <c r="AH176">
        <v>1098.3542209246859</v>
      </c>
      <c r="AI176">
        <v>1081.2661212121211</v>
      </c>
      <c r="AJ176">
        <v>1.7029780223807169</v>
      </c>
      <c r="AK176">
        <v>64.289818059808184</v>
      </c>
      <c r="AL176">
        <f t="shared" si="126"/>
        <v>1.5339994322564703</v>
      </c>
      <c r="AM176">
        <v>32.030666606640807</v>
      </c>
      <c r="AN176">
        <v>33.397872727272727</v>
      </c>
      <c r="AO176">
        <v>1.70077412668335E-4</v>
      </c>
      <c r="AP176">
        <v>87.702170361011625</v>
      </c>
      <c r="AQ176">
        <v>56</v>
      </c>
      <c r="AR176">
        <v>9</v>
      </c>
      <c r="AS176">
        <f t="shared" si="127"/>
        <v>1</v>
      </c>
      <c r="AT176">
        <f t="shared" si="128"/>
        <v>0</v>
      </c>
      <c r="AU176">
        <f t="shared" si="129"/>
        <v>47341.703661931424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1009.5175497992024</v>
      </c>
      <c r="BI176">
        <f t="shared" si="133"/>
        <v>10.903346944438715</v>
      </c>
      <c r="BJ176" t="e">
        <f t="shared" si="134"/>
        <v>#DIV/0!</v>
      </c>
      <c r="BK176">
        <f t="shared" si="135"/>
        <v>1.0800552151478139E-2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1200.0137500000001</v>
      </c>
      <c r="CQ176">
        <f t="shared" si="147"/>
        <v>1009.5175497992024</v>
      </c>
      <c r="CR176">
        <f t="shared" si="148"/>
        <v>0.84125498545262689</v>
      </c>
      <c r="CS176">
        <f t="shared" si="149"/>
        <v>0.16202212192357002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1657637193.6875</v>
      </c>
      <c r="CZ176">
        <v>1042.1724999999999</v>
      </c>
      <c r="DA176">
        <v>1062.53125</v>
      </c>
      <c r="DB176">
        <v>33.393300000000004</v>
      </c>
      <c r="DC176">
        <v>32.031399999999998</v>
      </c>
      <c r="DD176">
        <v>1043.5325</v>
      </c>
      <c r="DE176">
        <v>32.947212500000013</v>
      </c>
      <c r="DF176">
        <v>650.28025000000002</v>
      </c>
      <c r="DG176">
        <v>101.145625</v>
      </c>
      <c r="DH176">
        <v>0.1000059625</v>
      </c>
      <c r="DI176">
        <v>32.795187499999997</v>
      </c>
      <c r="DJ176">
        <v>999.9</v>
      </c>
      <c r="DK176">
        <v>32.4979625</v>
      </c>
      <c r="DL176">
        <v>0</v>
      </c>
      <c r="DM176">
        <v>0</v>
      </c>
      <c r="DN176">
        <v>8996.0149999999994</v>
      </c>
      <c r="DO176">
        <v>0</v>
      </c>
      <c r="DP176">
        <v>475.25887499999999</v>
      </c>
      <c r="DQ176">
        <v>-20.356762499999999</v>
      </c>
      <c r="DR176">
        <v>1078.18</v>
      </c>
      <c r="DS176">
        <v>1097.6925000000001</v>
      </c>
      <c r="DT176">
        <v>1.3618975</v>
      </c>
      <c r="DU176">
        <v>1062.53125</v>
      </c>
      <c r="DV176">
        <v>32.031399999999998</v>
      </c>
      <c r="DW176">
        <v>3.3775900000000001</v>
      </c>
      <c r="DX176">
        <v>3.2398387500000001</v>
      </c>
      <c r="DY176">
        <v>26.016662499999999</v>
      </c>
      <c r="DZ176">
        <v>25.314762500000001</v>
      </c>
      <c r="EA176">
        <v>1200.0137500000001</v>
      </c>
      <c r="EB176">
        <v>0.95799500000000004</v>
      </c>
      <c r="EC176">
        <v>4.2004699999999999E-2</v>
      </c>
      <c r="ED176">
        <v>0</v>
      </c>
      <c r="EE176">
        <v>652.41250000000002</v>
      </c>
      <c r="EF176">
        <v>5.0001600000000002</v>
      </c>
      <c r="EG176">
        <v>8872.2362499999999</v>
      </c>
      <c r="EH176">
        <v>9515.28125</v>
      </c>
      <c r="EI176">
        <v>47.757750000000001</v>
      </c>
      <c r="EJ176">
        <v>49.436999999999998</v>
      </c>
      <c r="EK176">
        <v>48.936999999999998</v>
      </c>
      <c r="EL176">
        <v>48.742125000000001</v>
      </c>
      <c r="EM176">
        <v>49.460624999999993</v>
      </c>
      <c r="EN176">
        <v>1144.81375</v>
      </c>
      <c r="EO176">
        <v>50.2</v>
      </c>
      <c r="EP176">
        <v>0</v>
      </c>
      <c r="EQ176">
        <v>79732.200000047684</v>
      </c>
      <c r="ER176">
        <v>0</v>
      </c>
      <c r="ES176">
        <v>652.49271999999996</v>
      </c>
      <c r="ET176">
        <v>-0.79384616177222711</v>
      </c>
      <c r="EU176">
        <v>1959.9446121313031</v>
      </c>
      <c r="EV176">
        <v>8673.0391999999993</v>
      </c>
      <c r="EW176">
        <v>15</v>
      </c>
      <c r="EX176">
        <v>1657633192.5</v>
      </c>
      <c r="EY176" t="s">
        <v>416</v>
      </c>
      <c r="EZ176">
        <v>1657633191.5</v>
      </c>
      <c r="FA176">
        <v>1657633192.5</v>
      </c>
      <c r="FB176">
        <v>7</v>
      </c>
      <c r="FC176">
        <v>0.41399999999999998</v>
      </c>
      <c r="FD176">
        <v>8.1000000000000003E-2</v>
      </c>
      <c r="FE176">
        <v>-1.3580000000000001</v>
      </c>
      <c r="FF176">
        <v>0.44600000000000001</v>
      </c>
      <c r="FG176">
        <v>414</v>
      </c>
      <c r="FH176">
        <v>33</v>
      </c>
      <c r="FI176">
        <v>0.37</v>
      </c>
      <c r="FJ176">
        <v>0.2</v>
      </c>
      <c r="FK176">
        <v>-20.353725000000001</v>
      </c>
      <c r="FL176">
        <v>-6.7204502813430003E-3</v>
      </c>
      <c r="FM176">
        <v>3.5294948292921513E-2</v>
      </c>
      <c r="FN176">
        <v>1</v>
      </c>
      <c r="FO176">
        <v>652.56432352941181</v>
      </c>
      <c r="FP176">
        <v>-1.238456839987826</v>
      </c>
      <c r="FQ176">
        <v>0.23670367682578139</v>
      </c>
      <c r="FR176">
        <v>0</v>
      </c>
      <c r="FS176">
        <v>1.35466</v>
      </c>
      <c r="FT176">
        <v>5.6877073170726128E-2</v>
      </c>
      <c r="FU176">
        <v>5.5925883989437269E-3</v>
      </c>
      <c r="FV176">
        <v>1</v>
      </c>
      <c r="FW176">
        <v>2</v>
      </c>
      <c r="FX176">
        <v>3</v>
      </c>
      <c r="FY176" t="s">
        <v>417</v>
      </c>
      <c r="FZ176">
        <v>3.37181</v>
      </c>
      <c r="GA176">
        <v>2.8936799999999998</v>
      </c>
      <c r="GB176">
        <v>0.187357</v>
      </c>
      <c r="GC176">
        <v>0.192083</v>
      </c>
      <c r="GD176">
        <v>0.13949</v>
      </c>
      <c r="GE176">
        <v>0.138347</v>
      </c>
      <c r="GF176">
        <v>28194.9</v>
      </c>
      <c r="GG176">
        <v>24381.4</v>
      </c>
      <c r="GH176">
        <v>31005.7</v>
      </c>
      <c r="GI176">
        <v>28119.200000000001</v>
      </c>
      <c r="GJ176">
        <v>35147.599999999999</v>
      </c>
      <c r="GK176">
        <v>34195.699999999997</v>
      </c>
      <c r="GL176">
        <v>40418.699999999997</v>
      </c>
      <c r="GM176">
        <v>39202.9</v>
      </c>
      <c r="GN176">
        <v>2.2805200000000001</v>
      </c>
      <c r="GO176">
        <v>1.62897</v>
      </c>
      <c r="GP176">
        <v>0</v>
      </c>
      <c r="GQ176">
        <v>0.102259</v>
      </c>
      <c r="GR176">
        <v>999.9</v>
      </c>
      <c r="GS176">
        <v>30.845199999999998</v>
      </c>
      <c r="GT176">
        <v>64.3</v>
      </c>
      <c r="GU176">
        <v>37.1</v>
      </c>
      <c r="GV176">
        <v>40.298400000000001</v>
      </c>
      <c r="GW176">
        <v>50.697299999999998</v>
      </c>
      <c r="GX176">
        <v>40.8934</v>
      </c>
      <c r="GY176">
        <v>1</v>
      </c>
      <c r="GZ176">
        <v>0.43846000000000002</v>
      </c>
      <c r="HA176">
        <v>0.62044699999999997</v>
      </c>
      <c r="HB176">
        <v>20.211400000000001</v>
      </c>
      <c r="HC176">
        <v>5.2141500000000001</v>
      </c>
      <c r="HD176">
        <v>11.968299999999999</v>
      </c>
      <c r="HE176">
        <v>4.99085</v>
      </c>
      <c r="HF176">
        <v>3.2925499999999999</v>
      </c>
      <c r="HG176">
        <v>7629.2</v>
      </c>
      <c r="HH176">
        <v>9999</v>
      </c>
      <c r="HI176">
        <v>9999</v>
      </c>
      <c r="HJ176">
        <v>779.1</v>
      </c>
      <c r="HK176">
        <v>4.9713099999999999</v>
      </c>
      <c r="HL176">
        <v>1.87408</v>
      </c>
      <c r="HM176">
        <v>1.8703799999999999</v>
      </c>
      <c r="HN176">
        <v>1.8699600000000001</v>
      </c>
      <c r="HO176">
        <v>1.8746100000000001</v>
      </c>
      <c r="HP176">
        <v>1.87134</v>
      </c>
      <c r="HQ176">
        <v>1.86677</v>
      </c>
      <c r="HR176">
        <v>1.8777699999999999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-1.36</v>
      </c>
      <c r="IG176">
        <v>0.4461</v>
      </c>
      <c r="IH176">
        <v>-1.3585</v>
      </c>
      <c r="II176">
        <v>0</v>
      </c>
      <c r="IJ176">
        <v>0</v>
      </c>
      <c r="IK176">
        <v>0</v>
      </c>
      <c r="IL176">
        <v>0.44610000000000838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66.7</v>
      </c>
      <c r="IU176">
        <v>66.7</v>
      </c>
      <c r="IV176">
        <v>2.2741699999999998</v>
      </c>
      <c r="IW176">
        <v>2.5341800000000001</v>
      </c>
      <c r="IX176">
        <v>1.49902</v>
      </c>
      <c r="IY176">
        <v>2.2997999999999998</v>
      </c>
      <c r="IZ176">
        <v>1.69678</v>
      </c>
      <c r="JA176">
        <v>2.3559600000000001</v>
      </c>
      <c r="JB176">
        <v>41.430100000000003</v>
      </c>
      <c r="JC176">
        <v>14.009499999999999</v>
      </c>
      <c r="JD176">
        <v>18</v>
      </c>
      <c r="JE176">
        <v>646.45399999999995</v>
      </c>
      <c r="JF176">
        <v>304.29300000000001</v>
      </c>
      <c r="JG176">
        <v>30.000399999999999</v>
      </c>
      <c r="JH176">
        <v>33.2014</v>
      </c>
      <c r="JI176">
        <v>29.9999</v>
      </c>
      <c r="JJ176">
        <v>33.072400000000002</v>
      </c>
      <c r="JK176">
        <v>33.061100000000003</v>
      </c>
      <c r="JL176">
        <v>45.625700000000002</v>
      </c>
      <c r="JM176">
        <v>27.918700000000001</v>
      </c>
      <c r="JN176">
        <v>94.366600000000005</v>
      </c>
      <c r="JO176">
        <v>30</v>
      </c>
      <c r="JP176">
        <v>1077.0999999999999</v>
      </c>
      <c r="JQ176">
        <v>32.030999999999999</v>
      </c>
      <c r="JR176">
        <v>98.811800000000005</v>
      </c>
      <c r="JS176">
        <v>98.721699999999998</v>
      </c>
    </row>
    <row r="177" spans="1:279" x14ac:dyDescent="0.2">
      <c r="A177">
        <v>162</v>
      </c>
      <c r="B177">
        <v>1657637200</v>
      </c>
      <c r="C177">
        <v>642.5</v>
      </c>
      <c r="D177" t="s">
        <v>744</v>
      </c>
      <c r="E177" t="s">
        <v>745</v>
      </c>
      <c r="F177">
        <v>4</v>
      </c>
      <c r="G177">
        <v>1657637198</v>
      </c>
      <c r="H177">
        <f t="shared" si="100"/>
        <v>1.532623374667198E-3</v>
      </c>
      <c r="I177">
        <f t="shared" si="101"/>
        <v>1.532623374667198</v>
      </c>
      <c r="J177">
        <f t="shared" si="102"/>
        <v>10.92994106128004</v>
      </c>
      <c r="K177">
        <f t="shared" si="103"/>
        <v>1049.255714285714</v>
      </c>
      <c r="L177">
        <f t="shared" si="104"/>
        <v>846.0178325235521</v>
      </c>
      <c r="M177">
        <f t="shared" si="105"/>
        <v>85.656820293110826</v>
      </c>
      <c r="N177">
        <f t="shared" si="106"/>
        <v>106.23405879283166</v>
      </c>
      <c r="O177">
        <f t="shared" si="107"/>
        <v>9.9140248659364272E-2</v>
      </c>
      <c r="P177">
        <f t="shared" si="108"/>
        <v>2.7658364993831683</v>
      </c>
      <c r="Q177">
        <f t="shared" si="109"/>
        <v>9.7207526913864431E-2</v>
      </c>
      <c r="R177">
        <f t="shared" si="110"/>
        <v>6.0925213466771502E-2</v>
      </c>
      <c r="S177">
        <f t="shared" si="111"/>
        <v>194.43296361246894</v>
      </c>
      <c r="T177">
        <f t="shared" si="112"/>
        <v>33.590343361689328</v>
      </c>
      <c r="U177">
        <f t="shared" si="113"/>
        <v>32.502914285714283</v>
      </c>
      <c r="V177">
        <f t="shared" si="114"/>
        <v>4.9127029655410741</v>
      </c>
      <c r="W177">
        <f t="shared" si="115"/>
        <v>67.677415193533491</v>
      </c>
      <c r="X177">
        <f t="shared" si="116"/>
        <v>3.3817777202718582</v>
      </c>
      <c r="Y177">
        <f t="shared" si="117"/>
        <v>4.9969073295739346</v>
      </c>
      <c r="Z177">
        <f t="shared" si="118"/>
        <v>1.5309252452692159</v>
      </c>
      <c r="AA177">
        <f t="shared" si="119"/>
        <v>-67.588690822823438</v>
      </c>
      <c r="AB177">
        <f t="shared" si="120"/>
        <v>44.987023227926201</v>
      </c>
      <c r="AC177">
        <f t="shared" si="121"/>
        <v>3.7124559845858993</v>
      </c>
      <c r="AD177">
        <f t="shared" si="122"/>
        <v>175.54375200215759</v>
      </c>
      <c r="AE177">
        <f t="shared" si="123"/>
        <v>20.57343802969611</v>
      </c>
      <c r="AF177">
        <f t="shared" si="124"/>
        <v>1.5285094593763482</v>
      </c>
      <c r="AG177">
        <f t="shared" si="125"/>
        <v>10.92994106128004</v>
      </c>
      <c r="AH177">
        <v>1105.2596854962551</v>
      </c>
      <c r="AI177">
        <v>1088.090545454545</v>
      </c>
      <c r="AJ177">
        <v>1.7170707803219549</v>
      </c>
      <c r="AK177">
        <v>64.289818059808184</v>
      </c>
      <c r="AL177">
        <f t="shared" si="126"/>
        <v>1.532623374667198</v>
      </c>
      <c r="AM177">
        <v>32.037030812292571</v>
      </c>
      <c r="AN177">
        <v>33.403373333333327</v>
      </c>
      <c r="AO177">
        <v>1.0561907633033649E-4</v>
      </c>
      <c r="AP177">
        <v>87.702170361011625</v>
      </c>
      <c r="AQ177">
        <v>56</v>
      </c>
      <c r="AR177">
        <v>9</v>
      </c>
      <c r="AS177">
        <f t="shared" si="127"/>
        <v>1</v>
      </c>
      <c r="AT177">
        <f t="shared" si="128"/>
        <v>0</v>
      </c>
      <c r="AU177">
        <f t="shared" si="129"/>
        <v>47317.632485462971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1009.5395997992067</v>
      </c>
      <c r="BI177">
        <f t="shared" si="133"/>
        <v>10.92994106128004</v>
      </c>
      <c r="BJ177" t="e">
        <f t="shared" si="134"/>
        <v>#DIV/0!</v>
      </c>
      <c r="BK177">
        <f t="shared" si="135"/>
        <v>1.0826659066622012E-2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1200.04</v>
      </c>
      <c r="CQ177">
        <f t="shared" si="147"/>
        <v>1009.5395997992067</v>
      </c>
      <c r="CR177">
        <f t="shared" si="148"/>
        <v>0.84125495800073891</v>
      </c>
      <c r="CS177">
        <f t="shared" si="149"/>
        <v>0.16202206894142607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1657637198</v>
      </c>
      <c r="CZ177">
        <v>1049.255714285714</v>
      </c>
      <c r="DA177">
        <v>1069.718571428572</v>
      </c>
      <c r="DB177">
        <v>33.401242857142847</v>
      </c>
      <c r="DC177">
        <v>32.037999999999997</v>
      </c>
      <c r="DD177">
        <v>1050.6142857142861</v>
      </c>
      <c r="DE177">
        <v>32.955142857142853</v>
      </c>
      <c r="DF177">
        <v>650.26800000000003</v>
      </c>
      <c r="DG177">
        <v>101.1471428571429</v>
      </c>
      <c r="DH177">
        <v>9.9919557142857149E-2</v>
      </c>
      <c r="DI177">
        <v>32.80461428571428</v>
      </c>
      <c r="DJ177">
        <v>999.89999999999986</v>
      </c>
      <c r="DK177">
        <v>32.502914285714283</v>
      </c>
      <c r="DL177">
        <v>0</v>
      </c>
      <c r="DM177">
        <v>0</v>
      </c>
      <c r="DN177">
        <v>8991.5157142857151</v>
      </c>
      <c r="DO177">
        <v>0</v>
      </c>
      <c r="DP177">
        <v>646.44400000000007</v>
      </c>
      <c r="DQ177">
        <v>-20.463757142857141</v>
      </c>
      <c r="DR177">
        <v>1085.512857142857</v>
      </c>
      <c r="DS177">
        <v>1105.1228571428569</v>
      </c>
      <c r="DT177">
        <v>1.3632414285714289</v>
      </c>
      <c r="DU177">
        <v>1069.718571428572</v>
      </c>
      <c r="DV177">
        <v>32.037999999999997</v>
      </c>
      <c r="DW177">
        <v>3.3784428571428569</v>
      </c>
      <c r="DX177">
        <v>3.2405528571428568</v>
      </c>
      <c r="DY177">
        <v>26.020942857142849</v>
      </c>
      <c r="DZ177">
        <v>25.31848571428571</v>
      </c>
      <c r="EA177">
        <v>1200.04</v>
      </c>
      <c r="EB177">
        <v>0.95799500000000015</v>
      </c>
      <c r="EC177">
        <v>4.2004699999999999E-2</v>
      </c>
      <c r="ED177">
        <v>0</v>
      </c>
      <c r="EE177">
        <v>652.17457142857143</v>
      </c>
      <c r="EF177">
        <v>5.0001600000000002</v>
      </c>
      <c r="EG177">
        <v>9088.0600000000013</v>
      </c>
      <c r="EH177">
        <v>9515.4857142857127</v>
      </c>
      <c r="EI177">
        <v>47.767714285714291</v>
      </c>
      <c r="EJ177">
        <v>49.436999999999998</v>
      </c>
      <c r="EK177">
        <v>48.936999999999998</v>
      </c>
      <c r="EL177">
        <v>48.776571428571437</v>
      </c>
      <c r="EM177">
        <v>49.464000000000013</v>
      </c>
      <c r="EN177">
        <v>1144.8399999999999</v>
      </c>
      <c r="EO177">
        <v>50.2</v>
      </c>
      <c r="EP177">
        <v>0</v>
      </c>
      <c r="EQ177">
        <v>79736.400000095367</v>
      </c>
      <c r="ER177">
        <v>0</v>
      </c>
      <c r="ES177">
        <v>652.37992307692309</v>
      </c>
      <c r="ET177">
        <v>-1.8493675300923169</v>
      </c>
      <c r="EU177">
        <v>2681.6731646231501</v>
      </c>
      <c r="EV177">
        <v>8815.747692307692</v>
      </c>
      <c r="EW177">
        <v>15</v>
      </c>
      <c r="EX177">
        <v>1657633192.5</v>
      </c>
      <c r="EY177" t="s">
        <v>416</v>
      </c>
      <c r="EZ177">
        <v>1657633191.5</v>
      </c>
      <c r="FA177">
        <v>1657633192.5</v>
      </c>
      <c r="FB177">
        <v>7</v>
      </c>
      <c r="FC177">
        <v>0.41399999999999998</v>
      </c>
      <c r="FD177">
        <v>8.1000000000000003E-2</v>
      </c>
      <c r="FE177">
        <v>-1.3580000000000001</v>
      </c>
      <c r="FF177">
        <v>0.44600000000000001</v>
      </c>
      <c r="FG177">
        <v>414</v>
      </c>
      <c r="FH177">
        <v>33</v>
      </c>
      <c r="FI177">
        <v>0.37</v>
      </c>
      <c r="FJ177">
        <v>0.2</v>
      </c>
      <c r="FK177">
        <v>-20.369902499999998</v>
      </c>
      <c r="FL177">
        <v>-0.33158836772977479</v>
      </c>
      <c r="FM177">
        <v>5.6120591085180242E-2</v>
      </c>
      <c r="FN177">
        <v>1</v>
      </c>
      <c r="FO177">
        <v>652.46229411764705</v>
      </c>
      <c r="FP177">
        <v>-1.725928193238087</v>
      </c>
      <c r="FQ177">
        <v>0.25683200384822502</v>
      </c>
      <c r="FR177">
        <v>0</v>
      </c>
      <c r="FS177">
        <v>1.3579224999999999</v>
      </c>
      <c r="FT177">
        <v>4.7608255159473693E-2</v>
      </c>
      <c r="FU177">
        <v>4.7300944758006582E-3</v>
      </c>
      <c r="FV177">
        <v>1</v>
      </c>
      <c r="FW177">
        <v>2</v>
      </c>
      <c r="FX177">
        <v>3</v>
      </c>
      <c r="FY177" t="s">
        <v>417</v>
      </c>
      <c r="FZ177">
        <v>3.3717800000000002</v>
      </c>
      <c r="GA177">
        <v>2.8936600000000001</v>
      </c>
      <c r="GB177">
        <v>0.18812799999999999</v>
      </c>
      <c r="GC177">
        <v>0.19287599999999999</v>
      </c>
      <c r="GD177">
        <v>0.139512</v>
      </c>
      <c r="GE177">
        <v>0.13836899999999999</v>
      </c>
      <c r="GF177">
        <v>28168.5</v>
      </c>
      <c r="GG177">
        <v>24357.200000000001</v>
      </c>
      <c r="GH177">
        <v>31006.2</v>
      </c>
      <c r="GI177">
        <v>28118.9</v>
      </c>
      <c r="GJ177">
        <v>35147.199999999997</v>
      </c>
      <c r="GK177">
        <v>34194.199999999997</v>
      </c>
      <c r="GL177">
        <v>40419.199999999997</v>
      </c>
      <c r="GM177">
        <v>39202.1</v>
      </c>
      <c r="GN177">
        <v>2.2806700000000002</v>
      </c>
      <c r="GO177">
        <v>1.6291</v>
      </c>
      <c r="GP177">
        <v>0</v>
      </c>
      <c r="GQ177">
        <v>0.10144</v>
      </c>
      <c r="GR177">
        <v>999.9</v>
      </c>
      <c r="GS177">
        <v>30.855799999999999</v>
      </c>
      <c r="GT177">
        <v>64.3</v>
      </c>
      <c r="GU177">
        <v>37.1</v>
      </c>
      <c r="GV177">
        <v>40.298999999999999</v>
      </c>
      <c r="GW177">
        <v>50.607300000000002</v>
      </c>
      <c r="GX177">
        <v>40.721200000000003</v>
      </c>
      <c r="GY177">
        <v>1</v>
      </c>
      <c r="GZ177">
        <v>0.43846000000000002</v>
      </c>
      <c r="HA177">
        <v>0.62307500000000005</v>
      </c>
      <c r="HB177">
        <v>20.210999999999999</v>
      </c>
      <c r="HC177">
        <v>5.2130999999999998</v>
      </c>
      <c r="HD177">
        <v>11.968299999999999</v>
      </c>
      <c r="HE177">
        <v>4.9905999999999997</v>
      </c>
      <c r="HF177">
        <v>3.2923499999999999</v>
      </c>
      <c r="HG177">
        <v>7629.2</v>
      </c>
      <c r="HH177">
        <v>9999</v>
      </c>
      <c r="HI177">
        <v>9999</v>
      </c>
      <c r="HJ177">
        <v>779.1</v>
      </c>
      <c r="HK177">
        <v>4.9712699999999996</v>
      </c>
      <c r="HL177">
        <v>1.87408</v>
      </c>
      <c r="HM177">
        <v>1.8703700000000001</v>
      </c>
      <c r="HN177">
        <v>1.8699600000000001</v>
      </c>
      <c r="HO177">
        <v>1.8745799999999999</v>
      </c>
      <c r="HP177">
        <v>1.87134</v>
      </c>
      <c r="HQ177">
        <v>1.86676</v>
      </c>
      <c r="HR177">
        <v>1.8777600000000001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-1.36</v>
      </c>
      <c r="IG177">
        <v>0.4461</v>
      </c>
      <c r="IH177">
        <v>-1.3585</v>
      </c>
      <c r="II177">
        <v>0</v>
      </c>
      <c r="IJ177">
        <v>0</v>
      </c>
      <c r="IK177">
        <v>0</v>
      </c>
      <c r="IL177">
        <v>0.44610000000000838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66.8</v>
      </c>
      <c r="IU177">
        <v>66.8</v>
      </c>
      <c r="IV177">
        <v>2.2851599999999999</v>
      </c>
      <c r="IW177">
        <v>2.5378400000000001</v>
      </c>
      <c r="IX177">
        <v>1.49902</v>
      </c>
      <c r="IY177">
        <v>2.2985799999999998</v>
      </c>
      <c r="IZ177">
        <v>1.69678</v>
      </c>
      <c r="JA177">
        <v>2.3010299999999999</v>
      </c>
      <c r="JB177">
        <v>41.430100000000003</v>
      </c>
      <c r="JC177">
        <v>14.0007</v>
      </c>
      <c r="JD177">
        <v>18</v>
      </c>
      <c r="JE177">
        <v>646.54399999999998</v>
      </c>
      <c r="JF177">
        <v>304.34500000000003</v>
      </c>
      <c r="JG177">
        <v>30.000599999999999</v>
      </c>
      <c r="JH177">
        <v>33.200600000000001</v>
      </c>
      <c r="JI177">
        <v>29.9999</v>
      </c>
      <c r="JJ177">
        <v>33.0702</v>
      </c>
      <c r="JK177">
        <v>33.058900000000001</v>
      </c>
      <c r="JL177">
        <v>45.860300000000002</v>
      </c>
      <c r="JM177">
        <v>27.918700000000001</v>
      </c>
      <c r="JN177">
        <v>94.366600000000005</v>
      </c>
      <c r="JO177">
        <v>30</v>
      </c>
      <c r="JP177">
        <v>1083.78</v>
      </c>
      <c r="JQ177">
        <v>32.143900000000002</v>
      </c>
      <c r="JR177">
        <v>98.813199999999995</v>
      </c>
      <c r="JS177">
        <v>98.720100000000002</v>
      </c>
    </row>
    <row r="178" spans="1:279" x14ac:dyDescent="0.2">
      <c r="A178">
        <v>163</v>
      </c>
      <c r="B178">
        <v>1657637204</v>
      </c>
      <c r="C178">
        <v>646.5</v>
      </c>
      <c r="D178" t="s">
        <v>746</v>
      </c>
      <c r="E178" t="s">
        <v>747</v>
      </c>
      <c r="F178">
        <v>4</v>
      </c>
      <c r="G178">
        <v>1657637201.6875</v>
      </c>
      <c r="H178">
        <f t="shared" si="100"/>
        <v>1.535897736470945E-3</v>
      </c>
      <c r="I178">
        <f t="shared" si="101"/>
        <v>1.535897736470945</v>
      </c>
      <c r="J178">
        <f t="shared" si="102"/>
        <v>10.786531384111679</v>
      </c>
      <c r="K178">
        <f t="shared" si="103"/>
        <v>1055.4749999999999</v>
      </c>
      <c r="L178">
        <f t="shared" si="104"/>
        <v>854.49066149058444</v>
      </c>
      <c r="M178">
        <f t="shared" si="105"/>
        <v>86.513900624355401</v>
      </c>
      <c r="N178">
        <f t="shared" si="106"/>
        <v>106.86279368132999</v>
      </c>
      <c r="O178">
        <f t="shared" si="107"/>
        <v>9.9204814801578681E-2</v>
      </c>
      <c r="P178">
        <f t="shared" si="108"/>
        <v>2.7716817009897325</v>
      </c>
      <c r="Q178">
        <f t="shared" si="109"/>
        <v>9.7273596852963162E-2</v>
      </c>
      <c r="R178">
        <f t="shared" si="110"/>
        <v>6.0966378988022298E-2</v>
      </c>
      <c r="S178">
        <f t="shared" si="111"/>
        <v>194.43136761246572</v>
      </c>
      <c r="T178">
        <f t="shared" si="112"/>
        <v>33.59118128223156</v>
      </c>
      <c r="U178">
        <f t="shared" si="113"/>
        <v>32.513512499999997</v>
      </c>
      <c r="V178">
        <f t="shared" si="114"/>
        <v>4.9156398588765251</v>
      </c>
      <c r="W178">
        <f t="shared" si="115"/>
        <v>67.679989023561447</v>
      </c>
      <c r="X178">
        <f t="shared" si="116"/>
        <v>3.3825292562540947</v>
      </c>
      <c r="Y178">
        <f t="shared" si="117"/>
        <v>4.9978277258238535</v>
      </c>
      <c r="Z178">
        <f t="shared" si="118"/>
        <v>1.5331106026224304</v>
      </c>
      <c r="AA178">
        <f t="shared" si="119"/>
        <v>-67.73309017836867</v>
      </c>
      <c r="AB178">
        <f t="shared" si="120"/>
        <v>43.987544824895302</v>
      </c>
      <c r="AC178">
        <f t="shared" si="121"/>
        <v>3.6225674994143606</v>
      </c>
      <c r="AD178">
        <f t="shared" si="122"/>
        <v>174.30838975840672</v>
      </c>
      <c r="AE178">
        <f t="shared" si="123"/>
        <v>20.533934647148389</v>
      </c>
      <c r="AF178">
        <f t="shared" si="124"/>
        <v>1.5286968650939556</v>
      </c>
      <c r="AG178">
        <f t="shared" si="125"/>
        <v>10.786531384111679</v>
      </c>
      <c r="AH178">
        <v>1112.1995601398</v>
      </c>
      <c r="AI178">
        <v>1095.103454545454</v>
      </c>
      <c r="AJ178">
        <v>1.733356392240154</v>
      </c>
      <c r="AK178">
        <v>64.289818059808184</v>
      </c>
      <c r="AL178">
        <f t="shared" si="126"/>
        <v>1.535897736470945</v>
      </c>
      <c r="AM178">
        <v>32.044729205814647</v>
      </c>
      <c r="AN178">
        <v>33.4135103030303</v>
      </c>
      <c r="AO178">
        <v>1.882587576739675E-4</v>
      </c>
      <c r="AP178">
        <v>87.702170361011625</v>
      </c>
      <c r="AQ178">
        <v>55</v>
      </c>
      <c r="AR178">
        <v>8</v>
      </c>
      <c r="AS178">
        <f t="shared" si="127"/>
        <v>1</v>
      </c>
      <c r="AT178">
        <f t="shared" si="128"/>
        <v>0</v>
      </c>
      <c r="AU178">
        <f t="shared" si="129"/>
        <v>47478.059752323992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1009.531199799205</v>
      </c>
      <c r="BI178">
        <f t="shared" si="133"/>
        <v>10.786531384111679</v>
      </c>
      <c r="BJ178" t="e">
        <f t="shared" si="134"/>
        <v>#DIV/0!</v>
      </c>
      <c r="BK178">
        <f t="shared" si="135"/>
        <v>1.0684693436178212E-2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1200.03</v>
      </c>
      <c r="CQ178">
        <f t="shared" si="147"/>
        <v>1009.531199799205</v>
      </c>
      <c r="CR178">
        <f t="shared" si="148"/>
        <v>0.84125496845845937</v>
      </c>
      <c r="CS178">
        <f t="shared" si="149"/>
        <v>0.16202208912482666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1657637201.6875</v>
      </c>
      <c r="CZ178">
        <v>1055.4749999999999</v>
      </c>
      <c r="DA178">
        <v>1075.9100000000001</v>
      </c>
      <c r="DB178">
        <v>33.408962500000001</v>
      </c>
      <c r="DC178">
        <v>32.045587500000003</v>
      </c>
      <c r="DD178">
        <v>1056.8325</v>
      </c>
      <c r="DE178">
        <v>32.962874999999997</v>
      </c>
      <c r="DF178">
        <v>650.27949999999987</v>
      </c>
      <c r="DG178">
        <v>101.14624999999999</v>
      </c>
      <c r="DH178">
        <v>9.9912799999999996E-2</v>
      </c>
      <c r="DI178">
        <v>32.807887500000007</v>
      </c>
      <c r="DJ178">
        <v>999.9</v>
      </c>
      <c r="DK178">
        <v>32.513512499999997</v>
      </c>
      <c r="DL178">
        <v>0</v>
      </c>
      <c r="DM178">
        <v>0</v>
      </c>
      <c r="DN178">
        <v>9022.65625</v>
      </c>
      <c r="DO178">
        <v>0</v>
      </c>
      <c r="DP178">
        <v>716.49299999999994</v>
      </c>
      <c r="DQ178">
        <v>-20.438062500000001</v>
      </c>
      <c r="DR178">
        <v>1091.9549999999999</v>
      </c>
      <c r="DS178">
        <v>1111.53125</v>
      </c>
      <c r="DT178">
        <v>1.3634012499999999</v>
      </c>
      <c r="DU178">
        <v>1075.9100000000001</v>
      </c>
      <c r="DV178">
        <v>32.045587500000003</v>
      </c>
      <c r="DW178">
        <v>3.37918875</v>
      </c>
      <c r="DX178">
        <v>3.2412874999999999</v>
      </c>
      <c r="DY178">
        <v>26.024687499999999</v>
      </c>
      <c r="DZ178">
        <v>25.322287500000002</v>
      </c>
      <c r="EA178">
        <v>1200.03</v>
      </c>
      <c r="EB178">
        <v>0.95799500000000004</v>
      </c>
      <c r="EC178">
        <v>4.2004699999999999E-2</v>
      </c>
      <c r="ED178">
        <v>0</v>
      </c>
      <c r="EE178">
        <v>652.22087499999998</v>
      </c>
      <c r="EF178">
        <v>5.0001600000000002</v>
      </c>
      <c r="EG178">
        <v>9018.07</v>
      </c>
      <c r="EH178">
        <v>9515.4025000000001</v>
      </c>
      <c r="EI178">
        <v>47.804250000000003</v>
      </c>
      <c r="EJ178">
        <v>49.436999999999998</v>
      </c>
      <c r="EK178">
        <v>48.944875000000003</v>
      </c>
      <c r="EL178">
        <v>48.804250000000003</v>
      </c>
      <c r="EM178">
        <v>49.476374999999997</v>
      </c>
      <c r="EN178">
        <v>1144.83</v>
      </c>
      <c r="EO178">
        <v>50.2</v>
      </c>
      <c r="EP178">
        <v>0</v>
      </c>
      <c r="EQ178">
        <v>79740.600000143051</v>
      </c>
      <c r="ER178">
        <v>0</v>
      </c>
      <c r="ES178">
        <v>652.30503999999996</v>
      </c>
      <c r="ET178">
        <v>-1.318769238512483</v>
      </c>
      <c r="EU178">
        <v>1432.42384396633</v>
      </c>
      <c r="EV178">
        <v>8946.514000000001</v>
      </c>
      <c r="EW178">
        <v>15</v>
      </c>
      <c r="EX178">
        <v>1657633192.5</v>
      </c>
      <c r="EY178" t="s">
        <v>416</v>
      </c>
      <c r="EZ178">
        <v>1657633191.5</v>
      </c>
      <c r="FA178">
        <v>1657633192.5</v>
      </c>
      <c r="FB178">
        <v>7</v>
      </c>
      <c r="FC178">
        <v>0.41399999999999998</v>
      </c>
      <c r="FD178">
        <v>8.1000000000000003E-2</v>
      </c>
      <c r="FE178">
        <v>-1.3580000000000001</v>
      </c>
      <c r="FF178">
        <v>0.44600000000000001</v>
      </c>
      <c r="FG178">
        <v>414</v>
      </c>
      <c r="FH178">
        <v>33</v>
      </c>
      <c r="FI178">
        <v>0.37</v>
      </c>
      <c r="FJ178">
        <v>0.2</v>
      </c>
      <c r="FK178">
        <v>-20.385960000000001</v>
      </c>
      <c r="FL178">
        <v>-0.42917898686679629</v>
      </c>
      <c r="FM178">
        <v>6.2387505960729027E-2</v>
      </c>
      <c r="FN178">
        <v>1</v>
      </c>
      <c r="FO178">
        <v>652.37952941176468</v>
      </c>
      <c r="FP178">
        <v>-1.1986860244482509</v>
      </c>
      <c r="FQ178">
        <v>0.2369269228728704</v>
      </c>
      <c r="FR178">
        <v>0</v>
      </c>
      <c r="FS178">
        <v>1.3604272500000001</v>
      </c>
      <c r="FT178">
        <v>3.3164240150092388E-2</v>
      </c>
      <c r="FU178">
        <v>3.5377817820634442E-3</v>
      </c>
      <c r="FV178">
        <v>1</v>
      </c>
      <c r="FW178">
        <v>2</v>
      </c>
      <c r="FX178">
        <v>3</v>
      </c>
      <c r="FY178" t="s">
        <v>417</v>
      </c>
      <c r="FZ178">
        <v>3.37168</v>
      </c>
      <c r="GA178">
        <v>2.89384</v>
      </c>
      <c r="GB178">
        <v>0.18889700000000001</v>
      </c>
      <c r="GC178">
        <v>0.193637</v>
      </c>
      <c r="GD178">
        <v>0.139538</v>
      </c>
      <c r="GE178">
        <v>0.13838900000000001</v>
      </c>
      <c r="GF178">
        <v>28141.9</v>
      </c>
      <c r="GG178">
        <v>24334.1</v>
      </c>
      <c r="GH178">
        <v>31006.3</v>
      </c>
      <c r="GI178">
        <v>28118.9</v>
      </c>
      <c r="GJ178">
        <v>35146</v>
      </c>
      <c r="GK178">
        <v>34193.4</v>
      </c>
      <c r="GL178">
        <v>40419</v>
      </c>
      <c r="GM178">
        <v>39202</v>
      </c>
      <c r="GN178">
        <v>2.2808299999999999</v>
      </c>
      <c r="GO178">
        <v>1.6290800000000001</v>
      </c>
      <c r="GP178">
        <v>0</v>
      </c>
      <c r="GQ178">
        <v>0.101849</v>
      </c>
      <c r="GR178">
        <v>999.9</v>
      </c>
      <c r="GS178">
        <v>30.867799999999999</v>
      </c>
      <c r="GT178">
        <v>64.3</v>
      </c>
      <c r="GU178">
        <v>37.1</v>
      </c>
      <c r="GV178">
        <v>40.299799999999998</v>
      </c>
      <c r="GW178">
        <v>50.697299999999998</v>
      </c>
      <c r="GX178">
        <v>41.009599999999999</v>
      </c>
      <c r="GY178">
        <v>1</v>
      </c>
      <c r="GZ178">
        <v>0.43845299999999998</v>
      </c>
      <c r="HA178">
        <v>0.62533799999999995</v>
      </c>
      <c r="HB178">
        <v>20.211300000000001</v>
      </c>
      <c r="HC178">
        <v>5.2147399999999999</v>
      </c>
      <c r="HD178">
        <v>11.968299999999999</v>
      </c>
      <c r="HE178">
        <v>4.9911500000000002</v>
      </c>
      <c r="HF178">
        <v>3.2927</v>
      </c>
      <c r="HG178">
        <v>7629.2</v>
      </c>
      <c r="HH178">
        <v>9999</v>
      </c>
      <c r="HI178">
        <v>9999</v>
      </c>
      <c r="HJ178">
        <v>779.1</v>
      </c>
      <c r="HK178">
        <v>4.9712899999999998</v>
      </c>
      <c r="HL178">
        <v>1.87408</v>
      </c>
      <c r="HM178">
        <v>1.8704000000000001</v>
      </c>
      <c r="HN178">
        <v>1.8699600000000001</v>
      </c>
      <c r="HO178">
        <v>1.8746100000000001</v>
      </c>
      <c r="HP178">
        <v>1.87134</v>
      </c>
      <c r="HQ178">
        <v>1.86676</v>
      </c>
      <c r="HR178">
        <v>1.8777699999999999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-1.35</v>
      </c>
      <c r="IG178">
        <v>0.4461</v>
      </c>
      <c r="IH178">
        <v>-1.3585</v>
      </c>
      <c r="II178">
        <v>0</v>
      </c>
      <c r="IJ178">
        <v>0</v>
      </c>
      <c r="IK178">
        <v>0</v>
      </c>
      <c r="IL178">
        <v>0.44610000000000838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66.900000000000006</v>
      </c>
      <c r="IU178">
        <v>66.900000000000006</v>
      </c>
      <c r="IV178">
        <v>2.2961399999999998</v>
      </c>
      <c r="IW178">
        <v>2.5402800000000001</v>
      </c>
      <c r="IX178">
        <v>1.49902</v>
      </c>
      <c r="IY178">
        <v>2.2997999999999998</v>
      </c>
      <c r="IZ178">
        <v>1.69678</v>
      </c>
      <c r="JA178">
        <v>2.2497600000000002</v>
      </c>
      <c r="JB178">
        <v>41.456200000000003</v>
      </c>
      <c r="JC178">
        <v>13.991899999999999</v>
      </c>
      <c r="JD178">
        <v>18</v>
      </c>
      <c r="JE178">
        <v>646.63699999999994</v>
      </c>
      <c r="JF178">
        <v>304.32499999999999</v>
      </c>
      <c r="JG178">
        <v>30.000699999999998</v>
      </c>
      <c r="JH178">
        <v>33.198500000000003</v>
      </c>
      <c r="JI178">
        <v>30</v>
      </c>
      <c r="JJ178">
        <v>33.067900000000002</v>
      </c>
      <c r="JK178">
        <v>33.057499999999997</v>
      </c>
      <c r="JL178">
        <v>46.091999999999999</v>
      </c>
      <c r="JM178">
        <v>27.6296</v>
      </c>
      <c r="JN178">
        <v>93.991500000000002</v>
      </c>
      <c r="JO178">
        <v>30</v>
      </c>
      <c r="JP178">
        <v>1090.45</v>
      </c>
      <c r="JQ178">
        <v>32.1755</v>
      </c>
      <c r="JR178">
        <v>98.813000000000002</v>
      </c>
      <c r="JS178">
        <v>98.72</v>
      </c>
    </row>
    <row r="179" spans="1:279" x14ac:dyDescent="0.2">
      <c r="A179">
        <v>164</v>
      </c>
      <c r="B179">
        <v>1657637208</v>
      </c>
      <c r="C179">
        <v>650.5</v>
      </c>
      <c r="D179" t="s">
        <v>748</v>
      </c>
      <c r="E179" t="s">
        <v>749</v>
      </c>
      <c r="F179">
        <v>4</v>
      </c>
      <c r="G179">
        <v>1657637206</v>
      </c>
      <c r="H179">
        <f t="shared" si="100"/>
        <v>1.5436618454509388E-3</v>
      </c>
      <c r="I179">
        <f t="shared" si="101"/>
        <v>1.5436618454509388</v>
      </c>
      <c r="J179">
        <f t="shared" si="102"/>
        <v>11.060284569727568</v>
      </c>
      <c r="K179">
        <f t="shared" si="103"/>
        <v>1062.6314285714291</v>
      </c>
      <c r="L179">
        <f t="shared" si="104"/>
        <v>857.62596762714554</v>
      </c>
      <c r="M179">
        <f t="shared" si="105"/>
        <v>86.831159904677037</v>
      </c>
      <c r="N179">
        <f t="shared" si="106"/>
        <v>107.58713352548052</v>
      </c>
      <c r="O179">
        <f t="shared" si="107"/>
        <v>9.9559558503251183E-2</v>
      </c>
      <c r="P179">
        <f t="shared" si="108"/>
        <v>2.7718664694919637</v>
      </c>
      <c r="Q179">
        <f t="shared" si="109"/>
        <v>9.761477711480375E-2</v>
      </c>
      <c r="R179">
        <f t="shared" si="110"/>
        <v>6.1180802452451249E-2</v>
      </c>
      <c r="S179">
        <f t="shared" si="111"/>
        <v>194.41859961243989</v>
      </c>
      <c r="T179">
        <f t="shared" si="112"/>
        <v>33.591833947039071</v>
      </c>
      <c r="U179">
        <f t="shared" si="113"/>
        <v>32.525585714285718</v>
      </c>
      <c r="V179">
        <f t="shared" si="114"/>
        <v>4.9189873542526845</v>
      </c>
      <c r="W179">
        <f t="shared" si="115"/>
        <v>67.689376270509769</v>
      </c>
      <c r="X179">
        <f t="shared" si="116"/>
        <v>3.3835501325177999</v>
      </c>
      <c r="Y179">
        <f t="shared" si="117"/>
        <v>4.9986427988285529</v>
      </c>
      <c r="Z179">
        <f t="shared" si="118"/>
        <v>1.5354372217348846</v>
      </c>
      <c r="AA179">
        <f t="shared" si="119"/>
        <v>-68.075487384386406</v>
      </c>
      <c r="AB179">
        <f t="shared" si="120"/>
        <v>42.619393927445472</v>
      </c>
      <c r="AC179">
        <f t="shared" si="121"/>
        <v>3.5099181140305351</v>
      </c>
      <c r="AD179">
        <f t="shared" si="122"/>
        <v>172.47242426952948</v>
      </c>
      <c r="AE179">
        <f t="shared" si="123"/>
        <v>20.576803038282566</v>
      </c>
      <c r="AF179">
        <f t="shared" si="124"/>
        <v>1.535284281264822</v>
      </c>
      <c r="AG179">
        <f t="shared" si="125"/>
        <v>11.060284569727568</v>
      </c>
      <c r="AH179">
        <v>1119.1384239654251</v>
      </c>
      <c r="AI179">
        <v>1101.9188484848489</v>
      </c>
      <c r="AJ179">
        <v>1.698324391638532</v>
      </c>
      <c r="AK179">
        <v>64.289818059808184</v>
      </c>
      <c r="AL179">
        <f t="shared" si="126"/>
        <v>1.5436618454509388</v>
      </c>
      <c r="AM179">
        <v>32.044445831840989</v>
      </c>
      <c r="AN179">
        <v>33.420098181818169</v>
      </c>
      <c r="AO179">
        <v>2.0045528848722669E-4</v>
      </c>
      <c r="AP179">
        <v>87.702170361011625</v>
      </c>
      <c r="AQ179">
        <v>56</v>
      </c>
      <c r="AR179">
        <v>9</v>
      </c>
      <c r="AS179">
        <f t="shared" si="127"/>
        <v>1</v>
      </c>
      <c r="AT179">
        <f t="shared" si="128"/>
        <v>0</v>
      </c>
      <c r="AU179">
        <f t="shared" si="129"/>
        <v>47482.69813278057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1009.4639997991916</v>
      </c>
      <c r="BI179">
        <f t="shared" si="133"/>
        <v>11.060284569727568</v>
      </c>
      <c r="BJ179" t="e">
        <f t="shared" si="134"/>
        <v>#DIV/0!</v>
      </c>
      <c r="BK179">
        <f t="shared" si="135"/>
        <v>1.0956591391003289E-2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1199.95</v>
      </c>
      <c r="CQ179">
        <f t="shared" si="147"/>
        <v>1009.4639997991916</v>
      </c>
      <c r="CR179">
        <f t="shared" si="148"/>
        <v>0.8412550521264982</v>
      </c>
      <c r="CS179">
        <f t="shared" si="149"/>
        <v>0.16202225060414174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1657637206</v>
      </c>
      <c r="CZ179">
        <v>1062.6314285714291</v>
      </c>
      <c r="DA179">
        <v>1083.1228571428569</v>
      </c>
      <c r="DB179">
        <v>33.419114285714294</v>
      </c>
      <c r="DC179">
        <v>32.049857142857142</v>
      </c>
      <c r="DD179">
        <v>1063.99</v>
      </c>
      <c r="DE179">
        <v>32.973014285714292</v>
      </c>
      <c r="DF179">
        <v>650.26928571428573</v>
      </c>
      <c r="DG179">
        <v>101.146</v>
      </c>
      <c r="DH179">
        <v>9.9954742857142856E-2</v>
      </c>
      <c r="DI179">
        <v>32.810785714285707</v>
      </c>
      <c r="DJ179">
        <v>999.89999999999986</v>
      </c>
      <c r="DK179">
        <v>32.525585714285718</v>
      </c>
      <c r="DL179">
        <v>0</v>
      </c>
      <c r="DM179">
        <v>0</v>
      </c>
      <c r="DN179">
        <v>9023.6614285714277</v>
      </c>
      <c r="DO179">
        <v>0</v>
      </c>
      <c r="DP179">
        <v>635.25928571428562</v>
      </c>
      <c r="DQ179">
        <v>-20.493200000000002</v>
      </c>
      <c r="DR179">
        <v>1099.3714285714279</v>
      </c>
      <c r="DS179">
        <v>1118.987142857143</v>
      </c>
      <c r="DT179">
        <v>1.3692500000000001</v>
      </c>
      <c r="DU179">
        <v>1083.1228571428569</v>
      </c>
      <c r="DV179">
        <v>32.049857142857142</v>
      </c>
      <c r="DW179">
        <v>3.380204285714286</v>
      </c>
      <c r="DX179">
        <v>3.2417099999999999</v>
      </c>
      <c r="DY179">
        <v>26.02974285714286</v>
      </c>
      <c r="DZ179">
        <v>25.324471428571432</v>
      </c>
      <c r="EA179">
        <v>1199.95</v>
      </c>
      <c r="EB179">
        <v>0.95799214285714296</v>
      </c>
      <c r="EC179">
        <v>4.2007757142857143E-2</v>
      </c>
      <c r="ED179">
        <v>0</v>
      </c>
      <c r="EE179">
        <v>652.09599999999989</v>
      </c>
      <c r="EF179">
        <v>5.0001600000000002</v>
      </c>
      <c r="EG179">
        <v>9000.6628571428573</v>
      </c>
      <c r="EH179">
        <v>9514.7571428571409</v>
      </c>
      <c r="EI179">
        <v>47.811999999999998</v>
      </c>
      <c r="EJ179">
        <v>49.491</v>
      </c>
      <c r="EK179">
        <v>48.982000000000014</v>
      </c>
      <c r="EL179">
        <v>48.811999999999998</v>
      </c>
      <c r="EM179">
        <v>49.5</v>
      </c>
      <c r="EN179">
        <v>1144.75</v>
      </c>
      <c r="EO179">
        <v>50.2</v>
      </c>
      <c r="EP179">
        <v>0</v>
      </c>
      <c r="EQ179">
        <v>79744.200000047684</v>
      </c>
      <c r="ER179">
        <v>0</v>
      </c>
      <c r="ES179">
        <v>652.22011999999995</v>
      </c>
      <c r="ET179">
        <v>-1.1579230733981789</v>
      </c>
      <c r="EU179">
        <v>254.82076989945801</v>
      </c>
      <c r="EV179">
        <v>9005.8724000000002</v>
      </c>
      <c r="EW179">
        <v>15</v>
      </c>
      <c r="EX179">
        <v>1657633192.5</v>
      </c>
      <c r="EY179" t="s">
        <v>416</v>
      </c>
      <c r="EZ179">
        <v>1657633191.5</v>
      </c>
      <c r="FA179">
        <v>1657633192.5</v>
      </c>
      <c r="FB179">
        <v>7</v>
      </c>
      <c r="FC179">
        <v>0.41399999999999998</v>
      </c>
      <c r="FD179">
        <v>8.1000000000000003E-2</v>
      </c>
      <c r="FE179">
        <v>-1.3580000000000001</v>
      </c>
      <c r="FF179">
        <v>0.44600000000000001</v>
      </c>
      <c r="FG179">
        <v>414</v>
      </c>
      <c r="FH179">
        <v>33</v>
      </c>
      <c r="FI179">
        <v>0.37</v>
      </c>
      <c r="FJ179">
        <v>0.2</v>
      </c>
      <c r="FK179">
        <v>-20.417232500000001</v>
      </c>
      <c r="FL179">
        <v>-0.50463377110690211</v>
      </c>
      <c r="FM179">
        <v>6.691012026405288E-2</v>
      </c>
      <c r="FN179">
        <v>0</v>
      </c>
      <c r="FO179">
        <v>652.28932352941183</v>
      </c>
      <c r="FP179">
        <v>-1.374285716666058</v>
      </c>
      <c r="FQ179">
        <v>0.2449132764383736</v>
      </c>
      <c r="FR179">
        <v>0</v>
      </c>
      <c r="FS179">
        <v>1.3632362499999999</v>
      </c>
      <c r="FT179">
        <v>3.1768367729830639E-2</v>
      </c>
      <c r="FU179">
        <v>4.3294056679294831E-3</v>
      </c>
      <c r="FV179">
        <v>1</v>
      </c>
      <c r="FW179">
        <v>1</v>
      </c>
      <c r="FX179">
        <v>3</v>
      </c>
      <c r="FY179" t="s">
        <v>426</v>
      </c>
      <c r="FZ179">
        <v>3.3717299999999999</v>
      </c>
      <c r="GA179">
        <v>2.8939300000000001</v>
      </c>
      <c r="GB179">
        <v>0.18965299999999999</v>
      </c>
      <c r="GC179">
        <v>0.19439699999999999</v>
      </c>
      <c r="GD179">
        <v>0.13955699999999999</v>
      </c>
      <c r="GE179">
        <v>0.13847999999999999</v>
      </c>
      <c r="GF179">
        <v>28114.9</v>
      </c>
      <c r="GG179">
        <v>24311.4</v>
      </c>
      <c r="GH179">
        <v>31005.5</v>
      </c>
      <c r="GI179">
        <v>28119.200000000001</v>
      </c>
      <c r="GJ179">
        <v>35144.6</v>
      </c>
      <c r="GK179">
        <v>34190.400000000001</v>
      </c>
      <c r="GL179">
        <v>40418.199999999997</v>
      </c>
      <c r="GM179">
        <v>39202.699999999997</v>
      </c>
      <c r="GN179">
        <v>2.2805800000000001</v>
      </c>
      <c r="GO179">
        <v>1.62947</v>
      </c>
      <c r="GP179">
        <v>0</v>
      </c>
      <c r="GQ179">
        <v>0.102073</v>
      </c>
      <c r="GR179">
        <v>999.9</v>
      </c>
      <c r="GS179">
        <v>30.88</v>
      </c>
      <c r="GT179">
        <v>64.3</v>
      </c>
      <c r="GU179">
        <v>37.1</v>
      </c>
      <c r="GV179">
        <v>40.297600000000003</v>
      </c>
      <c r="GW179">
        <v>50.517299999999999</v>
      </c>
      <c r="GX179">
        <v>41.053699999999999</v>
      </c>
      <c r="GY179">
        <v>1</v>
      </c>
      <c r="GZ179">
        <v>0.438415</v>
      </c>
      <c r="HA179">
        <v>0.62669900000000001</v>
      </c>
      <c r="HB179">
        <v>20.211300000000001</v>
      </c>
      <c r="HC179">
        <v>5.2137000000000002</v>
      </c>
      <c r="HD179">
        <v>11.968500000000001</v>
      </c>
      <c r="HE179">
        <v>4.9908999999999999</v>
      </c>
      <c r="HF179">
        <v>3.2927300000000002</v>
      </c>
      <c r="HG179">
        <v>7629.5</v>
      </c>
      <c r="HH179">
        <v>9999</v>
      </c>
      <c r="HI179">
        <v>9999</v>
      </c>
      <c r="HJ179">
        <v>779.1</v>
      </c>
      <c r="HK179">
        <v>4.9713099999999999</v>
      </c>
      <c r="HL179">
        <v>1.8740699999999999</v>
      </c>
      <c r="HM179">
        <v>1.8703799999999999</v>
      </c>
      <c r="HN179">
        <v>1.8699600000000001</v>
      </c>
      <c r="HO179">
        <v>1.87456</v>
      </c>
      <c r="HP179">
        <v>1.87134</v>
      </c>
      <c r="HQ179">
        <v>1.86676</v>
      </c>
      <c r="HR179">
        <v>1.8777600000000001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-1.36</v>
      </c>
      <c r="IG179">
        <v>0.4461</v>
      </c>
      <c r="IH179">
        <v>-1.3585</v>
      </c>
      <c r="II179">
        <v>0</v>
      </c>
      <c r="IJ179">
        <v>0</v>
      </c>
      <c r="IK179">
        <v>0</v>
      </c>
      <c r="IL179">
        <v>0.44610000000000838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66.900000000000006</v>
      </c>
      <c r="IU179">
        <v>66.900000000000006</v>
      </c>
      <c r="IV179">
        <v>2.3083499999999999</v>
      </c>
      <c r="IW179">
        <v>2.5415000000000001</v>
      </c>
      <c r="IX179">
        <v>1.49902</v>
      </c>
      <c r="IY179">
        <v>2.2985799999999998</v>
      </c>
      <c r="IZ179">
        <v>1.69678</v>
      </c>
      <c r="JA179">
        <v>2.2229000000000001</v>
      </c>
      <c r="JB179">
        <v>41.456200000000003</v>
      </c>
      <c r="JC179">
        <v>14.0007</v>
      </c>
      <c r="JD179">
        <v>18</v>
      </c>
      <c r="JE179">
        <v>646.42100000000005</v>
      </c>
      <c r="JF179">
        <v>304.51499999999999</v>
      </c>
      <c r="JG179">
        <v>30.000499999999999</v>
      </c>
      <c r="JH179">
        <v>33.197600000000001</v>
      </c>
      <c r="JI179">
        <v>29.9999</v>
      </c>
      <c r="JJ179">
        <v>33.0657</v>
      </c>
      <c r="JK179">
        <v>33.055100000000003</v>
      </c>
      <c r="JL179">
        <v>46.3309</v>
      </c>
      <c r="JM179">
        <v>27.6296</v>
      </c>
      <c r="JN179">
        <v>93.991500000000002</v>
      </c>
      <c r="JO179">
        <v>30</v>
      </c>
      <c r="JP179">
        <v>1097.1300000000001</v>
      </c>
      <c r="JQ179">
        <v>32.212699999999998</v>
      </c>
      <c r="JR179">
        <v>98.811000000000007</v>
      </c>
      <c r="JS179">
        <v>98.721299999999999</v>
      </c>
    </row>
    <row r="180" spans="1:279" x14ac:dyDescent="0.2">
      <c r="A180">
        <v>165</v>
      </c>
      <c r="B180">
        <v>1657637212</v>
      </c>
      <c r="C180">
        <v>654.5</v>
      </c>
      <c r="D180" t="s">
        <v>750</v>
      </c>
      <c r="E180" t="s">
        <v>751</v>
      </c>
      <c r="F180">
        <v>4</v>
      </c>
      <c r="G180">
        <v>1657637209.6875</v>
      </c>
      <c r="H180">
        <f t="shared" si="100"/>
        <v>1.4788481447051153E-3</v>
      </c>
      <c r="I180">
        <f t="shared" si="101"/>
        <v>1.4788481447051154</v>
      </c>
      <c r="J180">
        <f t="shared" si="102"/>
        <v>11.040165700208856</v>
      </c>
      <c r="K180">
        <f t="shared" si="103"/>
        <v>1068.71</v>
      </c>
      <c r="L180">
        <f t="shared" si="104"/>
        <v>855.70042335991741</v>
      </c>
      <c r="M180">
        <f t="shared" si="105"/>
        <v>86.637686662001428</v>
      </c>
      <c r="N180">
        <f t="shared" si="106"/>
        <v>108.20441311573701</v>
      </c>
      <c r="O180">
        <f t="shared" si="107"/>
        <v>9.5143295339348899E-2</v>
      </c>
      <c r="P180">
        <f t="shared" si="108"/>
        <v>2.7696332547404969</v>
      </c>
      <c r="Q180">
        <f t="shared" si="109"/>
        <v>9.3364155821723332E-2</v>
      </c>
      <c r="R180">
        <f t="shared" si="110"/>
        <v>5.8509674958821201E-2</v>
      </c>
      <c r="S180">
        <f t="shared" si="111"/>
        <v>194.43037011246372</v>
      </c>
      <c r="T180">
        <f t="shared" si="112"/>
        <v>33.611509974027804</v>
      </c>
      <c r="U180">
        <f t="shared" si="113"/>
        <v>32.538149999999987</v>
      </c>
      <c r="V180">
        <f t="shared" si="114"/>
        <v>4.9224731136457507</v>
      </c>
      <c r="W180">
        <f t="shared" si="115"/>
        <v>67.704137746999066</v>
      </c>
      <c r="X180">
        <f t="shared" si="116"/>
        <v>3.384543040841244</v>
      </c>
      <c r="Y180">
        <f t="shared" si="117"/>
        <v>4.9990194890138184</v>
      </c>
      <c r="Z180">
        <f t="shared" si="118"/>
        <v>1.5379300728045067</v>
      </c>
      <c r="AA180">
        <f t="shared" si="119"/>
        <v>-65.217203181495591</v>
      </c>
      <c r="AB180">
        <f t="shared" si="120"/>
        <v>40.908979328403483</v>
      </c>
      <c r="AC180">
        <f t="shared" si="121"/>
        <v>3.3720035463551401</v>
      </c>
      <c r="AD180">
        <f t="shared" si="122"/>
        <v>173.49414980572675</v>
      </c>
      <c r="AE180">
        <f t="shared" si="123"/>
        <v>20.705633707110678</v>
      </c>
      <c r="AF180">
        <f t="shared" si="124"/>
        <v>1.448488960672438</v>
      </c>
      <c r="AG180">
        <f t="shared" si="125"/>
        <v>11.040165700208856</v>
      </c>
      <c r="AH180">
        <v>1126.106502308266</v>
      </c>
      <c r="AI180">
        <v>1108.796060606061</v>
      </c>
      <c r="AJ180">
        <v>1.7259657396920689</v>
      </c>
      <c r="AK180">
        <v>64.289818059808184</v>
      </c>
      <c r="AL180">
        <f t="shared" si="126"/>
        <v>1.4788481447051154</v>
      </c>
      <c r="AM180">
        <v>32.123996664509889</v>
      </c>
      <c r="AN180">
        <v>33.442912727272713</v>
      </c>
      <c r="AO180">
        <v>5.561851136974074E-7</v>
      </c>
      <c r="AP180">
        <v>87.702170361011625</v>
      </c>
      <c r="AQ180">
        <v>56</v>
      </c>
      <c r="AR180">
        <v>9</v>
      </c>
      <c r="AS180">
        <f t="shared" si="127"/>
        <v>1</v>
      </c>
      <c r="AT180">
        <f t="shared" si="128"/>
        <v>0</v>
      </c>
      <c r="AU180">
        <f t="shared" si="129"/>
        <v>47420.991246628342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1009.525949799204</v>
      </c>
      <c r="BI180">
        <f t="shared" si="133"/>
        <v>11.040165700208856</v>
      </c>
      <c r="BJ180" t="e">
        <f t="shared" si="134"/>
        <v>#DIV/0!</v>
      </c>
      <c r="BK180">
        <f t="shared" si="135"/>
        <v>1.093599000838439E-2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1200.0237500000001</v>
      </c>
      <c r="CQ180">
        <f t="shared" si="147"/>
        <v>1009.525949799204</v>
      </c>
      <c r="CR180">
        <f t="shared" si="148"/>
        <v>0.84125497499462321</v>
      </c>
      <c r="CS180">
        <f t="shared" si="149"/>
        <v>0.16202210173962284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1657637209.6875</v>
      </c>
      <c r="CZ180">
        <v>1068.71</v>
      </c>
      <c r="DA180">
        <v>1089.2437500000001</v>
      </c>
      <c r="DB180">
        <v>33.428349999999988</v>
      </c>
      <c r="DC180">
        <v>32.136487500000001</v>
      </c>
      <c r="DD180">
        <v>1070.0687499999999</v>
      </c>
      <c r="DE180">
        <v>32.982249999999993</v>
      </c>
      <c r="DF180">
        <v>650.25575000000003</v>
      </c>
      <c r="DG180">
        <v>101.14762500000001</v>
      </c>
      <c r="DH180">
        <v>0.1000597</v>
      </c>
      <c r="DI180">
        <v>32.812125000000002</v>
      </c>
      <c r="DJ180">
        <v>999.9</v>
      </c>
      <c r="DK180">
        <v>32.538149999999987</v>
      </c>
      <c r="DL180">
        <v>0</v>
      </c>
      <c r="DM180">
        <v>0</v>
      </c>
      <c r="DN180">
        <v>9011.6412500000006</v>
      </c>
      <c r="DO180">
        <v>0</v>
      </c>
      <c r="DP180">
        <v>685.25350000000003</v>
      </c>
      <c r="DQ180">
        <v>-20.533337499999998</v>
      </c>
      <c r="DR180">
        <v>1105.66875</v>
      </c>
      <c r="DS180">
        <v>1125.4100000000001</v>
      </c>
      <c r="DT180">
        <v>1.29187125</v>
      </c>
      <c r="DU180">
        <v>1089.2437500000001</v>
      </c>
      <c r="DV180">
        <v>32.136487500000001</v>
      </c>
      <c r="DW180">
        <v>3.3811962499999999</v>
      </c>
      <c r="DX180">
        <v>3.2505250000000001</v>
      </c>
      <c r="DY180">
        <v>26.034712500000001</v>
      </c>
      <c r="DZ180">
        <v>25.370125000000002</v>
      </c>
      <c r="EA180">
        <v>1200.0237500000001</v>
      </c>
      <c r="EB180">
        <v>0.95799374999999998</v>
      </c>
      <c r="EC180">
        <v>4.2006037500000003E-2</v>
      </c>
      <c r="ED180">
        <v>0</v>
      </c>
      <c r="EE180">
        <v>652.25974999999994</v>
      </c>
      <c r="EF180">
        <v>5.0001600000000002</v>
      </c>
      <c r="EG180">
        <v>9175.9500000000007</v>
      </c>
      <c r="EH180">
        <v>9515.3450000000012</v>
      </c>
      <c r="EI180">
        <v>47.811999999999998</v>
      </c>
      <c r="EJ180">
        <v>49.5</v>
      </c>
      <c r="EK180">
        <v>48.984250000000003</v>
      </c>
      <c r="EL180">
        <v>48.811999999999998</v>
      </c>
      <c r="EM180">
        <v>49.5</v>
      </c>
      <c r="EN180">
        <v>1144.82375</v>
      </c>
      <c r="EO180">
        <v>50.2</v>
      </c>
      <c r="EP180">
        <v>0</v>
      </c>
      <c r="EQ180">
        <v>79748.400000095367</v>
      </c>
      <c r="ER180">
        <v>0</v>
      </c>
      <c r="ES180">
        <v>652.18469230769233</v>
      </c>
      <c r="ET180">
        <v>-0.30167521391593888</v>
      </c>
      <c r="EU180">
        <v>584.20376132467914</v>
      </c>
      <c r="EV180">
        <v>9076.9761538461535</v>
      </c>
      <c r="EW180">
        <v>15</v>
      </c>
      <c r="EX180">
        <v>1657633192.5</v>
      </c>
      <c r="EY180" t="s">
        <v>416</v>
      </c>
      <c r="EZ180">
        <v>1657633191.5</v>
      </c>
      <c r="FA180">
        <v>1657633192.5</v>
      </c>
      <c r="FB180">
        <v>7</v>
      </c>
      <c r="FC180">
        <v>0.41399999999999998</v>
      </c>
      <c r="FD180">
        <v>8.1000000000000003E-2</v>
      </c>
      <c r="FE180">
        <v>-1.3580000000000001</v>
      </c>
      <c r="FF180">
        <v>0.44600000000000001</v>
      </c>
      <c r="FG180">
        <v>414</v>
      </c>
      <c r="FH180">
        <v>33</v>
      </c>
      <c r="FI180">
        <v>0.37</v>
      </c>
      <c r="FJ180">
        <v>0.2</v>
      </c>
      <c r="FK180">
        <v>-20.452024999999999</v>
      </c>
      <c r="FL180">
        <v>-0.57967654784231626</v>
      </c>
      <c r="FM180">
        <v>7.1460967492750771E-2</v>
      </c>
      <c r="FN180">
        <v>0</v>
      </c>
      <c r="FO180">
        <v>652.25152941176475</v>
      </c>
      <c r="FP180">
        <v>-0.63126050332004513</v>
      </c>
      <c r="FQ180">
        <v>0.21262273068874329</v>
      </c>
      <c r="FR180">
        <v>1</v>
      </c>
      <c r="FS180">
        <v>1.3495539999999999</v>
      </c>
      <c r="FT180">
        <v>-0.21175992495309851</v>
      </c>
      <c r="FU180">
        <v>3.2926994381510137E-2</v>
      </c>
      <c r="FV180">
        <v>0</v>
      </c>
      <c r="FW180">
        <v>1</v>
      </c>
      <c r="FX180">
        <v>3</v>
      </c>
      <c r="FY180" t="s">
        <v>426</v>
      </c>
      <c r="FZ180">
        <v>3.3715899999999999</v>
      </c>
      <c r="GA180">
        <v>2.8938299999999999</v>
      </c>
      <c r="GB180">
        <v>0.190416</v>
      </c>
      <c r="GC180">
        <v>0.19517000000000001</v>
      </c>
      <c r="GD180">
        <v>0.13963900000000001</v>
      </c>
      <c r="GE180">
        <v>0.138822</v>
      </c>
      <c r="GF180">
        <v>28088.9</v>
      </c>
      <c r="GG180">
        <v>24288.5</v>
      </c>
      <c r="GH180">
        <v>31006.2</v>
      </c>
      <c r="GI180">
        <v>28119.7</v>
      </c>
      <c r="GJ180">
        <v>35141.800000000003</v>
      </c>
      <c r="GK180">
        <v>34177.199999999997</v>
      </c>
      <c r="GL180">
        <v>40418.9</v>
      </c>
      <c r="GM180">
        <v>39203.1</v>
      </c>
      <c r="GN180">
        <v>2.2805499999999999</v>
      </c>
      <c r="GO180">
        <v>1.6294299999999999</v>
      </c>
      <c r="GP180">
        <v>0</v>
      </c>
      <c r="GQ180">
        <v>0.101216</v>
      </c>
      <c r="GR180">
        <v>999.9</v>
      </c>
      <c r="GS180">
        <v>30.889600000000002</v>
      </c>
      <c r="GT180">
        <v>64.3</v>
      </c>
      <c r="GU180">
        <v>37.1</v>
      </c>
      <c r="GV180">
        <v>40.301499999999997</v>
      </c>
      <c r="GW180">
        <v>50.427300000000002</v>
      </c>
      <c r="GX180">
        <v>41.582500000000003</v>
      </c>
      <c r="GY180">
        <v>1</v>
      </c>
      <c r="GZ180">
        <v>0.43793199999999999</v>
      </c>
      <c r="HA180">
        <v>0.62683800000000001</v>
      </c>
      <c r="HB180">
        <v>20.211200000000002</v>
      </c>
      <c r="HC180">
        <v>5.2138499999999999</v>
      </c>
      <c r="HD180">
        <v>11.968299999999999</v>
      </c>
      <c r="HE180">
        <v>4.9910500000000004</v>
      </c>
      <c r="HF180">
        <v>3.2925800000000001</v>
      </c>
      <c r="HG180">
        <v>7629.5</v>
      </c>
      <c r="HH180">
        <v>9999</v>
      </c>
      <c r="HI180">
        <v>9999</v>
      </c>
      <c r="HJ180">
        <v>779.1</v>
      </c>
      <c r="HK180">
        <v>4.9712800000000001</v>
      </c>
      <c r="HL180">
        <v>1.87408</v>
      </c>
      <c r="HM180">
        <v>1.8703700000000001</v>
      </c>
      <c r="HN180">
        <v>1.8699600000000001</v>
      </c>
      <c r="HO180">
        <v>1.87456</v>
      </c>
      <c r="HP180">
        <v>1.8713299999999999</v>
      </c>
      <c r="HQ180">
        <v>1.86676</v>
      </c>
      <c r="HR180">
        <v>1.8777600000000001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-1.36</v>
      </c>
      <c r="IG180">
        <v>0.4461</v>
      </c>
      <c r="IH180">
        <v>-1.3585</v>
      </c>
      <c r="II180">
        <v>0</v>
      </c>
      <c r="IJ180">
        <v>0</v>
      </c>
      <c r="IK180">
        <v>0</v>
      </c>
      <c r="IL180">
        <v>0.44610000000000838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67</v>
      </c>
      <c r="IU180">
        <v>67</v>
      </c>
      <c r="IV180">
        <v>2.32056</v>
      </c>
      <c r="IW180">
        <v>2.5354000000000001</v>
      </c>
      <c r="IX180">
        <v>1.49902</v>
      </c>
      <c r="IY180">
        <v>2.3010299999999999</v>
      </c>
      <c r="IZ180">
        <v>1.69678</v>
      </c>
      <c r="JA180">
        <v>2.3034699999999999</v>
      </c>
      <c r="JB180">
        <v>41.456200000000003</v>
      </c>
      <c r="JC180">
        <v>14.009499999999999</v>
      </c>
      <c r="JD180">
        <v>18</v>
      </c>
      <c r="JE180">
        <v>646.38499999999999</v>
      </c>
      <c r="JF180">
        <v>304.48899999999998</v>
      </c>
      <c r="JG180">
        <v>30.000299999999999</v>
      </c>
      <c r="JH180">
        <v>33.195500000000003</v>
      </c>
      <c r="JI180">
        <v>30</v>
      </c>
      <c r="JJ180">
        <v>33.064300000000003</v>
      </c>
      <c r="JK180">
        <v>33.055100000000003</v>
      </c>
      <c r="JL180">
        <v>46.565600000000003</v>
      </c>
      <c r="JM180">
        <v>27.6296</v>
      </c>
      <c r="JN180">
        <v>93.991500000000002</v>
      </c>
      <c r="JO180">
        <v>30</v>
      </c>
      <c r="JP180">
        <v>1103.81</v>
      </c>
      <c r="JQ180">
        <v>32.209400000000002</v>
      </c>
      <c r="JR180">
        <v>98.812799999999996</v>
      </c>
      <c r="JS180">
        <v>98.722800000000007</v>
      </c>
    </row>
    <row r="181" spans="1:279" x14ac:dyDescent="0.2">
      <c r="A181">
        <v>166</v>
      </c>
      <c r="B181">
        <v>1657637216</v>
      </c>
      <c r="C181">
        <v>658.5</v>
      </c>
      <c r="D181" t="s">
        <v>752</v>
      </c>
      <c r="E181" t="s">
        <v>753</v>
      </c>
      <c r="F181">
        <v>4</v>
      </c>
      <c r="G181">
        <v>1657637214</v>
      </c>
      <c r="H181">
        <f t="shared" si="100"/>
        <v>1.5046957700385433E-3</v>
      </c>
      <c r="I181">
        <f t="shared" si="101"/>
        <v>1.5046957700385433</v>
      </c>
      <c r="J181">
        <f t="shared" si="102"/>
        <v>10.965097310090089</v>
      </c>
      <c r="K181">
        <f t="shared" si="103"/>
        <v>1075.8928571428571</v>
      </c>
      <c r="L181">
        <f t="shared" si="104"/>
        <v>868.11740098613063</v>
      </c>
      <c r="M181">
        <f t="shared" si="105"/>
        <v>87.894372447007214</v>
      </c>
      <c r="N181">
        <f t="shared" si="106"/>
        <v>108.93103558501278</v>
      </c>
      <c r="O181">
        <f t="shared" si="107"/>
        <v>9.7299830596847603E-2</v>
      </c>
      <c r="P181">
        <f t="shared" si="108"/>
        <v>2.7664088340726622</v>
      </c>
      <c r="Q181">
        <f t="shared" si="109"/>
        <v>9.5437851011962796E-2</v>
      </c>
      <c r="R181">
        <f t="shared" si="110"/>
        <v>5.9812980542200932E-2</v>
      </c>
      <c r="S181">
        <f t="shared" si="111"/>
        <v>194.43068361246429</v>
      </c>
      <c r="T181">
        <f t="shared" si="112"/>
        <v>33.606801403741542</v>
      </c>
      <c r="U181">
        <f t="shared" si="113"/>
        <v>32.527228571428573</v>
      </c>
      <c r="V181">
        <f t="shared" si="114"/>
        <v>4.919443016478124</v>
      </c>
      <c r="W181">
        <f t="shared" si="115"/>
        <v>67.780630793546649</v>
      </c>
      <c r="X181">
        <f t="shared" si="116"/>
        <v>3.388650881964085</v>
      </c>
      <c r="Y181">
        <f t="shared" si="117"/>
        <v>4.9994383975056138</v>
      </c>
      <c r="Z181">
        <f t="shared" si="118"/>
        <v>1.5307921345140389</v>
      </c>
      <c r="AA181">
        <f t="shared" si="119"/>
        <v>-66.357083458699762</v>
      </c>
      <c r="AB181">
        <f t="shared" si="120"/>
        <v>42.712319500063508</v>
      </c>
      <c r="AC181">
        <f t="shared" si="121"/>
        <v>3.5245878843058902</v>
      </c>
      <c r="AD181">
        <f t="shared" si="122"/>
        <v>174.31050753813392</v>
      </c>
      <c r="AE181">
        <f t="shared" si="123"/>
        <v>20.747956244710426</v>
      </c>
      <c r="AF181">
        <f t="shared" si="124"/>
        <v>1.4154034571986085</v>
      </c>
      <c r="AG181">
        <f t="shared" si="125"/>
        <v>10.965097310090089</v>
      </c>
      <c r="AH181">
        <v>1133.069835441567</v>
      </c>
      <c r="AI181">
        <v>1115.7632121212121</v>
      </c>
      <c r="AJ181">
        <v>1.7429273851541249</v>
      </c>
      <c r="AK181">
        <v>64.289818059808184</v>
      </c>
      <c r="AL181">
        <f t="shared" si="126"/>
        <v>1.5046957700385433</v>
      </c>
      <c r="AM181">
        <v>32.203755007839128</v>
      </c>
      <c r="AN181">
        <v>33.482546060606047</v>
      </c>
      <c r="AO181">
        <v>1.1775882646908851E-2</v>
      </c>
      <c r="AP181">
        <v>87.702170361011625</v>
      </c>
      <c r="AQ181">
        <v>56</v>
      </c>
      <c r="AR181">
        <v>9</v>
      </c>
      <c r="AS181">
        <f t="shared" si="127"/>
        <v>1</v>
      </c>
      <c r="AT181">
        <f t="shared" si="128"/>
        <v>0</v>
      </c>
      <c r="AU181">
        <f t="shared" si="129"/>
        <v>47331.990378712253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1009.5275997992039</v>
      </c>
      <c r="BI181">
        <f t="shared" si="133"/>
        <v>10.965097310090089</v>
      </c>
      <c r="BJ181" t="e">
        <f t="shared" si="134"/>
        <v>#DIV/0!</v>
      </c>
      <c r="BK181">
        <f t="shared" si="135"/>
        <v>1.0861612215724521E-2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1200.025714285714</v>
      </c>
      <c r="CQ181">
        <f t="shared" si="147"/>
        <v>1009.5275997992039</v>
      </c>
      <c r="CR181">
        <f t="shared" si="148"/>
        <v>0.84125497294039286</v>
      </c>
      <c r="CS181">
        <f t="shared" si="149"/>
        <v>0.16202209777495843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1657637214</v>
      </c>
      <c r="CZ181">
        <v>1075.8928571428571</v>
      </c>
      <c r="DA181">
        <v>1096.4428571428571</v>
      </c>
      <c r="DB181">
        <v>33.469114285714276</v>
      </c>
      <c r="DC181">
        <v>32.206785714285722</v>
      </c>
      <c r="DD181">
        <v>1077.252857142857</v>
      </c>
      <c r="DE181">
        <v>33.023014285714282</v>
      </c>
      <c r="DF181">
        <v>650.24171428571424</v>
      </c>
      <c r="DG181">
        <v>101.1471428571429</v>
      </c>
      <c r="DH181">
        <v>9.9960757142857154E-2</v>
      </c>
      <c r="DI181">
        <v>32.813614285714287</v>
      </c>
      <c r="DJ181">
        <v>999.89999999999986</v>
      </c>
      <c r="DK181">
        <v>32.527228571428573</v>
      </c>
      <c r="DL181">
        <v>0</v>
      </c>
      <c r="DM181">
        <v>0</v>
      </c>
      <c r="DN181">
        <v>8994.5542857142846</v>
      </c>
      <c r="DO181">
        <v>0</v>
      </c>
      <c r="DP181">
        <v>841.17100000000005</v>
      </c>
      <c r="DQ181">
        <v>-20.548942857142858</v>
      </c>
      <c r="DR181">
        <v>1113.148571428572</v>
      </c>
      <c r="DS181">
        <v>1132.93</v>
      </c>
      <c r="DT181">
        <v>1.262331428571428</v>
      </c>
      <c r="DU181">
        <v>1096.4428571428571</v>
      </c>
      <c r="DV181">
        <v>32.206785714285722</v>
      </c>
      <c r="DW181">
        <v>3.38531</v>
      </c>
      <c r="DX181">
        <v>3.2576299999999998</v>
      </c>
      <c r="DY181">
        <v>26.05525714285714</v>
      </c>
      <c r="DZ181">
        <v>25.406871428571431</v>
      </c>
      <c r="EA181">
        <v>1200.025714285714</v>
      </c>
      <c r="EB181">
        <v>0.95799357142857144</v>
      </c>
      <c r="EC181">
        <v>4.2006228571428571E-2</v>
      </c>
      <c r="ED181">
        <v>0</v>
      </c>
      <c r="EE181">
        <v>652.08442857142848</v>
      </c>
      <c r="EF181">
        <v>5.0001600000000002</v>
      </c>
      <c r="EG181">
        <v>9213.9928571428591</v>
      </c>
      <c r="EH181">
        <v>9515.3528571428578</v>
      </c>
      <c r="EI181">
        <v>47.838999999999999</v>
      </c>
      <c r="EJ181">
        <v>49.508857142857153</v>
      </c>
      <c r="EK181">
        <v>49</v>
      </c>
      <c r="EL181">
        <v>48.83</v>
      </c>
      <c r="EM181">
        <v>49.508857142857153</v>
      </c>
      <c r="EN181">
        <v>1144.825714285714</v>
      </c>
      <c r="EO181">
        <v>50.2</v>
      </c>
      <c r="EP181">
        <v>0</v>
      </c>
      <c r="EQ181">
        <v>79752.600000143051</v>
      </c>
      <c r="ER181">
        <v>0</v>
      </c>
      <c r="ES181">
        <v>652.15183999999999</v>
      </c>
      <c r="ET181">
        <v>-0.74530768749667797</v>
      </c>
      <c r="EU181">
        <v>1164.631535390927</v>
      </c>
      <c r="EV181">
        <v>9109.4140000000007</v>
      </c>
      <c r="EW181">
        <v>15</v>
      </c>
      <c r="EX181">
        <v>1657633192.5</v>
      </c>
      <c r="EY181" t="s">
        <v>416</v>
      </c>
      <c r="EZ181">
        <v>1657633191.5</v>
      </c>
      <c r="FA181">
        <v>1657633192.5</v>
      </c>
      <c r="FB181">
        <v>7</v>
      </c>
      <c r="FC181">
        <v>0.41399999999999998</v>
      </c>
      <c r="FD181">
        <v>8.1000000000000003E-2</v>
      </c>
      <c r="FE181">
        <v>-1.3580000000000001</v>
      </c>
      <c r="FF181">
        <v>0.44600000000000001</v>
      </c>
      <c r="FG181">
        <v>414</v>
      </c>
      <c r="FH181">
        <v>33</v>
      </c>
      <c r="FI181">
        <v>0.37</v>
      </c>
      <c r="FJ181">
        <v>0.2</v>
      </c>
      <c r="FK181">
        <v>-20.489805</v>
      </c>
      <c r="FL181">
        <v>-0.46834671669791811</v>
      </c>
      <c r="FM181">
        <v>6.1823700754645827E-2</v>
      </c>
      <c r="FN181">
        <v>1</v>
      </c>
      <c r="FO181">
        <v>652.1670294117647</v>
      </c>
      <c r="FP181">
        <v>-0.36365163917857418</v>
      </c>
      <c r="FQ181">
        <v>0.2155787675475106</v>
      </c>
      <c r="FR181">
        <v>1</v>
      </c>
      <c r="FS181">
        <v>1.329399</v>
      </c>
      <c r="FT181">
        <v>-0.41100810506566893</v>
      </c>
      <c r="FU181">
        <v>4.704847520377254E-2</v>
      </c>
      <c r="FV181">
        <v>0</v>
      </c>
      <c r="FW181">
        <v>2</v>
      </c>
      <c r="FX181">
        <v>3</v>
      </c>
      <c r="FY181" t="s">
        <v>417</v>
      </c>
      <c r="FZ181">
        <v>3.3716300000000001</v>
      </c>
      <c r="GA181">
        <v>2.89358</v>
      </c>
      <c r="GB181">
        <v>0.19117600000000001</v>
      </c>
      <c r="GC181">
        <v>0.19592899999999999</v>
      </c>
      <c r="GD181">
        <v>0.13975199999999999</v>
      </c>
      <c r="GE181">
        <v>0.13888200000000001</v>
      </c>
      <c r="GF181">
        <v>28062.3</v>
      </c>
      <c r="GG181">
        <v>24265.5</v>
      </c>
      <c r="GH181">
        <v>31006</v>
      </c>
      <c r="GI181">
        <v>28119.7</v>
      </c>
      <c r="GJ181">
        <v>35136.9</v>
      </c>
      <c r="GK181">
        <v>34175</v>
      </c>
      <c r="GL181">
        <v>40418.6</v>
      </c>
      <c r="GM181">
        <v>39203.199999999997</v>
      </c>
      <c r="GN181">
        <v>2.28085</v>
      </c>
      <c r="GO181">
        <v>1.6295200000000001</v>
      </c>
      <c r="GP181">
        <v>0</v>
      </c>
      <c r="GQ181">
        <v>0.100397</v>
      </c>
      <c r="GR181">
        <v>999.9</v>
      </c>
      <c r="GS181">
        <v>30.895099999999999</v>
      </c>
      <c r="GT181">
        <v>64.3</v>
      </c>
      <c r="GU181">
        <v>37.1</v>
      </c>
      <c r="GV181">
        <v>40.301200000000001</v>
      </c>
      <c r="GW181">
        <v>50.127299999999998</v>
      </c>
      <c r="GX181">
        <v>41.642600000000002</v>
      </c>
      <c r="GY181">
        <v>1</v>
      </c>
      <c r="GZ181">
        <v>0.43798300000000001</v>
      </c>
      <c r="HA181">
        <v>0.62633399999999995</v>
      </c>
      <c r="HB181">
        <v>20.211099999999998</v>
      </c>
      <c r="HC181">
        <v>5.2123499999999998</v>
      </c>
      <c r="HD181">
        <v>11.968500000000001</v>
      </c>
      <c r="HE181">
        <v>4.9908999999999999</v>
      </c>
      <c r="HF181">
        <v>3.2925</v>
      </c>
      <c r="HG181">
        <v>7629.7</v>
      </c>
      <c r="HH181">
        <v>9999</v>
      </c>
      <c r="HI181">
        <v>9999</v>
      </c>
      <c r="HJ181">
        <v>779.1</v>
      </c>
      <c r="HK181">
        <v>4.9712800000000001</v>
      </c>
      <c r="HL181">
        <v>1.87408</v>
      </c>
      <c r="HM181">
        <v>1.8704000000000001</v>
      </c>
      <c r="HN181">
        <v>1.8699600000000001</v>
      </c>
      <c r="HO181">
        <v>1.87459</v>
      </c>
      <c r="HP181">
        <v>1.87134</v>
      </c>
      <c r="HQ181">
        <v>1.86676</v>
      </c>
      <c r="HR181">
        <v>1.8777900000000001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-1.36</v>
      </c>
      <c r="IG181">
        <v>0.4461</v>
      </c>
      <c r="IH181">
        <v>-1.3585</v>
      </c>
      <c r="II181">
        <v>0</v>
      </c>
      <c r="IJ181">
        <v>0</v>
      </c>
      <c r="IK181">
        <v>0</v>
      </c>
      <c r="IL181">
        <v>0.44610000000000838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67.099999999999994</v>
      </c>
      <c r="IU181">
        <v>67.099999999999994</v>
      </c>
      <c r="IV181">
        <v>2.3315399999999999</v>
      </c>
      <c r="IW181">
        <v>2.5305200000000001</v>
      </c>
      <c r="IX181">
        <v>1.49902</v>
      </c>
      <c r="IY181">
        <v>2.2997999999999998</v>
      </c>
      <c r="IZ181">
        <v>1.69678</v>
      </c>
      <c r="JA181">
        <v>2.3999000000000001</v>
      </c>
      <c r="JB181">
        <v>41.456200000000003</v>
      </c>
      <c r="JC181">
        <v>14.009499999999999</v>
      </c>
      <c r="JD181">
        <v>18</v>
      </c>
      <c r="JE181">
        <v>646.59199999999998</v>
      </c>
      <c r="JF181">
        <v>304.52499999999998</v>
      </c>
      <c r="JG181">
        <v>30.0001</v>
      </c>
      <c r="JH181">
        <v>33.195500000000003</v>
      </c>
      <c r="JI181">
        <v>30</v>
      </c>
      <c r="JJ181">
        <v>33.061999999999998</v>
      </c>
      <c r="JK181">
        <v>33.052300000000002</v>
      </c>
      <c r="JL181">
        <v>46.799900000000001</v>
      </c>
      <c r="JM181">
        <v>27.6296</v>
      </c>
      <c r="JN181">
        <v>93.991500000000002</v>
      </c>
      <c r="JO181">
        <v>30</v>
      </c>
      <c r="JP181">
        <v>1110.49</v>
      </c>
      <c r="JQ181">
        <v>32.200499999999998</v>
      </c>
      <c r="JR181">
        <v>98.812100000000001</v>
      </c>
      <c r="JS181">
        <v>98.722899999999996</v>
      </c>
    </row>
    <row r="182" spans="1:279" x14ac:dyDescent="0.2">
      <c r="A182">
        <v>167</v>
      </c>
      <c r="B182">
        <v>1657637220</v>
      </c>
      <c r="C182">
        <v>662.5</v>
      </c>
      <c r="D182" t="s">
        <v>754</v>
      </c>
      <c r="E182" t="s">
        <v>755</v>
      </c>
      <c r="F182">
        <v>4</v>
      </c>
      <c r="G182">
        <v>1657637217.6875</v>
      </c>
      <c r="H182">
        <f t="shared" si="100"/>
        <v>1.498642006175666E-3</v>
      </c>
      <c r="I182">
        <f t="shared" si="101"/>
        <v>1.498642006175666</v>
      </c>
      <c r="J182">
        <f t="shared" si="102"/>
        <v>10.91784651822015</v>
      </c>
      <c r="K182">
        <f t="shared" si="103"/>
        <v>1082.0725</v>
      </c>
      <c r="L182">
        <f t="shared" si="104"/>
        <v>874.63795658832476</v>
      </c>
      <c r="M182">
        <f t="shared" si="105"/>
        <v>88.554298516033853</v>
      </c>
      <c r="N182">
        <f t="shared" si="106"/>
        <v>109.55638325457754</v>
      </c>
      <c r="O182">
        <f t="shared" si="107"/>
        <v>9.7111532547225279E-2</v>
      </c>
      <c r="P182">
        <f t="shared" si="108"/>
        <v>2.771738691646167</v>
      </c>
      <c r="Q182">
        <f t="shared" si="109"/>
        <v>9.52601721544378E-2</v>
      </c>
      <c r="R182">
        <f t="shared" si="110"/>
        <v>5.9701005226144702E-2</v>
      </c>
      <c r="S182">
        <f t="shared" si="111"/>
        <v>194.42398611245082</v>
      </c>
      <c r="T182">
        <f t="shared" si="112"/>
        <v>33.601065674727181</v>
      </c>
      <c r="U182">
        <f t="shared" si="113"/>
        <v>32.526137499999997</v>
      </c>
      <c r="V182">
        <f t="shared" si="114"/>
        <v>4.9191403932293518</v>
      </c>
      <c r="W182">
        <f t="shared" si="115"/>
        <v>67.864084888816166</v>
      </c>
      <c r="X182">
        <f t="shared" si="116"/>
        <v>3.391689496619982</v>
      </c>
      <c r="Y182">
        <f t="shared" si="117"/>
        <v>4.997767968398442</v>
      </c>
      <c r="Z182">
        <f t="shared" si="118"/>
        <v>1.5274508966093698</v>
      </c>
      <c r="AA182">
        <f t="shared" si="119"/>
        <v>-66.090112472346874</v>
      </c>
      <c r="AB182">
        <f t="shared" si="120"/>
        <v>42.070141964957728</v>
      </c>
      <c r="AC182">
        <f t="shared" si="121"/>
        <v>3.4648006897598216</v>
      </c>
      <c r="AD182">
        <f t="shared" si="122"/>
        <v>173.8688162948215</v>
      </c>
      <c r="AE182">
        <f t="shared" si="123"/>
        <v>20.734167793905119</v>
      </c>
      <c r="AF182">
        <f t="shared" si="124"/>
        <v>1.4336402004323969</v>
      </c>
      <c r="AG182">
        <f t="shared" si="125"/>
        <v>10.91784651822015</v>
      </c>
      <c r="AH182">
        <v>1140.036055514792</v>
      </c>
      <c r="AI182">
        <v>1122.747818181818</v>
      </c>
      <c r="AJ182">
        <v>1.7498662997617711</v>
      </c>
      <c r="AK182">
        <v>64.289818059808184</v>
      </c>
      <c r="AL182">
        <f t="shared" si="126"/>
        <v>1.498642006175666</v>
      </c>
      <c r="AM182">
        <v>32.219251069967207</v>
      </c>
      <c r="AN182">
        <v>33.511726060606037</v>
      </c>
      <c r="AO182">
        <v>8.1975866565168164E-3</v>
      </c>
      <c r="AP182">
        <v>87.702170361011625</v>
      </c>
      <c r="AQ182">
        <v>56</v>
      </c>
      <c r="AR182">
        <v>9</v>
      </c>
      <c r="AS182">
        <f t="shared" si="127"/>
        <v>1</v>
      </c>
      <c r="AT182">
        <f t="shared" si="128"/>
        <v>0</v>
      </c>
      <c r="AU182">
        <f t="shared" si="129"/>
        <v>47479.668340023592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1009.4923497991974</v>
      </c>
      <c r="BI182">
        <f t="shared" si="133"/>
        <v>10.91784651822015</v>
      </c>
      <c r="BJ182" t="e">
        <f t="shared" si="134"/>
        <v>#DIV/0!</v>
      </c>
      <c r="BK182">
        <f t="shared" si="135"/>
        <v>1.0815184999065983E-2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1199.9837500000001</v>
      </c>
      <c r="CQ182">
        <f t="shared" si="147"/>
        <v>1009.4923497991974</v>
      </c>
      <c r="CR182">
        <f t="shared" si="148"/>
        <v>0.841255016827684</v>
      </c>
      <c r="CS182">
        <f t="shared" si="149"/>
        <v>0.16202218247743005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1657637217.6875</v>
      </c>
      <c r="CZ182">
        <v>1082.0725</v>
      </c>
      <c r="DA182">
        <v>1102.635</v>
      </c>
      <c r="DB182">
        <v>33.499225000000003</v>
      </c>
      <c r="DC182">
        <v>32.220737499999998</v>
      </c>
      <c r="DD182">
        <v>1083.4324999999999</v>
      </c>
      <c r="DE182">
        <v>33.053125000000001</v>
      </c>
      <c r="DF182">
        <v>650.275125</v>
      </c>
      <c r="DG182">
        <v>101.14700000000001</v>
      </c>
      <c r="DH182">
        <v>9.9804862499999994E-2</v>
      </c>
      <c r="DI182">
        <v>32.807675000000003</v>
      </c>
      <c r="DJ182">
        <v>999.9</v>
      </c>
      <c r="DK182">
        <v>32.526137499999997</v>
      </c>
      <c r="DL182">
        <v>0</v>
      </c>
      <c r="DM182">
        <v>0</v>
      </c>
      <c r="DN182">
        <v>9022.8924999999981</v>
      </c>
      <c r="DO182">
        <v>0</v>
      </c>
      <c r="DP182">
        <v>761.28599999999994</v>
      </c>
      <c r="DQ182">
        <v>-20.560775</v>
      </c>
      <c r="DR182">
        <v>1119.5775000000001</v>
      </c>
      <c r="DS182">
        <v>1139.3462500000001</v>
      </c>
      <c r="DT182">
        <v>1.27849875</v>
      </c>
      <c r="DU182">
        <v>1102.635</v>
      </c>
      <c r="DV182">
        <v>32.220737499999998</v>
      </c>
      <c r="DW182">
        <v>3.38835</v>
      </c>
      <c r="DX182">
        <v>3.2590325</v>
      </c>
      <c r="DY182">
        <v>26.070450000000001</v>
      </c>
      <c r="DZ182">
        <v>25.414112500000002</v>
      </c>
      <c r="EA182">
        <v>1199.9837500000001</v>
      </c>
      <c r="EB182">
        <v>0.95799250000000002</v>
      </c>
      <c r="EC182">
        <v>4.2007375E-2</v>
      </c>
      <c r="ED182">
        <v>0</v>
      </c>
      <c r="EE182">
        <v>652.0630000000001</v>
      </c>
      <c r="EF182">
        <v>5.0001600000000002</v>
      </c>
      <c r="EG182">
        <v>9098.5062499999985</v>
      </c>
      <c r="EH182">
        <v>9515.0112499999996</v>
      </c>
      <c r="EI182">
        <v>47.827749999999988</v>
      </c>
      <c r="EJ182">
        <v>49.523249999999997</v>
      </c>
      <c r="EK182">
        <v>49</v>
      </c>
      <c r="EL182">
        <v>48.835624999999993</v>
      </c>
      <c r="EM182">
        <v>49.530999999999999</v>
      </c>
      <c r="EN182">
        <v>1144.7837500000001</v>
      </c>
      <c r="EO182">
        <v>50.2</v>
      </c>
      <c r="EP182">
        <v>0</v>
      </c>
      <c r="EQ182">
        <v>79756.200000047684</v>
      </c>
      <c r="ER182">
        <v>0</v>
      </c>
      <c r="ES182">
        <v>652.10408000000007</v>
      </c>
      <c r="ET182">
        <v>-0.59999998907169005</v>
      </c>
      <c r="EU182">
        <v>313.6376923990515</v>
      </c>
      <c r="EV182">
        <v>9133.5139999999992</v>
      </c>
      <c r="EW182">
        <v>15</v>
      </c>
      <c r="EX182">
        <v>1657633192.5</v>
      </c>
      <c r="EY182" t="s">
        <v>416</v>
      </c>
      <c r="EZ182">
        <v>1657633191.5</v>
      </c>
      <c r="FA182">
        <v>1657633192.5</v>
      </c>
      <c r="FB182">
        <v>7</v>
      </c>
      <c r="FC182">
        <v>0.41399999999999998</v>
      </c>
      <c r="FD182">
        <v>8.1000000000000003E-2</v>
      </c>
      <c r="FE182">
        <v>-1.3580000000000001</v>
      </c>
      <c r="FF182">
        <v>0.44600000000000001</v>
      </c>
      <c r="FG182">
        <v>414</v>
      </c>
      <c r="FH182">
        <v>33</v>
      </c>
      <c r="FI182">
        <v>0.37</v>
      </c>
      <c r="FJ182">
        <v>0.2</v>
      </c>
      <c r="FK182">
        <v>-20.513470000000002</v>
      </c>
      <c r="FL182">
        <v>-0.4677500938086202</v>
      </c>
      <c r="FM182">
        <v>5.468806176854326E-2</v>
      </c>
      <c r="FN182">
        <v>1</v>
      </c>
      <c r="FO182">
        <v>652.14558823529399</v>
      </c>
      <c r="FP182">
        <v>-0.79061879170740679</v>
      </c>
      <c r="FQ182">
        <v>0.2318809427837967</v>
      </c>
      <c r="FR182">
        <v>1</v>
      </c>
      <c r="FS182">
        <v>1.3124910000000001</v>
      </c>
      <c r="FT182">
        <v>-0.40835594746716869</v>
      </c>
      <c r="FU182">
        <v>4.704488270789927E-2</v>
      </c>
      <c r="FV182">
        <v>0</v>
      </c>
      <c r="FW182">
        <v>2</v>
      </c>
      <c r="FX182">
        <v>3</v>
      </c>
      <c r="FY182" t="s">
        <v>417</v>
      </c>
      <c r="FZ182">
        <v>3.37181</v>
      </c>
      <c r="GA182">
        <v>2.89378</v>
      </c>
      <c r="GB182">
        <v>0.191941</v>
      </c>
      <c r="GC182">
        <v>0.19669500000000001</v>
      </c>
      <c r="GD182">
        <v>0.13983300000000001</v>
      </c>
      <c r="GE182">
        <v>0.13891899999999999</v>
      </c>
      <c r="GF182">
        <v>28035.8</v>
      </c>
      <c r="GG182">
        <v>24241.9</v>
      </c>
      <c r="GH182">
        <v>31006</v>
      </c>
      <c r="GI182">
        <v>28119.200000000001</v>
      </c>
      <c r="GJ182">
        <v>35133.800000000003</v>
      </c>
      <c r="GK182">
        <v>34173.1</v>
      </c>
      <c r="GL182">
        <v>40418.800000000003</v>
      </c>
      <c r="GM182">
        <v>39202.699999999997</v>
      </c>
      <c r="GN182">
        <v>2.2801999999999998</v>
      </c>
      <c r="GO182">
        <v>1.6294</v>
      </c>
      <c r="GP182">
        <v>0</v>
      </c>
      <c r="GQ182">
        <v>0.100285</v>
      </c>
      <c r="GR182">
        <v>999.9</v>
      </c>
      <c r="GS182">
        <v>30.898099999999999</v>
      </c>
      <c r="GT182">
        <v>64.3</v>
      </c>
      <c r="GU182">
        <v>37.1</v>
      </c>
      <c r="GV182">
        <v>40.298299999999998</v>
      </c>
      <c r="GW182">
        <v>50.517299999999999</v>
      </c>
      <c r="GX182">
        <v>41.005600000000001</v>
      </c>
      <c r="GY182">
        <v>1</v>
      </c>
      <c r="GZ182">
        <v>0.43799500000000002</v>
      </c>
      <c r="HA182">
        <v>0.62489600000000001</v>
      </c>
      <c r="HB182">
        <v>20.211400000000001</v>
      </c>
      <c r="HC182">
        <v>5.21265</v>
      </c>
      <c r="HD182">
        <v>11.9682</v>
      </c>
      <c r="HE182">
        <v>4.9909999999999997</v>
      </c>
      <c r="HF182">
        <v>3.2925</v>
      </c>
      <c r="HG182">
        <v>7629.7</v>
      </c>
      <c r="HH182">
        <v>9999</v>
      </c>
      <c r="HI182">
        <v>9999</v>
      </c>
      <c r="HJ182">
        <v>779.1</v>
      </c>
      <c r="HK182">
        <v>4.9713000000000003</v>
      </c>
      <c r="HL182">
        <v>1.87408</v>
      </c>
      <c r="HM182">
        <v>1.87039</v>
      </c>
      <c r="HN182">
        <v>1.8699600000000001</v>
      </c>
      <c r="HO182">
        <v>1.8745700000000001</v>
      </c>
      <c r="HP182">
        <v>1.87134</v>
      </c>
      <c r="HQ182">
        <v>1.86676</v>
      </c>
      <c r="HR182">
        <v>1.87778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-1.36</v>
      </c>
      <c r="IG182">
        <v>0.4461</v>
      </c>
      <c r="IH182">
        <v>-1.3585</v>
      </c>
      <c r="II182">
        <v>0</v>
      </c>
      <c r="IJ182">
        <v>0</v>
      </c>
      <c r="IK182">
        <v>0</v>
      </c>
      <c r="IL182">
        <v>0.44610000000000838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67.099999999999994</v>
      </c>
      <c r="IU182">
        <v>67.099999999999994</v>
      </c>
      <c r="IV182">
        <v>2.34375</v>
      </c>
      <c r="IW182">
        <v>2.5305200000000001</v>
      </c>
      <c r="IX182">
        <v>1.49902</v>
      </c>
      <c r="IY182">
        <v>2.3010299999999999</v>
      </c>
      <c r="IZ182">
        <v>1.69678</v>
      </c>
      <c r="JA182">
        <v>2.3645</v>
      </c>
      <c r="JB182">
        <v>41.456200000000003</v>
      </c>
      <c r="JC182">
        <v>14.009499999999999</v>
      </c>
      <c r="JD182">
        <v>18</v>
      </c>
      <c r="JE182">
        <v>646.08000000000004</v>
      </c>
      <c r="JF182">
        <v>304.45499999999998</v>
      </c>
      <c r="JG182">
        <v>29.9999</v>
      </c>
      <c r="JH182">
        <v>33.195500000000003</v>
      </c>
      <c r="JI182">
        <v>30.0001</v>
      </c>
      <c r="JJ182">
        <v>33.060600000000001</v>
      </c>
      <c r="JK182">
        <v>33.050800000000002</v>
      </c>
      <c r="JL182">
        <v>47.032200000000003</v>
      </c>
      <c r="JM182">
        <v>27.6296</v>
      </c>
      <c r="JN182">
        <v>93.991500000000002</v>
      </c>
      <c r="JO182">
        <v>30</v>
      </c>
      <c r="JP182">
        <v>1117.17</v>
      </c>
      <c r="JQ182">
        <v>32.1875</v>
      </c>
      <c r="JR182">
        <v>98.8125</v>
      </c>
      <c r="JS182">
        <v>98.721500000000006</v>
      </c>
    </row>
    <row r="183" spans="1:279" x14ac:dyDescent="0.2">
      <c r="A183">
        <v>168</v>
      </c>
      <c r="B183">
        <v>1657637224</v>
      </c>
      <c r="C183">
        <v>666.5</v>
      </c>
      <c r="D183" t="s">
        <v>756</v>
      </c>
      <c r="E183" t="s">
        <v>757</v>
      </c>
      <c r="F183">
        <v>4</v>
      </c>
      <c r="G183">
        <v>1657637222</v>
      </c>
      <c r="H183">
        <f t="shared" si="100"/>
        <v>1.4912147508491587E-3</v>
      </c>
      <c r="I183">
        <f t="shared" si="101"/>
        <v>1.4912147508491587</v>
      </c>
      <c r="J183">
        <f t="shared" si="102"/>
        <v>10.978951494558515</v>
      </c>
      <c r="K183">
        <f t="shared" si="103"/>
        <v>1089.3228571428569</v>
      </c>
      <c r="L183">
        <f t="shared" si="104"/>
        <v>880.23956733474779</v>
      </c>
      <c r="M183">
        <f t="shared" si="105"/>
        <v>89.122563366206677</v>
      </c>
      <c r="N183">
        <f t="shared" si="106"/>
        <v>110.2918443622424</v>
      </c>
      <c r="O183">
        <f t="shared" si="107"/>
        <v>9.6839645111730432E-2</v>
      </c>
      <c r="P183">
        <f t="shared" si="108"/>
        <v>2.7631224631393465</v>
      </c>
      <c r="Q183">
        <f t="shared" si="109"/>
        <v>9.4992907828671119E-2</v>
      </c>
      <c r="R183">
        <f t="shared" si="110"/>
        <v>5.9533556105952207E-2</v>
      </c>
      <c r="S183">
        <f t="shared" si="111"/>
        <v>194.43227961246754</v>
      </c>
      <c r="T183">
        <f t="shared" si="112"/>
        <v>33.599875471296102</v>
      </c>
      <c r="U183">
        <f t="shared" si="113"/>
        <v>32.523757142857143</v>
      </c>
      <c r="V183">
        <f t="shared" si="114"/>
        <v>4.9184802255795486</v>
      </c>
      <c r="W183">
        <f t="shared" si="115"/>
        <v>67.937945016165202</v>
      </c>
      <c r="X183">
        <f t="shared" si="116"/>
        <v>3.3943186342181448</v>
      </c>
      <c r="Y183">
        <f t="shared" si="117"/>
        <v>4.9962044530644816</v>
      </c>
      <c r="Z183">
        <f t="shared" si="118"/>
        <v>1.5241615913614037</v>
      </c>
      <c r="AA183">
        <f t="shared" si="119"/>
        <v>-65.762570512447894</v>
      </c>
      <c r="AB183">
        <f t="shared" si="120"/>
        <v>41.465599338078988</v>
      </c>
      <c r="AC183">
        <f t="shared" si="121"/>
        <v>3.4255274430815561</v>
      </c>
      <c r="AD183">
        <f t="shared" si="122"/>
        <v>173.5608358811802</v>
      </c>
      <c r="AE183">
        <f t="shared" si="123"/>
        <v>20.811088201183615</v>
      </c>
      <c r="AF183">
        <f t="shared" si="124"/>
        <v>1.4490196004938918</v>
      </c>
      <c r="AG183">
        <f t="shared" si="125"/>
        <v>10.978951494558515</v>
      </c>
      <c r="AH183">
        <v>1147.102222733834</v>
      </c>
      <c r="AI183">
        <v>1129.741757575757</v>
      </c>
      <c r="AJ183">
        <v>1.75332999233896</v>
      </c>
      <c r="AK183">
        <v>64.289818059808184</v>
      </c>
      <c r="AL183">
        <f t="shared" si="126"/>
        <v>1.4912147508491587</v>
      </c>
      <c r="AM183">
        <v>32.230806911455431</v>
      </c>
      <c r="AN183">
        <v>33.532463636363623</v>
      </c>
      <c r="AO183">
        <v>5.245554104212743E-3</v>
      </c>
      <c r="AP183">
        <v>87.702170361011625</v>
      </c>
      <c r="AQ183">
        <v>56</v>
      </c>
      <c r="AR183">
        <v>9</v>
      </c>
      <c r="AS183">
        <f t="shared" si="127"/>
        <v>1</v>
      </c>
      <c r="AT183">
        <f t="shared" si="128"/>
        <v>0</v>
      </c>
      <c r="AU183">
        <f t="shared" si="129"/>
        <v>47243.355044128402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1009.5359997992058</v>
      </c>
      <c r="BI183">
        <f t="shared" si="133"/>
        <v>10.978951494558515</v>
      </c>
      <c r="BJ183" t="e">
        <f t="shared" si="134"/>
        <v>#DIV/0!</v>
      </c>
      <c r="BK183">
        <f t="shared" si="135"/>
        <v>1.0875245158906865E-2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1200.035714285714</v>
      </c>
      <c r="CQ183">
        <f t="shared" si="147"/>
        <v>1009.5359997992058</v>
      </c>
      <c r="CR183">
        <f t="shared" si="148"/>
        <v>0.84125496248259779</v>
      </c>
      <c r="CS183">
        <f t="shared" si="149"/>
        <v>0.16202207759141371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1657637222</v>
      </c>
      <c r="CZ183">
        <v>1089.3228571428569</v>
      </c>
      <c r="DA183">
        <v>1109.981428571429</v>
      </c>
      <c r="DB183">
        <v>33.52477142857142</v>
      </c>
      <c r="DC183">
        <v>32.232600000000012</v>
      </c>
      <c r="DD183">
        <v>1090.681428571429</v>
      </c>
      <c r="DE183">
        <v>33.078671428571433</v>
      </c>
      <c r="DF183">
        <v>650.27357142857159</v>
      </c>
      <c r="DG183">
        <v>101.14785714285711</v>
      </c>
      <c r="DH183">
        <v>0.1002197142857143</v>
      </c>
      <c r="DI183">
        <v>32.802114285714289</v>
      </c>
      <c r="DJ183">
        <v>999.89999999999986</v>
      </c>
      <c r="DK183">
        <v>32.523757142857143</v>
      </c>
      <c r="DL183">
        <v>0</v>
      </c>
      <c r="DM183">
        <v>0</v>
      </c>
      <c r="DN183">
        <v>8977.0514285714289</v>
      </c>
      <c r="DO183">
        <v>0</v>
      </c>
      <c r="DP183">
        <v>660.91357142857146</v>
      </c>
      <c r="DQ183">
        <v>-20.658085714285711</v>
      </c>
      <c r="DR183">
        <v>1127.1099999999999</v>
      </c>
      <c r="DS183">
        <v>1146.951428571429</v>
      </c>
      <c r="DT183">
        <v>1.292181428571429</v>
      </c>
      <c r="DU183">
        <v>1109.981428571429</v>
      </c>
      <c r="DV183">
        <v>32.232600000000012</v>
      </c>
      <c r="DW183">
        <v>3.3909557142857141</v>
      </c>
      <c r="DX183">
        <v>3.2602542857142849</v>
      </c>
      <c r="DY183">
        <v>26.083442857142849</v>
      </c>
      <c r="DZ183">
        <v>25.42041428571428</v>
      </c>
      <c r="EA183">
        <v>1200.035714285714</v>
      </c>
      <c r="EB183">
        <v>0.95799500000000015</v>
      </c>
      <c r="EC183">
        <v>4.2004699999999999E-2</v>
      </c>
      <c r="ED183">
        <v>0</v>
      </c>
      <c r="EE183">
        <v>651.99114285714279</v>
      </c>
      <c r="EF183">
        <v>5.0001600000000002</v>
      </c>
      <c r="EG183">
        <v>8888.4471428571433</v>
      </c>
      <c r="EH183">
        <v>9515.4385714285709</v>
      </c>
      <c r="EI183">
        <v>47.83</v>
      </c>
      <c r="EJ183">
        <v>49.553142857142859</v>
      </c>
      <c r="EK183">
        <v>49.008857142857153</v>
      </c>
      <c r="EL183">
        <v>48.866</v>
      </c>
      <c r="EM183">
        <v>49.508857142857153</v>
      </c>
      <c r="EN183">
        <v>1144.8357142857139</v>
      </c>
      <c r="EO183">
        <v>50.2</v>
      </c>
      <c r="EP183">
        <v>0</v>
      </c>
      <c r="EQ183">
        <v>79760.400000095367</v>
      </c>
      <c r="ER183">
        <v>0</v>
      </c>
      <c r="ES183">
        <v>652.05634615384611</v>
      </c>
      <c r="ET183">
        <v>-1.2254700735297119</v>
      </c>
      <c r="EU183">
        <v>-1608.40581392016</v>
      </c>
      <c r="EV183">
        <v>9095.6173076923078</v>
      </c>
      <c r="EW183">
        <v>15</v>
      </c>
      <c r="EX183">
        <v>1657633192.5</v>
      </c>
      <c r="EY183" t="s">
        <v>416</v>
      </c>
      <c r="EZ183">
        <v>1657633191.5</v>
      </c>
      <c r="FA183">
        <v>1657633192.5</v>
      </c>
      <c r="FB183">
        <v>7</v>
      </c>
      <c r="FC183">
        <v>0.41399999999999998</v>
      </c>
      <c r="FD183">
        <v>8.1000000000000003E-2</v>
      </c>
      <c r="FE183">
        <v>-1.3580000000000001</v>
      </c>
      <c r="FF183">
        <v>0.44600000000000001</v>
      </c>
      <c r="FG183">
        <v>414</v>
      </c>
      <c r="FH183">
        <v>33</v>
      </c>
      <c r="FI183">
        <v>0.37</v>
      </c>
      <c r="FJ183">
        <v>0.2</v>
      </c>
      <c r="FK183">
        <v>-20.556345</v>
      </c>
      <c r="FL183">
        <v>-0.52857185741080392</v>
      </c>
      <c r="FM183">
        <v>5.8102547061208668E-2</v>
      </c>
      <c r="FN183">
        <v>0</v>
      </c>
      <c r="FO183">
        <v>652.07508823529406</v>
      </c>
      <c r="FP183">
        <v>-0.7891061830765983</v>
      </c>
      <c r="FQ183">
        <v>0.21631082859505951</v>
      </c>
      <c r="FR183">
        <v>1</v>
      </c>
      <c r="FS183">
        <v>1.2981020000000001</v>
      </c>
      <c r="FT183">
        <v>-0.24710949343339669</v>
      </c>
      <c r="FU183">
        <v>3.9698131643693263E-2</v>
      </c>
      <c r="FV183">
        <v>0</v>
      </c>
      <c r="FW183">
        <v>1</v>
      </c>
      <c r="FX183">
        <v>3</v>
      </c>
      <c r="FY183" t="s">
        <v>426</v>
      </c>
      <c r="FZ183">
        <v>3.37182</v>
      </c>
      <c r="GA183">
        <v>2.8936199999999999</v>
      </c>
      <c r="GB183">
        <v>0.19269800000000001</v>
      </c>
      <c r="GC183">
        <v>0.197465</v>
      </c>
      <c r="GD183">
        <v>0.13988600000000001</v>
      </c>
      <c r="GE183">
        <v>0.13894400000000001</v>
      </c>
      <c r="GF183">
        <v>28010.2</v>
      </c>
      <c r="GG183">
        <v>24218.7</v>
      </c>
      <c r="GH183">
        <v>31006.9</v>
      </c>
      <c r="GI183">
        <v>28119.3</v>
      </c>
      <c r="GJ183">
        <v>35132.6</v>
      </c>
      <c r="GK183">
        <v>34172</v>
      </c>
      <c r="GL183">
        <v>40419.9</v>
      </c>
      <c r="GM183">
        <v>39202.699999999997</v>
      </c>
      <c r="GN183">
        <v>2.2807499999999998</v>
      </c>
      <c r="GO183">
        <v>1.6295500000000001</v>
      </c>
      <c r="GP183">
        <v>0</v>
      </c>
      <c r="GQ183">
        <v>0.100546</v>
      </c>
      <c r="GR183">
        <v>999.9</v>
      </c>
      <c r="GS183">
        <v>30.898099999999999</v>
      </c>
      <c r="GT183">
        <v>64.3</v>
      </c>
      <c r="GU183">
        <v>37.1</v>
      </c>
      <c r="GV183">
        <v>40.299599999999998</v>
      </c>
      <c r="GW183">
        <v>50.817300000000003</v>
      </c>
      <c r="GX183">
        <v>40.709099999999999</v>
      </c>
      <c r="GY183">
        <v>1</v>
      </c>
      <c r="GZ183">
        <v>0.43792700000000001</v>
      </c>
      <c r="HA183">
        <v>0.62247799999999998</v>
      </c>
      <c r="HB183">
        <v>20.211400000000001</v>
      </c>
      <c r="HC183">
        <v>5.21265</v>
      </c>
      <c r="HD183">
        <v>11.9686</v>
      </c>
      <c r="HE183">
        <v>4.9910500000000004</v>
      </c>
      <c r="HF183">
        <v>3.2925</v>
      </c>
      <c r="HG183">
        <v>7629.7</v>
      </c>
      <c r="HH183">
        <v>9999</v>
      </c>
      <c r="HI183">
        <v>9999</v>
      </c>
      <c r="HJ183">
        <v>779.1</v>
      </c>
      <c r="HK183">
        <v>4.9712800000000001</v>
      </c>
      <c r="HL183">
        <v>1.87408</v>
      </c>
      <c r="HM183">
        <v>1.8703799999999999</v>
      </c>
      <c r="HN183">
        <v>1.8699600000000001</v>
      </c>
      <c r="HO183">
        <v>1.8746</v>
      </c>
      <c r="HP183">
        <v>1.87134</v>
      </c>
      <c r="HQ183">
        <v>1.86676</v>
      </c>
      <c r="HR183">
        <v>1.8777900000000001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-1.36</v>
      </c>
      <c r="IG183">
        <v>0.4461</v>
      </c>
      <c r="IH183">
        <v>-1.3585</v>
      </c>
      <c r="II183">
        <v>0</v>
      </c>
      <c r="IJ183">
        <v>0</v>
      </c>
      <c r="IK183">
        <v>0</v>
      </c>
      <c r="IL183">
        <v>0.44610000000000838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67.2</v>
      </c>
      <c r="IU183">
        <v>67.2</v>
      </c>
      <c r="IV183">
        <v>2.3547400000000001</v>
      </c>
      <c r="IW183">
        <v>2.5402800000000001</v>
      </c>
      <c r="IX183">
        <v>1.49902</v>
      </c>
      <c r="IY183">
        <v>2.2997999999999998</v>
      </c>
      <c r="IZ183">
        <v>1.69678</v>
      </c>
      <c r="JA183">
        <v>2.32422</v>
      </c>
      <c r="JB183">
        <v>41.456200000000003</v>
      </c>
      <c r="JC183">
        <v>13.991899999999999</v>
      </c>
      <c r="JD183">
        <v>18</v>
      </c>
      <c r="JE183">
        <v>646.476</v>
      </c>
      <c r="JF183">
        <v>304.52199999999999</v>
      </c>
      <c r="JG183">
        <v>29.999600000000001</v>
      </c>
      <c r="JH183">
        <v>33.193100000000001</v>
      </c>
      <c r="JI183">
        <v>30</v>
      </c>
      <c r="JJ183">
        <v>33.058399999999999</v>
      </c>
      <c r="JK183">
        <v>33.049199999999999</v>
      </c>
      <c r="JL183">
        <v>47.258600000000001</v>
      </c>
      <c r="JM183">
        <v>27.6296</v>
      </c>
      <c r="JN183">
        <v>93.991500000000002</v>
      </c>
      <c r="JO183">
        <v>30</v>
      </c>
      <c r="JP183">
        <v>1123.8499999999999</v>
      </c>
      <c r="JQ183">
        <v>32.186</v>
      </c>
      <c r="JR183">
        <v>98.815200000000004</v>
      </c>
      <c r="JS183">
        <v>98.721500000000006</v>
      </c>
    </row>
    <row r="184" spans="1:279" x14ac:dyDescent="0.2">
      <c r="A184">
        <v>169</v>
      </c>
      <c r="B184">
        <v>1657637228</v>
      </c>
      <c r="C184">
        <v>670.5</v>
      </c>
      <c r="D184" t="s">
        <v>758</v>
      </c>
      <c r="E184" t="s">
        <v>759</v>
      </c>
      <c r="F184">
        <v>4</v>
      </c>
      <c r="G184">
        <v>1657637225.6875</v>
      </c>
      <c r="H184">
        <f t="shared" si="100"/>
        <v>1.4771338770591547E-3</v>
      </c>
      <c r="I184">
        <f t="shared" si="101"/>
        <v>1.4771338770591547</v>
      </c>
      <c r="J184">
        <f t="shared" si="102"/>
        <v>11.152956658304525</v>
      </c>
      <c r="K184">
        <f t="shared" si="103"/>
        <v>1095.52</v>
      </c>
      <c r="L184">
        <f t="shared" si="104"/>
        <v>881.58729123187595</v>
      </c>
      <c r="M184">
        <f t="shared" si="105"/>
        <v>89.256881715601821</v>
      </c>
      <c r="N184">
        <f t="shared" si="106"/>
        <v>110.916638692058</v>
      </c>
      <c r="O184">
        <f t="shared" si="107"/>
        <v>9.5886503038956045E-2</v>
      </c>
      <c r="P184">
        <f t="shared" si="108"/>
        <v>2.7676316923642945</v>
      </c>
      <c r="Q184">
        <f t="shared" si="109"/>
        <v>9.4078463976951701E-2</v>
      </c>
      <c r="R184">
        <f t="shared" si="110"/>
        <v>5.8958645501961289E-2</v>
      </c>
      <c r="S184">
        <f t="shared" si="111"/>
        <v>194.4307691124645</v>
      </c>
      <c r="T184">
        <f t="shared" si="112"/>
        <v>33.599572223552606</v>
      </c>
      <c r="U184">
        <f t="shared" si="113"/>
        <v>32.52975</v>
      </c>
      <c r="V184">
        <f t="shared" si="114"/>
        <v>4.9201424303930734</v>
      </c>
      <c r="W184">
        <f t="shared" si="115"/>
        <v>67.978041361600347</v>
      </c>
      <c r="X184">
        <f t="shared" si="116"/>
        <v>3.3957602461496554</v>
      </c>
      <c r="Y184">
        <f t="shared" si="117"/>
        <v>4.9953781811487481</v>
      </c>
      <c r="Z184">
        <f t="shared" si="118"/>
        <v>1.524382184243418</v>
      </c>
      <c r="AA184">
        <f t="shared" si="119"/>
        <v>-65.141603978308723</v>
      </c>
      <c r="AB184">
        <f t="shared" si="120"/>
        <v>40.200516223776305</v>
      </c>
      <c r="AC184">
        <f t="shared" si="121"/>
        <v>3.3156560663548804</v>
      </c>
      <c r="AD184">
        <f t="shared" si="122"/>
        <v>172.80533742428696</v>
      </c>
      <c r="AE184">
        <f t="shared" si="123"/>
        <v>20.759956484786482</v>
      </c>
      <c r="AF184">
        <f t="shared" si="124"/>
        <v>1.4584116550196742</v>
      </c>
      <c r="AG184">
        <f t="shared" si="125"/>
        <v>11.152956658304525</v>
      </c>
      <c r="AH184">
        <v>1154.008720447724</v>
      </c>
      <c r="AI184">
        <v>1136.643636363636</v>
      </c>
      <c r="AJ184">
        <v>1.712396253248845</v>
      </c>
      <c r="AK184">
        <v>64.289818059808184</v>
      </c>
      <c r="AL184">
        <f t="shared" si="126"/>
        <v>1.4771338770591547</v>
      </c>
      <c r="AM184">
        <v>32.239111205673652</v>
      </c>
      <c r="AN184">
        <v>33.544776363636338</v>
      </c>
      <c r="AO184">
        <v>2.1487035730003139E-3</v>
      </c>
      <c r="AP184">
        <v>87.702170361011625</v>
      </c>
      <c r="AQ184">
        <v>56</v>
      </c>
      <c r="AR184">
        <v>9</v>
      </c>
      <c r="AS184">
        <f t="shared" si="127"/>
        <v>1</v>
      </c>
      <c r="AT184">
        <f t="shared" si="128"/>
        <v>0</v>
      </c>
      <c r="AU184">
        <f t="shared" si="129"/>
        <v>47367.875246681389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1009.5280497992043</v>
      </c>
      <c r="BI184">
        <f t="shared" si="133"/>
        <v>11.152956658304525</v>
      </c>
      <c r="BJ184" t="e">
        <f t="shared" si="134"/>
        <v>#DIV/0!</v>
      </c>
      <c r="BK184">
        <f t="shared" si="135"/>
        <v>1.1047693682729127E-2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1200.0262499999999</v>
      </c>
      <c r="CQ184">
        <f t="shared" si="147"/>
        <v>1009.5280497992043</v>
      </c>
      <c r="CR184">
        <f t="shared" si="148"/>
        <v>0.84125497238014946</v>
      </c>
      <c r="CS184">
        <f t="shared" si="149"/>
        <v>0.16202209669368858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1657637225.6875</v>
      </c>
      <c r="CZ184">
        <v>1095.52</v>
      </c>
      <c r="DA184">
        <v>1116.1487500000001</v>
      </c>
      <c r="DB184">
        <v>33.539812499999996</v>
      </c>
      <c r="DC184">
        <v>32.239312499999997</v>
      </c>
      <c r="DD184">
        <v>1096.8775000000001</v>
      </c>
      <c r="DE184">
        <v>33.093712500000002</v>
      </c>
      <c r="DF184">
        <v>650.28687500000001</v>
      </c>
      <c r="DG184">
        <v>101.14575000000001</v>
      </c>
      <c r="DH184">
        <v>9.9903837500000009E-2</v>
      </c>
      <c r="DI184">
        <v>32.799174999999998</v>
      </c>
      <c r="DJ184">
        <v>999.9</v>
      </c>
      <c r="DK184">
        <v>32.52975</v>
      </c>
      <c r="DL184">
        <v>0</v>
      </c>
      <c r="DM184">
        <v>0</v>
      </c>
      <c r="DN184">
        <v>9001.1725000000006</v>
      </c>
      <c r="DO184">
        <v>0</v>
      </c>
      <c r="DP184">
        <v>586.64275000000009</v>
      </c>
      <c r="DQ184">
        <v>-20.628987500000001</v>
      </c>
      <c r="DR184">
        <v>1133.5374999999999</v>
      </c>
      <c r="DS184">
        <v>1153.33125</v>
      </c>
      <c r="DT184">
        <v>1.3004575</v>
      </c>
      <c r="DU184">
        <v>1116.1487500000001</v>
      </c>
      <c r="DV184">
        <v>32.239312499999997</v>
      </c>
      <c r="DW184">
        <v>3.3924037500000002</v>
      </c>
      <c r="DX184">
        <v>3.2608700000000002</v>
      </c>
      <c r="DY184">
        <v>26.090675000000001</v>
      </c>
      <c r="DZ184">
        <v>25.423575</v>
      </c>
      <c r="EA184">
        <v>1200.0262499999999</v>
      </c>
      <c r="EB184">
        <v>0.95799374999999998</v>
      </c>
      <c r="EC184">
        <v>4.2006037500000003E-2</v>
      </c>
      <c r="ED184">
        <v>0</v>
      </c>
      <c r="EE184">
        <v>652.01675</v>
      </c>
      <c r="EF184">
        <v>5.0001600000000002</v>
      </c>
      <c r="EG184">
        <v>9108.0550000000003</v>
      </c>
      <c r="EH184">
        <v>9515.3637500000004</v>
      </c>
      <c r="EI184">
        <v>47.859250000000003</v>
      </c>
      <c r="EJ184">
        <v>49.561999999999998</v>
      </c>
      <c r="EK184">
        <v>49.015500000000003</v>
      </c>
      <c r="EL184">
        <v>48.851374999999997</v>
      </c>
      <c r="EM184">
        <v>49.538749999999993</v>
      </c>
      <c r="EN184">
        <v>1144.8262500000001</v>
      </c>
      <c r="EO184">
        <v>50.2</v>
      </c>
      <c r="EP184">
        <v>0</v>
      </c>
      <c r="EQ184">
        <v>79764.600000143051</v>
      </c>
      <c r="ER184">
        <v>0</v>
      </c>
      <c r="ES184">
        <v>652.01599999999996</v>
      </c>
      <c r="ET184">
        <v>-0.1149999853725879</v>
      </c>
      <c r="EU184">
        <v>-59.085383850221604</v>
      </c>
      <c r="EV184">
        <v>9072.5460000000003</v>
      </c>
      <c r="EW184">
        <v>15</v>
      </c>
      <c r="EX184">
        <v>1657633192.5</v>
      </c>
      <c r="EY184" t="s">
        <v>416</v>
      </c>
      <c r="EZ184">
        <v>1657633191.5</v>
      </c>
      <c r="FA184">
        <v>1657633192.5</v>
      </c>
      <c r="FB184">
        <v>7</v>
      </c>
      <c r="FC184">
        <v>0.41399999999999998</v>
      </c>
      <c r="FD184">
        <v>8.1000000000000003E-2</v>
      </c>
      <c r="FE184">
        <v>-1.3580000000000001</v>
      </c>
      <c r="FF184">
        <v>0.44600000000000001</v>
      </c>
      <c r="FG184">
        <v>414</v>
      </c>
      <c r="FH184">
        <v>33</v>
      </c>
      <c r="FI184">
        <v>0.37</v>
      </c>
      <c r="FJ184">
        <v>0.2</v>
      </c>
      <c r="FK184">
        <v>-20.585595000000001</v>
      </c>
      <c r="FL184">
        <v>-0.45650431519697537</v>
      </c>
      <c r="FM184">
        <v>5.3842232262416412E-2</v>
      </c>
      <c r="FN184">
        <v>1</v>
      </c>
      <c r="FO184">
        <v>652.04782352941174</v>
      </c>
      <c r="FP184">
        <v>-0.80751718343782553</v>
      </c>
      <c r="FQ184">
        <v>0.2187364073878898</v>
      </c>
      <c r="FR184">
        <v>1</v>
      </c>
      <c r="FS184">
        <v>1.284435</v>
      </c>
      <c r="FT184">
        <v>6.7406454033769575E-2</v>
      </c>
      <c r="FU184">
        <v>1.9576752028873431E-2</v>
      </c>
      <c r="FV184">
        <v>1</v>
      </c>
      <c r="FW184">
        <v>3</v>
      </c>
      <c r="FX184">
        <v>3</v>
      </c>
      <c r="FY184" t="s">
        <v>423</v>
      </c>
      <c r="FZ184">
        <v>3.3716300000000001</v>
      </c>
      <c r="GA184">
        <v>2.8936999999999999</v>
      </c>
      <c r="GB184">
        <v>0.19344800000000001</v>
      </c>
      <c r="GC184">
        <v>0.19820599999999999</v>
      </c>
      <c r="GD184">
        <v>0.13992299999999999</v>
      </c>
      <c r="GE184">
        <v>0.138961</v>
      </c>
      <c r="GF184">
        <v>27983.7</v>
      </c>
      <c r="GG184">
        <v>24196.7</v>
      </c>
      <c r="GH184">
        <v>31006.400000000001</v>
      </c>
      <c r="GI184">
        <v>28119.8</v>
      </c>
      <c r="GJ184">
        <v>35130.300000000003</v>
      </c>
      <c r="GK184">
        <v>34171.699999999997</v>
      </c>
      <c r="GL184">
        <v>40419</v>
      </c>
      <c r="GM184">
        <v>39203</v>
      </c>
      <c r="GN184">
        <v>2.28078</v>
      </c>
      <c r="GO184">
        <v>1.62947</v>
      </c>
      <c r="GP184">
        <v>0</v>
      </c>
      <c r="GQ184">
        <v>0.100359</v>
      </c>
      <c r="GR184">
        <v>999.9</v>
      </c>
      <c r="GS184">
        <v>30.897600000000001</v>
      </c>
      <c r="GT184">
        <v>64.3</v>
      </c>
      <c r="GU184">
        <v>37.1</v>
      </c>
      <c r="GV184">
        <v>40.297899999999998</v>
      </c>
      <c r="GW184">
        <v>50.5473</v>
      </c>
      <c r="GX184">
        <v>41.2821</v>
      </c>
      <c r="GY184">
        <v>1</v>
      </c>
      <c r="GZ184">
        <v>0.43791400000000003</v>
      </c>
      <c r="HA184">
        <v>0.618753</v>
      </c>
      <c r="HB184">
        <v>20.211300000000001</v>
      </c>
      <c r="HC184">
        <v>5.2125000000000004</v>
      </c>
      <c r="HD184">
        <v>11.9682</v>
      </c>
      <c r="HE184">
        <v>4.9909999999999997</v>
      </c>
      <c r="HF184">
        <v>3.2925</v>
      </c>
      <c r="HG184">
        <v>7629.9</v>
      </c>
      <c r="HH184">
        <v>9999</v>
      </c>
      <c r="HI184">
        <v>9999</v>
      </c>
      <c r="HJ184">
        <v>779.1</v>
      </c>
      <c r="HK184">
        <v>4.9713099999999999</v>
      </c>
      <c r="HL184">
        <v>1.87408</v>
      </c>
      <c r="HM184">
        <v>1.8703799999999999</v>
      </c>
      <c r="HN184">
        <v>1.8699600000000001</v>
      </c>
      <c r="HO184">
        <v>1.8745700000000001</v>
      </c>
      <c r="HP184">
        <v>1.87134</v>
      </c>
      <c r="HQ184">
        <v>1.86676</v>
      </c>
      <c r="HR184">
        <v>1.87778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-1.36</v>
      </c>
      <c r="IG184">
        <v>0.4461</v>
      </c>
      <c r="IH184">
        <v>-1.3585</v>
      </c>
      <c r="II184">
        <v>0</v>
      </c>
      <c r="IJ184">
        <v>0</v>
      </c>
      <c r="IK184">
        <v>0</v>
      </c>
      <c r="IL184">
        <v>0.44610000000000838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67.3</v>
      </c>
      <c r="IU184">
        <v>67.3</v>
      </c>
      <c r="IV184">
        <v>2.36694</v>
      </c>
      <c r="IW184">
        <v>2.5378400000000001</v>
      </c>
      <c r="IX184">
        <v>1.49902</v>
      </c>
      <c r="IY184">
        <v>2.3010299999999999</v>
      </c>
      <c r="IZ184">
        <v>1.69678</v>
      </c>
      <c r="JA184">
        <v>2.2570800000000002</v>
      </c>
      <c r="JB184">
        <v>41.482199999999999</v>
      </c>
      <c r="JC184">
        <v>14.0007</v>
      </c>
      <c r="JD184">
        <v>18</v>
      </c>
      <c r="JE184">
        <v>646.48900000000003</v>
      </c>
      <c r="JF184">
        <v>304.47399999999999</v>
      </c>
      <c r="JG184">
        <v>29.999300000000002</v>
      </c>
      <c r="JH184">
        <v>33.192500000000003</v>
      </c>
      <c r="JI184">
        <v>30</v>
      </c>
      <c r="JJ184">
        <v>33.057600000000001</v>
      </c>
      <c r="JK184">
        <v>33.047199999999997</v>
      </c>
      <c r="JL184">
        <v>47.492199999999997</v>
      </c>
      <c r="JM184">
        <v>27.6296</v>
      </c>
      <c r="JN184">
        <v>93.991500000000002</v>
      </c>
      <c r="JO184">
        <v>30</v>
      </c>
      <c r="JP184">
        <v>1130.53</v>
      </c>
      <c r="JQ184">
        <v>32.186</v>
      </c>
      <c r="JR184">
        <v>98.813400000000001</v>
      </c>
      <c r="JS184">
        <v>98.722800000000007</v>
      </c>
    </row>
    <row r="185" spans="1:279" x14ac:dyDescent="0.2">
      <c r="A185">
        <v>170</v>
      </c>
      <c r="B185">
        <v>1657637232</v>
      </c>
      <c r="C185">
        <v>674.5</v>
      </c>
      <c r="D185" t="s">
        <v>760</v>
      </c>
      <c r="E185" t="s">
        <v>761</v>
      </c>
      <c r="F185">
        <v>4</v>
      </c>
      <c r="G185">
        <v>1657637230</v>
      </c>
      <c r="H185">
        <f t="shared" si="100"/>
        <v>1.4731987588665338E-3</v>
      </c>
      <c r="I185">
        <f t="shared" si="101"/>
        <v>1.4731987588665338</v>
      </c>
      <c r="J185">
        <f t="shared" si="102"/>
        <v>11.098481295713624</v>
      </c>
      <c r="K185">
        <f t="shared" si="103"/>
        <v>1102.6300000000001</v>
      </c>
      <c r="L185">
        <f t="shared" si="104"/>
        <v>889.22657797902093</v>
      </c>
      <c r="M185">
        <f t="shared" si="105"/>
        <v>90.03077269367455</v>
      </c>
      <c r="N185">
        <f t="shared" si="106"/>
        <v>111.63704881700963</v>
      </c>
      <c r="O185">
        <f t="shared" si="107"/>
        <v>9.5754956036390157E-2</v>
      </c>
      <c r="P185">
        <f t="shared" si="108"/>
        <v>2.777037994407956</v>
      </c>
      <c r="Q185">
        <f t="shared" si="109"/>
        <v>9.3957808172287993E-2</v>
      </c>
      <c r="R185">
        <f t="shared" si="110"/>
        <v>5.8882287340911263E-2</v>
      </c>
      <c r="S185">
        <f t="shared" si="111"/>
        <v>194.41654761243578</v>
      </c>
      <c r="T185">
        <f t="shared" si="112"/>
        <v>33.593578187626399</v>
      </c>
      <c r="U185">
        <f t="shared" si="113"/>
        <v>32.526699999999998</v>
      </c>
      <c r="V185">
        <f t="shared" si="114"/>
        <v>4.9192964081018911</v>
      </c>
      <c r="W185">
        <f t="shared" si="115"/>
        <v>68.020351163830426</v>
      </c>
      <c r="X185">
        <f t="shared" si="116"/>
        <v>3.3970182527078188</v>
      </c>
      <c r="Y185">
        <f t="shared" si="117"/>
        <v>4.994120428055318</v>
      </c>
      <c r="Z185">
        <f t="shared" si="118"/>
        <v>1.5222781553940723</v>
      </c>
      <c r="AA185">
        <f t="shared" si="119"/>
        <v>-64.968065266014136</v>
      </c>
      <c r="AB185">
        <f t="shared" si="120"/>
        <v>40.123800191011924</v>
      </c>
      <c r="AC185">
        <f t="shared" si="121"/>
        <v>3.2979976265313971</v>
      </c>
      <c r="AD185">
        <f t="shared" si="122"/>
        <v>172.87028016396494</v>
      </c>
      <c r="AE185">
        <f t="shared" si="123"/>
        <v>20.730106191687725</v>
      </c>
      <c r="AF185">
        <f t="shared" si="124"/>
        <v>1.4619390233520584</v>
      </c>
      <c r="AG185">
        <f t="shared" si="125"/>
        <v>11.098481295713624</v>
      </c>
      <c r="AH185">
        <v>1160.8058850752741</v>
      </c>
      <c r="AI185">
        <v>1143.4834545454551</v>
      </c>
      <c r="AJ185">
        <v>1.7144074546498049</v>
      </c>
      <c r="AK185">
        <v>64.289818059808184</v>
      </c>
      <c r="AL185">
        <f t="shared" si="126"/>
        <v>1.4731987588665338</v>
      </c>
      <c r="AM185">
        <v>32.24603718996574</v>
      </c>
      <c r="AN185">
        <v>33.555604848484833</v>
      </c>
      <c r="AO185">
        <v>7.7991761267749455E-4</v>
      </c>
      <c r="AP185">
        <v>87.702170361011625</v>
      </c>
      <c r="AQ185">
        <v>56</v>
      </c>
      <c r="AR185">
        <v>9</v>
      </c>
      <c r="AS185">
        <f t="shared" si="127"/>
        <v>1</v>
      </c>
      <c r="AT185">
        <f t="shared" si="128"/>
        <v>0</v>
      </c>
      <c r="AU185">
        <f t="shared" si="129"/>
        <v>47627.74912641415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1009.4531997991896</v>
      </c>
      <c r="BI185">
        <f t="shared" si="133"/>
        <v>11.098481295713624</v>
      </c>
      <c r="BJ185" t="e">
        <f t="shared" si="134"/>
        <v>#DIV/0!</v>
      </c>
      <c r="BK185">
        <f t="shared" si="135"/>
        <v>1.0994547640169394E-2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1199.937142857143</v>
      </c>
      <c r="CQ185">
        <f t="shared" si="147"/>
        <v>1009.4531997991896</v>
      </c>
      <c r="CR185">
        <f t="shared" si="148"/>
        <v>0.84125506557418794</v>
      </c>
      <c r="CS185">
        <f t="shared" si="149"/>
        <v>0.16202227655818283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1657637230</v>
      </c>
      <c r="CZ185">
        <v>1102.6300000000001</v>
      </c>
      <c r="DA185">
        <v>1123.245714285714</v>
      </c>
      <c r="DB185">
        <v>33.552071428571431</v>
      </c>
      <c r="DC185">
        <v>32.248357142857138</v>
      </c>
      <c r="DD185">
        <v>1103.987142857143</v>
      </c>
      <c r="DE185">
        <v>33.105971428571429</v>
      </c>
      <c r="DF185">
        <v>650.24428571428575</v>
      </c>
      <c r="DG185">
        <v>101.1464285714286</v>
      </c>
      <c r="DH185">
        <v>9.9727271428571435E-2</v>
      </c>
      <c r="DI185">
        <v>32.794699999999999</v>
      </c>
      <c r="DJ185">
        <v>999.89999999999986</v>
      </c>
      <c r="DK185">
        <v>32.526699999999998</v>
      </c>
      <c r="DL185">
        <v>0</v>
      </c>
      <c r="DM185">
        <v>0</v>
      </c>
      <c r="DN185">
        <v>9051.158571428572</v>
      </c>
      <c r="DO185">
        <v>0</v>
      </c>
      <c r="DP185">
        <v>868.66885714285729</v>
      </c>
      <c r="DQ185">
        <v>-20.616657142857139</v>
      </c>
      <c r="DR185">
        <v>1140.9100000000001</v>
      </c>
      <c r="DS185">
        <v>1160.6771428571431</v>
      </c>
      <c r="DT185">
        <v>1.303714285714286</v>
      </c>
      <c r="DU185">
        <v>1123.245714285714</v>
      </c>
      <c r="DV185">
        <v>32.248357142857138</v>
      </c>
      <c r="DW185">
        <v>3.3936742857142859</v>
      </c>
      <c r="DX185">
        <v>3.2618100000000001</v>
      </c>
      <c r="DY185">
        <v>26.097000000000001</v>
      </c>
      <c r="DZ185">
        <v>25.428442857142858</v>
      </c>
      <c r="EA185">
        <v>1199.937142857143</v>
      </c>
      <c r="EB185">
        <v>0.95798928571428577</v>
      </c>
      <c r="EC185">
        <v>4.2010814285714293E-2</v>
      </c>
      <c r="ED185">
        <v>0</v>
      </c>
      <c r="EE185">
        <v>652.22</v>
      </c>
      <c r="EF185">
        <v>5.0001600000000002</v>
      </c>
      <c r="EG185">
        <v>9519.4242857142854</v>
      </c>
      <c r="EH185">
        <v>9514.6314285714288</v>
      </c>
      <c r="EI185">
        <v>47.866</v>
      </c>
      <c r="EJ185">
        <v>49.588999999999999</v>
      </c>
      <c r="EK185">
        <v>49.035428571428568</v>
      </c>
      <c r="EL185">
        <v>48.875</v>
      </c>
      <c r="EM185">
        <v>49.553142857142859</v>
      </c>
      <c r="EN185">
        <v>1144.737142857143</v>
      </c>
      <c r="EO185">
        <v>50.2</v>
      </c>
      <c r="EP185">
        <v>0</v>
      </c>
      <c r="EQ185">
        <v>79768.200000047684</v>
      </c>
      <c r="ER185">
        <v>0</v>
      </c>
      <c r="ES185">
        <v>652.04136000000005</v>
      </c>
      <c r="ET185">
        <v>0.47161539841746758</v>
      </c>
      <c r="EU185">
        <v>2652.0030723902119</v>
      </c>
      <c r="EV185">
        <v>9167.6075999999994</v>
      </c>
      <c r="EW185">
        <v>15</v>
      </c>
      <c r="EX185">
        <v>1657633192.5</v>
      </c>
      <c r="EY185" t="s">
        <v>416</v>
      </c>
      <c r="EZ185">
        <v>1657633191.5</v>
      </c>
      <c r="FA185">
        <v>1657633192.5</v>
      </c>
      <c r="FB185">
        <v>7</v>
      </c>
      <c r="FC185">
        <v>0.41399999999999998</v>
      </c>
      <c r="FD185">
        <v>8.1000000000000003E-2</v>
      </c>
      <c r="FE185">
        <v>-1.3580000000000001</v>
      </c>
      <c r="FF185">
        <v>0.44600000000000001</v>
      </c>
      <c r="FG185">
        <v>414</v>
      </c>
      <c r="FH185">
        <v>33</v>
      </c>
      <c r="FI185">
        <v>0.37</v>
      </c>
      <c r="FJ185">
        <v>0.2</v>
      </c>
      <c r="FK185">
        <v>-20.602432499999999</v>
      </c>
      <c r="FL185">
        <v>-0.29761913696054282</v>
      </c>
      <c r="FM185">
        <v>4.6238211403015983E-2</v>
      </c>
      <c r="FN185">
        <v>1</v>
      </c>
      <c r="FO185">
        <v>652.03658823529406</v>
      </c>
      <c r="FP185">
        <v>0.26854087918263347</v>
      </c>
      <c r="FQ185">
        <v>0.20091000584796079</v>
      </c>
      <c r="FR185">
        <v>1</v>
      </c>
      <c r="FS185">
        <v>1.2871634999999999</v>
      </c>
      <c r="FT185">
        <v>0.15991857410881599</v>
      </c>
      <c r="FU185">
        <v>1.6005259221580879E-2</v>
      </c>
      <c r="FV185">
        <v>0</v>
      </c>
      <c r="FW185">
        <v>2</v>
      </c>
      <c r="FX185">
        <v>3</v>
      </c>
      <c r="FY185" t="s">
        <v>417</v>
      </c>
      <c r="FZ185">
        <v>3.3716599999999999</v>
      </c>
      <c r="GA185">
        <v>2.8940899999999998</v>
      </c>
      <c r="GB185">
        <v>0.19419</v>
      </c>
      <c r="GC185">
        <v>0.19895199999999999</v>
      </c>
      <c r="GD185">
        <v>0.139956</v>
      </c>
      <c r="GE185">
        <v>0.13900000000000001</v>
      </c>
      <c r="GF185">
        <v>27957.599999999999</v>
      </c>
      <c r="GG185">
        <v>24173.7</v>
      </c>
      <c r="GH185">
        <v>31006.1</v>
      </c>
      <c r="GI185">
        <v>28119.3</v>
      </c>
      <c r="GJ185">
        <v>35128.9</v>
      </c>
      <c r="GK185">
        <v>34169.9</v>
      </c>
      <c r="GL185">
        <v>40418.800000000003</v>
      </c>
      <c r="GM185">
        <v>39202.699999999997</v>
      </c>
      <c r="GN185">
        <v>2.28023</v>
      </c>
      <c r="GO185">
        <v>1.6294999999999999</v>
      </c>
      <c r="GP185">
        <v>0</v>
      </c>
      <c r="GQ185">
        <v>0.100657</v>
      </c>
      <c r="GR185">
        <v>999.9</v>
      </c>
      <c r="GS185">
        <v>30.895399999999999</v>
      </c>
      <c r="GT185">
        <v>64.3</v>
      </c>
      <c r="GU185">
        <v>37.1</v>
      </c>
      <c r="GV185">
        <v>40.302100000000003</v>
      </c>
      <c r="GW185">
        <v>50.457299999999996</v>
      </c>
      <c r="GX185">
        <v>41.654600000000002</v>
      </c>
      <c r="GY185">
        <v>1</v>
      </c>
      <c r="GZ185">
        <v>0.43785099999999999</v>
      </c>
      <c r="HA185">
        <v>0.61614100000000005</v>
      </c>
      <c r="HB185">
        <v>20.211500000000001</v>
      </c>
      <c r="HC185">
        <v>5.2127999999999997</v>
      </c>
      <c r="HD185">
        <v>11.968500000000001</v>
      </c>
      <c r="HE185">
        <v>4.9911000000000003</v>
      </c>
      <c r="HF185">
        <v>3.2926199999999999</v>
      </c>
      <c r="HG185">
        <v>7629.9</v>
      </c>
      <c r="HH185">
        <v>9999</v>
      </c>
      <c r="HI185">
        <v>9999</v>
      </c>
      <c r="HJ185">
        <v>779.1</v>
      </c>
      <c r="HK185">
        <v>4.9713000000000003</v>
      </c>
      <c r="HL185">
        <v>1.87408</v>
      </c>
      <c r="HM185">
        <v>1.8704000000000001</v>
      </c>
      <c r="HN185">
        <v>1.8699600000000001</v>
      </c>
      <c r="HO185">
        <v>1.87462</v>
      </c>
      <c r="HP185">
        <v>1.87134</v>
      </c>
      <c r="HQ185">
        <v>1.86676</v>
      </c>
      <c r="HR185">
        <v>1.8777900000000001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-1.36</v>
      </c>
      <c r="IG185">
        <v>0.4461</v>
      </c>
      <c r="IH185">
        <v>-1.3585</v>
      </c>
      <c r="II185">
        <v>0</v>
      </c>
      <c r="IJ185">
        <v>0</v>
      </c>
      <c r="IK185">
        <v>0</v>
      </c>
      <c r="IL185">
        <v>0.44610000000000838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67.3</v>
      </c>
      <c r="IU185">
        <v>67.3</v>
      </c>
      <c r="IV185">
        <v>2.3779300000000001</v>
      </c>
      <c r="IW185">
        <v>2.5268600000000001</v>
      </c>
      <c r="IX185">
        <v>1.49902</v>
      </c>
      <c r="IY185">
        <v>2.3010299999999999</v>
      </c>
      <c r="IZ185">
        <v>1.69678</v>
      </c>
      <c r="JA185">
        <v>2.3315399999999999</v>
      </c>
      <c r="JB185">
        <v>41.482199999999999</v>
      </c>
      <c r="JC185">
        <v>14.009499999999999</v>
      </c>
      <c r="JD185">
        <v>18</v>
      </c>
      <c r="JE185">
        <v>646.04300000000001</v>
      </c>
      <c r="JF185">
        <v>304.47899999999998</v>
      </c>
      <c r="JG185">
        <v>29.999300000000002</v>
      </c>
      <c r="JH185">
        <v>33.192500000000003</v>
      </c>
      <c r="JI185">
        <v>30</v>
      </c>
      <c r="JJ185">
        <v>33.055399999999999</v>
      </c>
      <c r="JK185">
        <v>33.045699999999997</v>
      </c>
      <c r="JL185">
        <v>47.724400000000003</v>
      </c>
      <c r="JM185">
        <v>27.6296</v>
      </c>
      <c r="JN185">
        <v>93.991500000000002</v>
      </c>
      <c r="JO185">
        <v>30</v>
      </c>
      <c r="JP185">
        <v>1137.2</v>
      </c>
      <c r="JQ185">
        <v>32.186</v>
      </c>
      <c r="JR185">
        <v>98.812600000000003</v>
      </c>
      <c r="JS185">
        <v>98.721500000000006</v>
      </c>
    </row>
    <row r="186" spans="1:279" x14ac:dyDescent="0.2">
      <c r="A186">
        <v>171</v>
      </c>
      <c r="B186">
        <v>1657637236</v>
      </c>
      <c r="C186">
        <v>678.5</v>
      </c>
      <c r="D186" t="s">
        <v>762</v>
      </c>
      <c r="E186" t="s">
        <v>763</v>
      </c>
      <c r="F186">
        <v>4</v>
      </c>
      <c r="G186">
        <v>1657637233.6875</v>
      </c>
      <c r="H186">
        <f t="shared" si="100"/>
        <v>1.4765603101457529E-3</v>
      </c>
      <c r="I186">
        <f t="shared" si="101"/>
        <v>1.476560310145753</v>
      </c>
      <c r="J186">
        <f t="shared" si="102"/>
        <v>11.038498636562094</v>
      </c>
      <c r="K186">
        <f t="shared" si="103"/>
        <v>1108.7449999999999</v>
      </c>
      <c r="L186">
        <f t="shared" si="104"/>
        <v>896.76158815778797</v>
      </c>
      <c r="M186">
        <f t="shared" si="105"/>
        <v>90.793184890838276</v>
      </c>
      <c r="N186">
        <f t="shared" si="106"/>
        <v>112.25557730298313</v>
      </c>
      <c r="O186">
        <f t="shared" si="107"/>
        <v>9.6051157595241229E-2</v>
      </c>
      <c r="P186">
        <f t="shared" si="108"/>
        <v>2.7642977586739628</v>
      </c>
      <c r="Q186">
        <f t="shared" si="109"/>
        <v>9.4234823609226706E-2</v>
      </c>
      <c r="R186">
        <f t="shared" si="110"/>
        <v>5.9057094338992019E-2</v>
      </c>
      <c r="S186">
        <f t="shared" si="111"/>
        <v>194.4285746124601</v>
      </c>
      <c r="T186">
        <f t="shared" si="112"/>
        <v>33.596609399828026</v>
      </c>
      <c r="U186">
        <f t="shared" si="113"/>
        <v>32.5274</v>
      </c>
      <c r="V186">
        <f t="shared" si="114"/>
        <v>4.9194905659573189</v>
      </c>
      <c r="W186">
        <f t="shared" si="115"/>
        <v>68.043066126516891</v>
      </c>
      <c r="X186">
        <f t="shared" si="116"/>
        <v>3.3982434969712441</v>
      </c>
      <c r="Y186">
        <f t="shared" si="117"/>
        <v>4.9942539194995552</v>
      </c>
      <c r="Z186">
        <f t="shared" si="118"/>
        <v>1.5212470689860749</v>
      </c>
      <c r="AA186">
        <f t="shared" si="119"/>
        <v>-65.116309677427708</v>
      </c>
      <c r="AB186">
        <f t="shared" si="120"/>
        <v>39.9061924805168</v>
      </c>
      <c r="AC186">
        <f t="shared" si="121"/>
        <v>3.2952477851522768</v>
      </c>
      <c r="AD186">
        <f t="shared" si="122"/>
        <v>172.51370520070148</v>
      </c>
      <c r="AE186">
        <f t="shared" si="123"/>
        <v>20.74511377869149</v>
      </c>
      <c r="AF186">
        <f t="shared" si="124"/>
        <v>1.4611287522307537</v>
      </c>
      <c r="AG186">
        <f t="shared" si="125"/>
        <v>11.038498636562094</v>
      </c>
      <c r="AH186">
        <v>1167.717095198713</v>
      </c>
      <c r="AI186">
        <v>1150.3872121212121</v>
      </c>
      <c r="AJ186">
        <v>1.7312599652518661</v>
      </c>
      <c r="AK186">
        <v>64.289818059808184</v>
      </c>
      <c r="AL186">
        <f t="shared" si="126"/>
        <v>1.476560310145753</v>
      </c>
      <c r="AM186">
        <v>32.259408610660742</v>
      </c>
      <c r="AN186">
        <v>33.572883636363628</v>
      </c>
      <c r="AO186">
        <v>5.824041886986624E-4</v>
      </c>
      <c r="AP186">
        <v>87.702170361011625</v>
      </c>
      <c r="AQ186">
        <v>55</v>
      </c>
      <c r="AR186">
        <v>8</v>
      </c>
      <c r="AS186">
        <f t="shared" si="127"/>
        <v>1</v>
      </c>
      <c r="AT186">
        <f t="shared" si="128"/>
        <v>0</v>
      </c>
      <c r="AU186">
        <f t="shared" si="129"/>
        <v>47276.74031038527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1009.5164997992021</v>
      </c>
      <c r="BI186">
        <f t="shared" si="133"/>
        <v>11.038498636562094</v>
      </c>
      <c r="BJ186" t="e">
        <f t="shared" si="134"/>
        <v>#DIV/0!</v>
      </c>
      <c r="BK186">
        <f t="shared" si="135"/>
        <v>1.0934441030689154E-2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1200.0125</v>
      </c>
      <c r="CQ186">
        <f t="shared" si="147"/>
        <v>1009.5164997992021</v>
      </c>
      <c r="CR186">
        <f t="shared" si="148"/>
        <v>0.84125498675988963</v>
      </c>
      <c r="CS186">
        <f t="shared" si="149"/>
        <v>0.16202212444658709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1657637233.6875</v>
      </c>
      <c r="CZ186">
        <v>1108.7449999999999</v>
      </c>
      <c r="DA186">
        <v>1129.3800000000001</v>
      </c>
      <c r="DB186">
        <v>33.564349999999997</v>
      </c>
      <c r="DC186">
        <v>32.261500000000012</v>
      </c>
      <c r="DD186">
        <v>1110.10375</v>
      </c>
      <c r="DE186">
        <v>33.118250000000003</v>
      </c>
      <c r="DF186">
        <v>650.30675000000008</v>
      </c>
      <c r="DG186">
        <v>101.14525</v>
      </c>
      <c r="DH186">
        <v>0.10037212500000001</v>
      </c>
      <c r="DI186">
        <v>32.795175</v>
      </c>
      <c r="DJ186">
        <v>999.9</v>
      </c>
      <c r="DK186">
        <v>32.5274</v>
      </c>
      <c r="DL186">
        <v>0</v>
      </c>
      <c r="DM186">
        <v>0</v>
      </c>
      <c r="DN186">
        <v>8983.5174999999981</v>
      </c>
      <c r="DO186">
        <v>0</v>
      </c>
      <c r="DP186">
        <v>1113.74425</v>
      </c>
      <c r="DQ186">
        <v>-20.634262499999998</v>
      </c>
      <c r="DR186">
        <v>1147.25125</v>
      </c>
      <c r="DS186">
        <v>1167.0287499999999</v>
      </c>
      <c r="DT186">
        <v>1.3028662499999999</v>
      </c>
      <c r="DU186">
        <v>1129.3800000000001</v>
      </c>
      <c r="DV186">
        <v>32.261500000000012</v>
      </c>
      <c r="DW186">
        <v>3.3948775000000002</v>
      </c>
      <c r="DX186">
        <v>3.2630987500000002</v>
      </c>
      <c r="DY186">
        <v>26.103000000000002</v>
      </c>
      <c r="DZ186">
        <v>25.435087500000002</v>
      </c>
      <c r="EA186">
        <v>1200.0125</v>
      </c>
      <c r="EB186">
        <v>0.95799125000000007</v>
      </c>
      <c r="EC186">
        <v>4.2008712500000003E-2</v>
      </c>
      <c r="ED186">
        <v>0</v>
      </c>
      <c r="EE186">
        <v>652.07762500000001</v>
      </c>
      <c r="EF186">
        <v>5.0001600000000002</v>
      </c>
      <c r="EG186">
        <v>9688.9699999999993</v>
      </c>
      <c r="EH186">
        <v>9515.2462500000001</v>
      </c>
      <c r="EI186">
        <v>47.859250000000003</v>
      </c>
      <c r="EJ186">
        <v>49.601374999999997</v>
      </c>
      <c r="EK186">
        <v>49.061999999999998</v>
      </c>
      <c r="EL186">
        <v>48.875</v>
      </c>
      <c r="EM186">
        <v>49.538749999999993</v>
      </c>
      <c r="EN186">
        <v>1144.8125</v>
      </c>
      <c r="EO186">
        <v>50.2</v>
      </c>
      <c r="EP186">
        <v>0</v>
      </c>
      <c r="EQ186">
        <v>79772.400000095367</v>
      </c>
      <c r="ER186">
        <v>0</v>
      </c>
      <c r="ES186">
        <v>652.05523076923077</v>
      </c>
      <c r="ET186">
        <v>0.68013676089680264</v>
      </c>
      <c r="EU186">
        <v>4253.6536785911439</v>
      </c>
      <c r="EV186">
        <v>9326.8419230769232</v>
      </c>
      <c r="EW186">
        <v>15</v>
      </c>
      <c r="EX186">
        <v>1657633192.5</v>
      </c>
      <c r="EY186" t="s">
        <v>416</v>
      </c>
      <c r="EZ186">
        <v>1657633191.5</v>
      </c>
      <c r="FA186">
        <v>1657633192.5</v>
      </c>
      <c r="FB186">
        <v>7</v>
      </c>
      <c r="FC186">
        <v>0.41399999999999998</v>
      </c>
      <c r="FD186">
        <v>8.1000000000000003E-2</v>
      </c>
      <c r="FE186">
        <v>-1.3580000000000001</v>
      </c>
      <c r="FF186">
        <v>0.44600000000000001</v>
      </c>
      <c r="FG186">
        <v>414</v>
      </c>
      <c r="FH186">
        <v>33</v>
      </c>
      <c r="FI186">
        <v>0.37</v>
      </c>
      <c r="FJ186">
        <v>0.2</v>
      </c>
      <c r="FK186">
        <v>-20.620165</v>
      </c>
      <c r="FL186">
        <v>-0.16962326454031049</v>
      </c>
      <c r="FM186">
        <v>3.9569777292777462E-2</v>
      </c>
      <c r="FN186">
        <v>1</v>
      </c>
      <c r="FO186">
        <v>652.04879411764705</v>
      </c>
      <c r="FP186">
        <v>0.35243697849071831</v>
      </c>
      <c r="FQ186">
        <v>0.20327014470920629</v>
      </c>
      <c r="FR186">
        <v>1</v>
      </c>
      <c r="FS186">
        <v>1.2954777500000001</v>
      </c>
      <c r="FT186">
        <v>9.0688818011256403E-2</v>
      </c>
      <c r="FU186">
        <v>9.7389012438518982E-3</v>
      </c>
      <c r="FV186">
        <v>1</v>
      </c>
      <c r="FW186">
        <v>3</v>
      </c>
      <c r="FX186">
        <v>3</v>
      </c>
      <c r="FY186" t="s">
        <v>423</v>
      </c>
      <c r="FZ186">
        <v>3.37168</v>
      </c>
      <c r="GA186">
        <v>2.8936799999999998</v>
      </c>
      <c r="GB186">
        <v>0.194933</v>
      </c>
      <c r="GC186">
        <v>0.19968</v>
      </c>
      <c r="GD186">
        <v>0.14000299999999999</v>
      </c>
      <c r="GE186">
        <v>0.13903799999999999</v>
      </c>
      <c r="GF186">
        <v>27932.3</v>
      </c>
      <c r="GG186">
        <v>24152.3</v>
      </c>
      <c r="GH186">
        <v>31006.799999999999</v>
      </c>
      <c r="GI186">
        <v>28120</v>
      </c>
      <c r="GJ186">
        <v>35127.800000000003</v>
      </c>
      <c r="GK186">
        <v>34169.599999999999</v>
      </c>
      <c r="GL186">
        <v>40419.800000000003</v>
      </c>
      <c r="GM186">
        <v>39204</v>
      </c>
      <c r="GN186">
        <v>2.2811499999999998</v>
      </c>
      <c r="GO186">
        <v>1.6298699999999999</v>
      </c>
      <c r="GP186">
        <v>0</v>
      </c>
      <c r="GQ186">
        <v>0.100508</v>
      </c>
      <c r="GR186">
        <v>999.9</v>
      </c>
      <c r="GS186">
        <v>30.892800000000001</v>
      </c>
      <c r="GT186">
        <v>64.3</v>
      </c>
      <c r="GU186">
        <v>37.1</v>
      </c>
      <c r="GV186">
        <v>40.303100000000001</v>
      </c>
      <c r="GW186">
        <v>50.577300000000001</v>
      </c>
      <c r="GX186">
        <v>41.682699999999997</v>
      </c>
      <c r="GY186">
        <v>1</v>
      </c>
      <c r="GZ186">
        <v>0.43783</v>
      </c>
      <c r="HA186">
        <v>0.61223000000000005</v>
      </c>
      <c r="HB186">
        <v>20.211400000000001</v>
      </c>
      <c r="HC186">
        <v>5.2123499999999998</v>
      </c>
      <c r="HD186">
        <v>11.968</v>
      </c>
      <c r="HE186">
        <v>4.9907500000000002</v>
      </c>
      <c r="HF186">
        <v>3.2926199999999999</v>
      </c>
      <c r="HG186">
        <v>7629.9</v>
      </c>
      <c r="HH186">
        <v>9999</v>
      </c>
      <c r="HI186">
        <v>9999</v>
      </c>
      <c r="HJ186">
        <v>779.1</v>
      </c>
      <c r="HK186">
        <v>4.9712800000000001</v>
      </c>
      <c r="HL186">
        <v>1.87408</v>
      </c>
      <c r="HM186">
        <v>1.8704000000000001</v>
      </c>
      <c r="HN186">
        <v>1.8699600000000001</v>
      </c>
      <c r="HO186">
        <v>1.87462</v>
      </c>
      <c r="HP186">
        <v>1.87134</v>
      </c>
      <c r="HQ186">
        <v>1.86676</v>
      </c>
      <c r="HR186">
        <v>1.8777900000000001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-1.36</v>
      </c>
      <c r="IG186">
        <v>0.4461</v>
      </c>
      <c r="IH186">
        <v>-1.3585</v>
      </c>
      <c r="II186">
        <v>0</v>
      </c>
      <c r="IJ186">
        <v>0</v>
      </c>
      <c r="IK186">
        <v>0</v>
      </c>
      <c r="IL186">
        <v>0.44610000000000838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67.400000000000006</v>
      </c>
      <c r="IU186">
        <v>67.400000000000006</v>
      </c>
      <c r="IV186">
        <v>2.3901400000000002</v>
      </c>
      <c r="IW186">
        <v>2.5329600000000001</v>
      </c>
      <c r="IX186">
        <v>1.49902</v>
      </c>
      <c r="IY186">
        <v>2.2985799999999998</v>
      </c>
      <c r="IZ186">
        <v>1.69678</v>
      </c>
      <c r="JA186">
        <v>2.36328</v>
      </c>
      <c r="JB186">
        <v>41.482199999999999</v>
      </c>
      <c r="JC186">
        <v>14.0007</v>
      </c>
      <c r="JD186">
        <v>18</v>
      </c>
      <c r="JE186">
        <v>646.72900000000004</v>
      </c>
      <c r="JF186">
        <v>304.65600000000001</v>
      </c>
      <c r="JG186">
        <v>29.999199999999998</v>
      </c>
      <c r="JH186">
        <v>33.192500000000003</v>
      </c>
      <c r="JI186">
        <v>29.9999</v>
      </c>
      <c r="JJ186">
        <v>33.053199999999997</v>
      </c>
      <c r="JK186">
        <v>33.043300000000002</v>
      </c>
      <c r="JL186">
        <v>47.965600000000002</v>
      </c>
      <c r="JM186">
        <v>27.6296</v>
      </c>
      <c r="JN186">
        <v>93.616799999999998</v>
      </c>
      <c r="JO186">
        <v>30</v>
      </c>
      <c r="JP186">
        <v>1143.8800000000001</v>
      </c>
      <c r="JQ186">
        <v>32.186</v>
      </c>
      <c r="JR186">
        <v>98.814899999999994</v>
      </c>
      <c r="JS186">
        <v>98.724599999999995</v>
      </c>
    </row>
    <row r="187" spans="1:279" x14ac:dyDescent="0.2">
      <c r="A187">
        <v>172</v>
      </c>
      <c r="B187">
        <v>1657637240.0999999</v>
      </c>
      <c r="C187">
        <v>682.59999990463257</v>
      </c>
      <c r="D187" t="s">
        <v>764</v>
      </c>
      <c r="E187" t="s">
        <v>765</v>
      </c>
      <c r="F187">
        <v>4</v>
      </c>
      <c r="G187">
        <v>1657637238.05</v>
      </c>
      <c r="H187">
        <f t="shared" si="100"/>
        <v>1.4842061717801386E-3</v>
      </c>
      <c r="I187">
        <f t="shared" si="101"/>
        <v>1.4842061717801385</v>
      </c>
      <c r="J187">
        <f t="shared" si="102"/>
        <v>11.174794599649841</v>
      </c>
      <c r="K187">
        <f t="shared" si="103"/>
        <v>1115.9349999999999</v>
      </c>
      <c r="L187">
        <f t="shared" si="104"/>
        <v>902.99280718582702</v>
      </c>
      <c r="M187">
        <f t="shared" si="105"/>
        <v>91.423269321570402</v>
      </c>
      <c r="N187">
        <f t="shared" si="106"/>
        <v>112.98254563989174</v>
      </c>
      <c r="O187">
        <f t="shared" si="107"/>
        <v>9.6803566855309733E-2</v>
      </c>
      <c r="P187">
        <f t="shared" si="108"/>
        <v>2.7696311355153562</v>
      </c>
      <c r="Q187">
        <f t="shared" si="109"/>
        <v>9.4962438975229171E-2</v>
      </c>
      <c r="R187">
        <f t="shared" si="110"/>
        <v>5.9514025792957906E-2</v>
      </c>
      <c r="S187">
        <f t="shared" si="111"/>
        <v>194.433961112471</v>
      </c>
      <c r="T187">
        <f t="shared" si="112"/>
        <v>33.600164353923439</v>
      </c>
      <c r="U187">
        <f t="shared" si="113"/>
        <v>32.5195875</v>
      </c>
      <c r="V187">
        <f t="shared" si="114"/>
        <v>4.9173240037097052</v>
      </c>
      <c r="W187">
        <f t="shared" si="115"/>
        <v>68.049803287032034</v>
      </c>
      <c r="X187">
        <f t="shared" si="116"/>
        <v>3.3999260916195242</v>
      </c>
      <c r="Y187">
        <f t="shared" si="117"/>
        <v>4.9962320644465894</v>
      </c>
      <c r="Z187">
        <f t="shared" si="118"/>
        <v>1.517397912090181</v>
      </c>
      <c r="AA187">
        <f t="shared" si="119"/>
        <v>-65.45349217550411</v>
      </c>
      <c r="AB187">
        <f t="shared" si="120"/>
        <v>42.200534486480542</v>
      </c>
      <c r="AC187">
        <f t="shared" si="121"/>
        <v>3.4779792125139934</v>
      </c>
      <c r="AD187">
        <f t="shared" si="122"/>
        <v>174.65898263596142</v>
      </c>
      <c r="AE187">
        <f t="shared" si="123"/>
        <v>20.772449357765275</v>
      </c>
      <c r="AF187">
        <f t="shared" si="124"/>
        <v>1.472125187758812</v>
      </c>
      <c r="AG187">
        <f t="shared" si="125"/>
        <v>11.174794599649841</v>
      </c>
      <c r="AH187">
        <v>1174.720947019774</v>
      </c>
      <c r="AI187">
        <v>1157.35728518374</v>
      </c>
      <c r="AJ187">
        <v>1.7065530987941631</v>
      </c>
      <c r="AK187">
        <v>64.289818059808184</v>
      </c>
      <c r="AL187">
        <f t="shared" si="126"/>
        <v>1.4842061717801385</v>
      </c>
      <c r="AM187">
        <v>32.269515924373387</v>
      </c>
      <c r="AN187">
        <v>33.586223857833488</v>
      </c>
      <c r="AO187">
        <v>1.2624792051890231E-3</v>
      </c>
      <c r="AP187">
        <v>87.702170361011625</v>
      </c>
      <c r="AQ187">
        <v>55</v>
      </c>
      <c r="AR187">
        <v>8</v>
      </c>
      <c r="AS187">
        <f t="shared" si="127"/>
        <v>1</v>
      </c>
      <c r="AT187">
        <f t="shared" si="128"/>
        <v>0</v>
      </c>
      <c r="AU187">
        <f t="shared" si="129"/>
        <v>47422.450052331209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1009.5448497992078</v>
      </c>
      <c r="BI187">
        <f t="shared" si="133"/>
        <v>11.174794599649841</v>
      </c>
      <c r="BJ187" t="e">
        <f t="shared" si="134"/>
        <v>#DIV/0!</v>
      </c>
      <c r="BK187">
        <f t="shared" si="135"/>
        <v>1.1069141308454437E-2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1200.0462500000001</v>
      </c>
      <c r="CQ187">
        <f t="shared" si="147"/>
        <v>1009.5448497992078</v>
      </c>
      <c r="CR187">
        <f t="shared" si="148"/>
        <v>0.84125495146475204</v>
      </c>
      <c r="CS187">
        <f t="shared" si="149"/>
        <v>0.16202205632697156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1657637238.05</v>
      </c>
      <c r="CZ187">
        <v>1115.9349999999999</v>
      </c>
      <c r="DA187">
        <v>1136.6175000000001</v>
      </c>
      <c r="DB187">
        <v>33.581262499999987</v>
      </c>
      <c r="DC187">
        <v>32.268549999999998</v>
      </c>
      <c r="DD187">
        <v>1117.29125</v>
      </c>
      <c r="DE187">
        <v>33.135174999999997</v>
      </c>
      <c r="DF187">
        <v>650.26700000000005</v>
      </c>
      <c r="DG187">
        <v>101.144875</v>
      </c>
      <c r="DH187">
        <v>9.9862049999999994E-2</v>
      </c>
      <c r="DI187">
        <v>32.802212500000003</v>
      </c>
      <c r="DJ187">
        <v>999.9</v>
      </c>
      <c r="DK187">
        <v>32.5195875</v>
      </c>
      <c r="DL187">
        <v>0</v>
      </c>
      <c r="DM187">
        <v>0</v>
      </c>
      <c r="DN187">
        <v>9011.875</v>
      </c>
      <c r="DO187">
        <v>0</v>
      </c>
      <c r="DP187">
        <v>1189.6224999999999</v>
      </c>
      <c r="DQ187">
        <v>-20.681437500000001</v>
      </c>
      <c r="DR187">
        <v>1154.71</v>
      </c>
      <c r="DS187">
        <v>1174.5150000000001</v>
      </c>
      <c r="DT187">
        <v>1.3127200000000001</v>
      </c>
      <c r="DU187">
        <v>1136.6175000000001</v>
      </c>
      <c r="DV187">
        <v>32.268549999999998</v>
      </c>
      <c r="DW187">
        <v>3.3965800000000002</v>
      </c>
      <c r="DX187">
        <v>3.2638050000000001</v>
      </c>
      <c r="DY187">
        <v>26.111474999999999</v>
      </c>
      <c r="DZ187">
        <v>25.438749999999999</v>
      </c>
      <c r="EA187">
        <v>1200.0462500000001</v>
      </c>
      <c r="EB187">
        <v>0.95799250000000002</v>
      </c>
      <c r="EC187">
        <v>4.2007375E-2</v>
      </c>
      <c r="ED187">
        <v>0</v>
      </c>
      <c r="EE187">
        <v>652.12625000000003</v>
      </c>
      <c r="EF187">
        <v>5.0001600000000002</v>
      </c>
      <c r="EG187">
        <v>9676.1450000000004</v>
      </c>
      <c r="EH187">
        <v>9515.5249999999996</v>
      </c>
      <c r="EI187">
        <v>47.875</v>
      </c>
      <c r="EJ187">
        <v>49.625</v>
      </c>
      <c r="EK187">
        <v>49.061999999999998</v>
      </c>
      <c r="EL187">
        <v>48.913749999999993</v>
      </c>
      <c r="EM187">
        <v>49.569875000000003</v>
      </c>
      <c r="EN187">
        <v>1144.8462500000001</v>
      </c>
      <c r="EO187">
        <v>50.2</v>
      </c>
      <c r="EP187">
        <v>0</v>
      </c>
      <c r="EQ187">
        <v>79776.600000143051</v>
      </c>
      <c r="ER187">
        <v>0</v>
      </c>
      <c r="ES187">
        <v>652.10023999999999</v>
      </c>
      <c r="ET187">
        <v>2.400000287416355E-2</v>
      </c>
      <c r="EU187">
        <v>2140.7776890723808</v>
      </c>
      <c r="EV187">
        <v>9558.6571999999978</v>
      </c>
      <c r="EW187">
        <v>15</v>
      </c>
      <c r="EX187">
        <v>1657633192.5</v>
      </c>
      <c r="EY187" t="s">
        <v>416</v>
      </c>
      <c r="EZ187">
        <v>1657633191.5</v>
      </c>
      <c r="FA187">
        <v>1657633192.5</v>
      </c>
      <c r="FB187">
        <v>7</v>
      </c>
      <c r="FC187">
        <v>0.41399999999999998</v>
      </c>
      <c r="FD187">
        <v>8.1000000000000003E-2</v>
      </c>
      <c r="FE187">
        <v>-1.3580000000000001</v>
      </c>
      <c r="FF187">
        <v>0.44600000000000001</v>
      </c>
      <c r="FG187">
        <v>414</v>
      </c>
      <c r="FH187">
        <v>33</v>
      </c>
      <c r="FI187">
        <v>0.37</v>
      </c>
      <c r="FJ187">
        <v>0.2</v>
      </c>
      <c r="FK187">
        <v>-20.6408243902439</v>
      </c>
      <c r="FL187">
        <v>-0.1004209053518286</v>
      </c>
      <c r="FM187">
        <v>5.5617823869199577E-2</v>
      </c>
      <c r="FN187">
        <v>1</v>
      </c>
      <c r="FO187">
        <v>652.04938235294117</v>
      </c>
      <c r="FP187">
        <v>0.64084033891101833</v>
      </c>
      <c r="FQ187">
        <v>0.2239930427892593</v>
      </c>
      <c r="FR187">
        <v>1</v>
      </c>
      <c r="FS187">
        <v>1.30233243902439</v>
      </c>
      <c r="FT187">
        <v>6.6212375546192997E-2</v>
      </c>
      <c r="FU187">
        <v>7.1696844099977744E-3</v>
      </c>
      <c r="FV187">
        <v>1</v>
      </c>
      <c r="FW187">
        <v>3</v>
      </c>
      <c r="FX187">
        <v>3</v>
      </c>
      <c r="FY187" t="s">
        <v>423</v>
      </c>
      <c r="FZ187">
        <v>3.3716900000000001</v>
      </c>
      <c r="GA187">
        <v>2.89377</v>
      </c>
      <c r="GB187">
        <v>0.195688</v>
      </c>
      <c r="GC187">
        <v>0.20047599999999999</v>
      </c>
      <c r="GD187">
        <v>0.140044</v>
      </c>
      <c r="GE187">
        <v>0.13903299999999999</v>
      </c>
      <c r="GF187">
        <v>27906.400000000001</v>
      </c>
      <c r="GG187">
        <v>24128.1</v>
      </c>
      <c r="GH187">
        <v>31007.200000000001</v>
      </c>
      <c r="GI187">
        <v>28119.9</v>
      </c>
      <c r="GJ187">
        <v>35126.5</v>
      </c>
      <c r="GK187">
        <v>34169.699999999997</v>
      </c>
      <c r="GL187">
        <v>40420.300000000003</v>
      </c>
      <c r="GM187">
        <v>39204</v>
      </c>
      <c r="GN187">
        <v>2.2810999999999999</v>
      </c>
      <c r="GO187">
        <v>1.62958</v>
      </c>
      <c r="GP187">
        <v>0</v>
      </c>
      <c r="GQ187">
        <v>0.100039</v>
      </c>
      <c r="GR187">
        <v>999.9</v>
      </c>
      <c r="GS187">
        <v>30.892700000000001</v>
      </c>
      <c r="GT187">
        <v>64.3</v>
      </c>
      <c r="GU187">
        <v>37.1</v>
      </c>
      <c r="GV187">
        <v>40.301400000000001</v>
      </c>
      <c r="GW187">
        <v>50.435400000000001</v>
      </c>
      <c r="GX187">
        <v>40.693100000000001</v>
      </c>
      <c r="GY187">
        <v>1</v>
      </c>
      <c r="GZ187">
        <v>0.43778499999999998</v>
      </c>
      <c r="HA187">
        <v>0.60980400000000001</v>
      </c>
      <c r="HB187">
        <v>20.211099999999998</v>
      </c>
      <c r="HC187">
        <v>5.2120499999999996</v>
      </c>
      <c r="HD187">
        <v>11.968299999999999</v>
      </c>
      <c r="HE187">
        <v>4.9908000000000001</v>
      </c>
      <c r="HF187">
        <v>3.2925800000000001</v>
      </c>
      <c r="HG187">
        <v>7630.1</v>
      </c>
      <c r="HH187">
        <v>9999</v>
      </c>
      <c r="HI187">
        <v>9999</v>
      </c>
      <c r="HJ187">
        <v>779.1</v>
      </c>
      <c r="HK187">
        <v>4.9713099999999999</v>
      </c>
      <c r="HL187">
        <v>1.87408</v>
      </c>
      <c r="HM187">
        <v>1.8704099999999999</v>
      </c>
      <c r="HN187">
        <v>1.8699600000000001</v>
      </c>
      <c r="HO187">
        <v>1.8746</v>
      </c>
      <c r="HP187">
        <v>1.8713299999999999</v>
      </c>
      <c r="HQ187">
        <v>1.86676</v>
      </c>
      <c r="HR187">
        <v>1.8777699999999999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-1.36</v>
      </c>
      <c r="IG187">
        <v>0.4461</v>
      </c>
      <c r="IH187">
        <v>-1.3585</v>
      </c>
      <c r="II187">
        <v>0</v>
      </c>
      <c r="IJ187">
        <v>0</v>
      </c>
      <c r="IK187">
        <v>0</v>
      </c>
      <c r="IL187">
        <v>0.44610000000000838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67.5</v>
      </c>
      <c r="IU187">
        <v>67.5</v>
      </c>
      <c r="IV187">
        <v>2.4011200000000001</v>
      </c>
      <c r="IW187">
        <v>2.5293000000000001</v>
      </c>
      <c r="IX187">
        <v>1.49902</v>
      </c>
      <c r="IY187">
        <v>2.2985799999999998</v>
      </c>
      <c r="IZ187">
        <v>1.69678</v>
      </c>
      <c r="JA187">
        <v>2.36328</v>
      </c>
      <c r="JB187">
        <v>41.482199999999999</v>
      </c>
      <c r="JC187">
        <v>14.009499999999999</v>
      </c>
      <c r="JD187">
        <v>18</v>
      </c>
      <c r="JE187">
        <v>646.68200000000002</v>
      </c>
      <c r="JF187">
        <v>304.49799999999999</v>
      </c>
      <c r="JG187">
        <v>29.999300000000002</v>
      </c>
      <c r="JH187">
        <v>33.191600000000001</v>
      </c>
      <c r="JI187">
        <v>29.9999</v>
      </c>
      <c r="JJ187">
        <v>33.052399999999999</v>
      </c>
      <c r="JK187">
        <v>33.041899999999998</v>
      </c>
      <c r="JL187">
        <v>48.189900000000002</v>
      </c>
      <c r="JM187">
        <v>27.6296</v>
      </c>
      <c r="JN187">
        <v>93.616799999999998</v>
      </c>
      <c r="JO187">
        <v>30</v>
      </c>
      <c r="JP187">
        <v>1150.56</v>
      </c>
      <c r="JQ187">
        <v>32.180500000000002</v>
      </c>
      <c r="JR187">
        <v>98.816100000000006</v>
      </c>
      <c r="JS187">
        <v>98.724400000000003</v>
      </c>
    </row>
    <row r="188" spans="1:279" x14ac:dyDescent="0.2">
      <c r="A188">
        <v>173</v>
      </c>
      <c r="B188">
        <v>1657637243.5999999</v>
      </c>
      <c r="C188">
        <v>686.09999990463257</v>
      </c>
      <c r="D188" t="s">
        <v>766</v>
      </c>
      <c r="E188" t="s">
        <v>767</v>
      </c>
      <c r="F188">
        <v>4</v>
      </c>
      <c r="G188">
        <v>1657637241.5285721</v>
      </c>
      <c r="H188">
        <f t="shared" si="100"/>
        <v>1.4988947823731359E-3</v>
      </c>
      <c r="I188">
        <f t="shared" si="101"/>
        <v>1.4988947823731358</v>
      </c>
      <c r="J188">
        <f t="shared" si="102"/>
        <v>11.137382256381278</v>
      </c>
      <c r="K188">
        <f t="shared" si="103"/>
        <v>1121.74</v>
      </c>
      <c r="L188">
        <f t="shared" si="104"/>
        <v>911.05207170994584</v>
      </c>
      <c r="M188">
        <f t="shared" si="105"/>
        <v>92.239673470703011</v>
      </c>
      <c r="N188">
        <f t="shared" si="106"/>
        <v>113.57082051833378</v>
      </c>
      <c r="O188">
        <f t="shared" si="107"/>
        <v>9.7762963437892841E-2</v>
      </c>
      <c r="P188">
        <f t="shared" si="108"/>
        <v>2.7662241266613572</v>
      </c>
      <c r="Q188">
        <f t="shared" si="109"/>
        <v>9.5883277790858742E-2</v>
      </c>
      <c r="R188">
        <f t="shared" si="110"/>
        <v>6.0092920719780576E-2</v>
      </c>
      <c r="S188">
        <f t="shared" si="111"/>
        <v>194.41586361243435</v>
      </c>
      <c r="T188">
        <f t="shared" si="112"/>
        <v>33.603874234782452</v>
      </c>
      <c r="U188">
        <f t="shared" si="113"/>
        <v>32.525300000000001</v>
      </c>
      <c r="V188">
        <f t="shared" si="114"/>
        <v>4.9189081123979204</v>
      </c>
      <c r="W188">
        <f t="shared" si="115"/>
        <v>68.0492578275108</v>
      </c>
      <c r="X188">
        <f t="shared" si="116"/>
        <v>3.4012249115583284</v>
      </c>
      <c r="Y188">
        <f t="shared" si="117"/>
        <v>4.9981807592665453</v>
      </c>
      <c r="Z188">
        <f t="shared" si="118"/>
        <v>1.517683200839592</v>
      </c>
      <c r="AA188">
        <f t="shared" si="119"/>
        <v>-66.101259902655286</v>
      </c>
      <c r="AB188">
        <f t="shared" si="120"/>
        <v>42.330244598444004</v>
      </c>
      <c r="AC188">
        <f t="shared" si="121"/>
        <v>3.493182872016277</v>
      </c>
      <c r="AD188">
        <f t="shared" si="122"/>
        <v>174.13803118023938</v>
      </c>
      <c r="AE188">
        <f t="shared" si="123"/>
        <v>21.010072736259993</v>
      </c>
      <c r="AF188">
        <f t="shared" si="124"/>
        <v>1.4829511541755174</v>
      </c>
      <c r="AG188">
        <f t="shared" si="125"/>
        <v>11.137382256381278</v>
      </c>
      <c r="AH188">
        <v>1181.0511011181991</v>
      </c>
      <c r="AI188">
        <v>1163.504303030302</v>
      </c>
      <c r="AJ188">
        <v>1.762113982324925</v>
      </c>
      <c r="AK188">
        <v>64.289818059808184</v>
      </c>
      <c r="AL188">
        <f t="shared" si="126"/>
        <v>1.4988947823731358</v>
      </c>
      <c r="AM188">
        <v>32.268706815245977</v>
      </c>
      <c r="AN188">
        <v>33.600790303030301</v>
      </c>
      <c r="AO188">
        <v>8.409727386822787E-4</v>
      </c>
      <c r="AP188">
        <v>87.702170361011625</v>
      </c>
      <c r="AQ188">
        <v>55</v>
      </c>
      <c r="AR188">
        <v>8</v>
      </c>
      <c r="AS188">
        <f t="shared" si="127"/>
        <v>1</v>
      </c>
      <c r="AT188">
        <f t="shared" si="128"/>
        <v>0</v>
      </c>
      <c r="AU188">
        <f t="shared" si="129"/>
        <v>47327.585081150202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1009.4495997991887</v>
      </c>
      <c r="BI188">
        <f t="shared" si="133"/>
        <v>11.137382256381278</v>
      </c>
      <c r="BJ188" t="e">
        <f t="shared" si="134"/>
        <v>#DIV/0!</v>
      </c>
      <c r="BK188">
        <f t="shared" si="135"/>
        <v>1.1033123653322418E-2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1199.9328571428571</v>
      </c>
      <c r="CQ188">
        <f t="shared" si="147"/>
        <v>1009.4495997991887</v>
      </c>
      <c r="CR188">
        <f t="shared" si="148"/>
        <v>0.84125507005681521</v>
      </c>
      <c r="CS188">
        <f t="shared" si="149"/>
        <v>0.16202228520965345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1657637241.5285721</v>
      </c>
      <c r="CZ188">
        <v>1121.74</v>
      </c>
      <c r="DA188">
        <v>1142.6614285714279</v>
      </c>
      <c r="DB188">
        <v>33.593928571428577</v>
      </c>
      <c r="DC188">
        <v>32.271542857142848</v>
      </c>
      <c r="DD188">
        <v>1123.0985714285709</v>
      </c>
      <c r="DE188">
        <v>33.147828571428583</v>
      </c>
      <c r="DF188">
        <v>650.24885714285699</v>
      </c>
      <c r="DG188">
        <v>101.1451428571429</v>
      </c>
      <c r="DH188">
        <v>0.1000837714285714</v>
      </c>
      <c r="DI188">
        <v>32.809142857142859</v>
      </c>
      <c r="DJ188">
        <v>999.89999999999986</v>
      </c>
      <c r="DK188">
        <v>32.525300000000001</v>
      </c>
      <c r="DL188">
        <v>0</v>
      </c>
      <c r="DM188">
        <v>0</v>
      </c>
      <c r="DN188">
        <v>8993.7514285714278</v>
      </c>
      <c r="DO188">
        <v>0</v>
      </c>
      <c r="DP188">
        <v>1162.8928571428571</v>
      </c>
      <c r="DQ188">
        <v>-20.920585714285711</v>
      </c>
      <c r="DR188">
        <v>1160.734285714286</v>
      </c>
      <c r="DS188">
        <v>1180.767142857143</v>
      </c>
      <c r="DT188">
        <v>1.3223957142857139</v>
      </c>
      <c r="DU188">
        <v>1142.6614285714279</v>
      </c>
      <c r="DV188">
        <v>32.271542857142848</v>
      </c>
      <c r="DW188">
        <v>3.3978671428571432</v>
      </c>
      <c r="DX188">
        <v>3.2641142857142862</v>
      </c>
      <c r="DY188">
        <v>26.117885714285709</v>
      </c>
      <c r="DZ188">
        <v>25.440328571428569</v>
      </c>
      <c r="EA188">
        <v>1199.9328571428571</v>
      </c>
      <c r="EB188">
        <v>0.95798928571428565</v>
      </c>
      <c r="EC188">
        <v>4.2010814285714293E-2</v>
      </c>
      <c r="ED188">
        <v>0</v>
      </c>
      <c r="EE188">
        <v>651.70314285714278</v>
      </c>
      <c r="EF188">
        <v>5.0001600000000002</v>
      </c>
      <c r="EG188">
        <v>9662.4</v>
      </c>
      <c r="EH188">
        <v>9514.6357142857141</v>
      </c>
      <c r="EI188">
        <v>47.875</v>
      </c>
      <c r="EJ188">
        <v>49.678142857142859</v>
      </c>
      <c r="EK188">
        <v>49.061999999999998</v>
      </c>
      <c r="EL188">
        <v>48.910428571428582</v>
      </c>
      <c r="EM188">
        <v>49.571000000000012</v>
      </c>
      <c r="EN188">
        <v>1144.732857142857</v>
      </c>
      <c r="EO188">
        <v>50.2</v>
      </c>
      <c r="EP188">
        <v>0</v>
      </c>
      <c r="EQ188">
        <v>79780.200000047684</v>
      </c>
      <c r="ER188">
        <v>0</v>
      </c>
      <c r="ES188">
        <v>652.01739999999995</v>
      </c>
      <c r="ET188">
        <v>-1.810307688807633</v>
      </c>
      <c r="EU188">
        <v>326.78307757533292</v>
      </c>
      <c r="EV188">
        <v>9655.69</v>
      </c>
      <c r="EW188">
        <v>15</v>
      </c>
      <c r="EX188">
        <v>1657633192.5</v>
      </c>
      <c r="EY188" t="s">
        <v>416</v>
      </c>
      <c r="EZ188">
        <v>1657633191.5</v>
      </c>
      <c r="FA188">
        <v>1657633192.5</v>
      </c>
      <c r="FB188">
        <v>7</v>
      </c>
      <c r="FC188">
        <v>0.41399999999999998</v>
      </c>
      <c r="FD188">
        <v>8.1000000000000003E-2</v>
      </c>
      <c r="FE188">
        <v>-1.3580000000000001</v>
      </c>
      <c r="FF188">
        <v>0.44600000000000001</v>
      </c>
      <c r="FG188">
        <v>414</v>
      </c>
      <c r="FH188">
        <v>33</v>
      </c>
      <c r="FI188">
        <v>0.37</v>
      </c>
      <c r="FJ188">
        <v>0.2</v>
      </c>
      <c r="FK188">
        <v>-20.682419512195121</v>
      </c>
      <c r="FL188">
        <v>-0.73123500897427263</v>
      </c>
      <c r="FM188">
        <v>0.11431235176312191</v>
      </c>
      <c r="FN188">
        <v>0</v>
      </c>
      <c r="FO188">
        <v>652.02055882352943</v>
      </c>
      <c r="FP188">
        <v>-0.38299464719441761</v>
      </c>
      <c r="FQ188">
        <v>0.26098413194680442</v>
      </c>
      <c r="FR188">
        <v>1</v>
      </c>
      <c r="FS188">
        <v>1.3070473170731709</v>
      </c>
      <c r="FT188">
        <v>7.4783442604512182E-2</v>
      </c>
      <c r="FU188">
        <v>8.1261231942272062E-3</v>
      </c>
      <c r="FV188">
        <v>1</v>
      </c>
      <c r="FW188">
        <v>2</v>
      </c>
      <c r="FX188">
        <v>3</v>
      </c>
      <c r="FY188" t="s">
        <v>417</v>
      </c>
      <c r="FZ188">
        <v>3.3716400000000002</v>
      </c>
      <c r="GA188">
        <v>2.8936000000000002</v>
      </c>
      <c r="GB188">
        <v>0.19634499999999999</v>
      </c>
      <c r="GC188">
        <v>0.20113700000000001</v>
      </c>
      <c r="GD188">
        <v>0.14008399999999999</v>
      </c>
      <c r="GE188">
        <v>0.13906499999999999</v>
      </c>
      <c r="GF188">
        <v>27883.3</v>
      </c>
      <c r="GG188">
        <v>24107.7</v>
      </c>
      <c r="GH188">
        <v>31006.9</v>
      </c>
      <c r="GI188">
        <v>28119.4</v>
      </c>
      <c r="GJ188">
        <v>35124.6</v>
      </c>
      <c r="GK188">
        <v>34167.9</v>
      </c>
      <c r="GL188">
        <v>40419.9</v>
      </c>
      <c r="GM188">
        <v>39203.300000000003</v>
      </c>
      <c r="GN188">
        <v>2.2811300000000001</v>
      </c>
      <c r="GO188">
        <v>1.6294299999999999</v>
      </c>
      <c r="GP188">
        <v>0</v>
      </c>
      <c r="GQ188">
        <v>0.101198</v>
      </c>
      <c r="GR188">
        <v>999.9</v>
      </c>
      <c r="GS188">
        <v>30.897500000000001</v>
      </c>
      <c r="GT188">
        <v>64.3</v>
      </c>
      <c r="GU188">
        <v>37.1</v>
      </c>
      <c r="GV188">
        <v>40.301699999999997</v>
      </c>
      <c r="GW188">
        <v>50.735399999999998</v>
      </c>
      <c r="GX188">
        <v>40.945500000000003</v>
      </c>
      <c r="GY188">
        <v>1</v>
      </c>
      <c r="GZ188">
        <v>0.43733</v>
      </c>
      <c r="HA188">
        <v>0.608352</v>
      </c>
      <c r="HB188">
        <v>20.211200000000002</v>
      </c>
      <c r="HC188">
        <v>5.2114500000000001</v>
      </c>
      <c r="HD188">
        <v>11.968</v>
      </c>
      <c r="HE188">
        <v>4.9908000000000001</v>
      </c>
      <c r="HF188">
        <v>3.2925499999999999</v>
      </c>
      <c r="HG188">
        <v>7630.1</v>
      </c>
      <c r="HH188">
        <v>9999</v>
      </c>
      <c r="HI188">
        <v>9999</v>
      </c>
      <c r="HJ188">
        <v>779.1</v>
      </c>
      <c r="HK188">
        <v>4.9713399999999996</v>
      </c>
      <c r="HL188">
        <v>1.87408</v>
      </c>
      <c r="HM188">
        <v>1.87039</v>
      </c>
      <c r="HN188">
        <v>1.8699600000000001</v>
      </c>
      <c r="HO188">
        <v>1.87462</v>
      </c>
      <c r="HP188">
        <v>1.87134</v>
      </c>
      <c r="HQ188">
        <v>1.86676</v>
      </c>
      <c r="HR188">
        <v>1.8777699999999999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-1.36</v>
      </c>
      <c r="IG188">
        <v>0.4461</v>
      </c>
      <c r="IH188">
        <v>-1.3585</v>
      </c>
      <c r="II188">
        <v>0</v>
      </c>
      <c r="IJ188">
        <v>0</v>
      </c>
      <c r="IK188">
        <v>0</v>
      </c>
      <c r="IL188">
        <v>0.44610000000000838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67.5</v>
      </c>
      <c r="IU188">
        <v>67.5</v>
      </c>
      <c r="IV188">
        <v>2.4133300000000002</v>
      </c>
      <c r="IW188">
        <v>2.5390600000000001</v>
      </c>
      <c r="IX188">
        <v>1.49902</v>
      </c>
      <c r="IY188">
        <v>2.2961399999999998</v>
      </c>
      <c r="IZ188">
        <v>1.69678</v>
      </c>
      <c r="JA188">
        <v>2.2375500000000001</v>
      </c>
      <c r="JB188">
        <v>41.508299999999998</v>
      </c>
      <c r="JC188">
        <v>13.9832</v>
      </c>
      <c r="JD188">
        <v>18</v>
      </c>
      <c r="JE188">
        <v>646.67399999999998</v>
      </c>
      <c r="JF188">
        <v>304.41399999999999</v>
      </c>
      <c r="JG188">
        <v>29.999500000000001</v>
      </c>
      <c r="JH188">
        <v>33.189599999999999</v>
      </c>
      <c r="JI188">
        <v>30</v>
      </c>
      <c r="JJ188">
        <v>33.049900000000001</v>
      </c>
      <c r="JK188">
        <v>33.040399999999998</v>
      </c>
      <c r="JL188">
        <v>48.392600000000002</v>
      </c>
      <c r="JM188">
        <v>27.923200000000001</v>
      </c>
      <c r="JN188">
        <v>93.616799999999998</v>
      </c>
      <c r="JO188">
        <v>30</v>
      </c>
      <c r="JP188">
        <v>1157.24</v>
      </c>
      <c r="JQ188">
        <v>32.1678</v>
      </c>
      <c r="JR188">
        <v>98.815299999999993</v>
      </c>
      <c r="JS188">
        <v>98.7226</v>
      </c>
    </row>
    <row r="189" spans="1:279" x14ac:dyDescent="0.2">
      <c r="A189">
        <v>174</v>
      </c>
      <c r="B189">
        <v>1657637248.0999999</v>
      </c>
      <c r="C189">
        <v>690.59999990463257</v>
      </c>
      <c r="D189" t="s">
        <v>768</v>
      </c>
      <c r="E189" t="s">
        <v>769</v>
      </c>
      <c r="F189">
        <v>4</v>
      </c>
      <c r="G189">
        <v>1657637245.8499999</v>
      </c>
      <c r="H189">
        <f t="shared" si="100"/>
        <v>1.4990421491673667E-3</v>
      </c>
      <c r="I189">
        <f t="shared" si="101"/>
        <v>1.4990421491673667</v>
      </c>
      <c r="J189">
        <f t="shared" si="102"/>
        <v>11.301279499961074</v>
      </c>
      <c r="K189">
        <f t="shared" si="103"/>
        <v>1128.9725000000001</v>
      </c>
      <c r="L189">
        <f t="shared" si="104"/>
        <v>914.23379064472954</v>
      </c>
      <c r="M189">
        <f t="shared" si="105"/>
        <v>92.562118378677781</v>
      </c>
      <c r="N189">
        <f t="shared" si="106"/>
        <v>114.30346073467379</v>
      </c>
      <c r="O189">
        <f t="shared" si="107"/>
        <v>9.7211121543867143E-2</v>
      </c>
      <c r="P189">
        <f t="shared" si="108"/>
        <v>2.767217994592809</v>
      </c>
      <c r="Q189">
        <f t="shared" si="109"/>
        <v>9.5353032907470103E-2</v>
      </c>
      <c r="R189">
        <f t="shared" si="110"/>
        <v>5.9759629333016165E-2</v>
      </c>
      <c r="S189">
        <f t="shared" si="111"/>
        <v>194.42338761244957</v>
      </c>
      <c r="T189">
        <f t="shared" si="112"/>
        <v>33.61236886258795</v>
      </c>
      <c r="U189">
        <f t="shared" si="113"/>
        <v>32.562087499999997</v>
      </c>
      <c r="V189">
        <f t="shared" si="114"/>
        <v>4.9291201385763346</v>
      </c>
      <c r="W189">
        <f t="shared" si="115"/>
        <v>68.049947144473165</v>
      </c>
      <c r="X189">
        <f t="shared" si="116"/>
        <v>3.4029356397150146</v>
      </c>
      <c r="Y189">
        <f t="shared" si="117"/>
        <v>5.0006440600026121</v>
      </c>
      <c r="Z189">
        <f t="shared" si="118"/>
        <v>1.52618449886132</v>
      </c>
      <c r="AA189">
        <f t="shared" si="119"/>
        <v>-66.107758778280868</v>
      </c>
      <c r="AB189">
        <f t="shared" si="120"/>
        <v>38.163709247171163</v>
      </c>
      <c r="AC189">
        <f t="shared" si="121"/>
        <v>3.1489238506268782</v>
      </c>
      <c r="AD189">
        <f t="shared" si="122"/>
        <v>169.62826193196676</v>
      </c>
      <c r="AE189">
        <f t="shared" si="123"/>
        <v>20.946983511642784</v>
      </c>
      <c r="AF189">
        <f t="shared" si="124"/>
        <v>1.4915404506113688</v>
      </c>
      <c r="AG189">
        <f t="shared" si="125"/>
        <v>11.301279499961074</v>
      </c>
      <c r="AH189">
        <v>1188.780865467274</v>
      </c>
      <c r="AI189">
        <v>1171.2458181818181</v>
      </c>
      <c r="AJ189">
        <v>1.719294225560251</v>
      </c>
      <c r="AK189">
        <v>64.289818059808184</v>
      </c>
      <c r="AL189">
        <f t="shared" si="126"/>
        <v>1.4990421491673667</v>
      </c>
      <c r="AM189">
        <v>32.283821437921169</v>
      </c>
      <c r="AN189">
        <v>33.617458787878803</v>
      </c>
      <c r="AO189">
        <v>5.7670121573932332E-4</v>
      </c>
      <c r="AP189">
        <v>87.702170361011625</v>
      </c>
      <c r="AQ189">
        <v>55</v>
      </c>
      <c r="AR189">
        <v>8</v>
      </c>
      <c r="AS189">
        <f t="shared" si="127"/>
        <v>1</v>
      </c>
      <c r="AT189">
        <f t="shared" si="128"/>
        <v>0</v>
      </c>
      <c r="AU189">
        <f t="shared" si="129"/>
        <v>47353.586677311505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1009.4891997991965</v>
      </c>
      <c r="BI189">
        <f t="shared" si="133"/>
        <v>11.301279499961074</v>
      </c>
      <c r="BJ189" t="e">
        <f t="shared" si="134"/>
        <v>#DIV/0!</v>
      </c>
      <c r="BK189">
        <f t="shared" si="135"/>
        <v>1.1195047457871841E-2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1199.98</v>
      </c>
      <c r="CQ189">
        <f t="shared" si="147"/>
        <v>1009.4891997991965</v>
      </c>
      <c r="CR189">
        <f t="shared" si="148"/>
        <v>0.84125502074967629</v>
      </c>
      <c r="CS189">
        <f t="shared" si="149"/>
        <v>0.16202219004687543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1657637245.8499999</v>
      </c>
      <c r="CZ189">
        <v>1128.9725000000001</v>
      </c>
      <c r="DA189">
        <v>1149.855</v>
      </c>
      <c r="DB189">
        <v>33.610712499999998</v>
      </c>
      <c r="DC189">
        <v>32.280662499999998</v>
      </c>
      <c r="DD189">
        <v>1130.33</v>
      </c>
      <c r="DE189">
        <v>33.164612499999997</v>
      </c>
      <c r="DF189">
        <v>650.23512499999993</v>
      </c>
      <c r="DG189">
        <v>101.145625</v>
      </c>
      <c r="DH189">
        <v>9.9941862500000006E-2</v>
      </c>
      <c r="DI189">
        <v>32.817900000000002</v>
      </c>
      <c r="DJ189">
        <v>999.9</v>
      </c>
      <c r="DK189">
        <v>32.562087499999997</v>
      </c>
      <c r="DL189">
        <v>0</v>
      </c>
      <c r="DM189">
        <v>0</v>
      </c>
      <c r="DN189">
        <v>8998.9862499999999</v>
      </c>
      <c r="DO189">
        <v>0</v>
      </c>
      <c r="DP189">
        <v>1154.4962499999999</v>
      </c>
      <c r="DQ189">
        <v>-20.882950000000001</v>
      </c>
      <c r="DR189">
        <v>1168.2375</v>
      </c>
      <c r="DS189">
        <v>1188.21</v>
      </c>
      <c r="DT189">
        <v>1.3300449999999999</v>
      </c>
      <c r="DU189">
        <v>1149.855</v>
      </c>
      <c r="DV189">
        <v>32.280662499999998</v>
      </c>
      <c r="DW189">
        <v>3.39957625</v>
      </c>
      <c r="DX189">
        <v>3.26505</v>
      </c>
      <c r="DY189">
        <v>26.1263875</v>
      </c>
      <c r="DZ189">
        <v>25.445137500000001</v>
      </c>
      <c r="EA189">
        <v>1199.98</v>
      </c>
      <c r="EB189">
        <v>0.95799125000000007</v>
      </c>
      <c r="EC189">
        <v>4.2008712500000003E-2</v>
      </c>
      <c r="ED189">
        <v>0</v>
      </c>
      <c r="EE189">
        <v>651.81099999999992</v>
      </c>
      <c r="EF189">
        <v>5.0001600000000002</v>
      </c>
      <c r="EG189">
        <v>9653.1049999999996</v>
      </c>
      <c r="EH189">
        <v>9514.9887500000004</v>
      </c>
      <c r="EI189">
        <v>47.890500000000003</v>
      </c>
      <c r="EJ189">
        <v>49.671499999999988</v>
      </c>
      <c r="EK189">
        <v>49.069875000000003</v>
      </c>
      <c r="EL189">
        <v>48.91375</v>
      </c>
      <c r="EM189">
        <v>49.561999999999998</v>
      </c>
      <c r="EN189">
        <v>1144.78</v>
      </c>
      <c r="EO189">
        <v>50.2</v>
      </c>
      <c r="EP189">
        <v>0</v>
      </c>
      <c r="EQ189">
        <v>79784.400000095367</v>
      </c>
      <c r="ER189">
        <v>0</v>
      </c>
      <c r="ES189">
        <v>651.91526923076913</v>
      </c>
      <c r="ET189">
        <v>-1.742666671291017</v>
      </c>
      <c r="EU189">
        <v>-241.4300860109943</v>
      </c>
      <c r="EV189">
        <v>9669.6334615384603</v>
      </c>
      <c r="EW189">
        <v>15</v>
      </c>
      <c r="EX189">
        <v>1657633192.5</v>
      </c>
      <c r="EY189" t="s">
        <v>416</v>
      </c>
      <c r="EZ189">
        <v>1657633191.5</v>
      </c>
      <c r="FA189">
        <v>1657633192.5</v>
      </c>
      <c r="FB189">
        <v>7</v>
      </c>
      <c r="FC189">
        <v>0.41399999999999998</v>
      </c>
      <c r="FD189">
        <v>8.1000000000000003E-2</v>
      </c>
      <c r="FE189">
        <v>-1.3580000000000001</v>
      </c>
      <c r="FF189">
        <v>0.44600000000000001</v>
      </c>
      <c r="FG189">
        <v>414</v>
      </c>
      <c r="FH189">
        <v>33</v>
      </c>
      <c r="FI189">
        <v>0.37</v>
      </c>
      <c r="FJ189">
        <v>0.2</v>
      </c>
      <c r="FK189">
        <v>-20.744117073170731</v>
      </c>
      <c r="FL189">
        <v>-1.2037981855686231</v>
      </c>
      <c r="FM189">
        <v>0.14130475956018079</v>
      </c>
      <c r="FN189">
        <v>0</v>
      </c>
      <c r="FO189">
        <v>651.98376470588221</v>
      </c>
      <c r="FP189">
        <v>-1.671138274197731</v>
      </c>
      <c r="FQ189">
        <v>0.28511824779363271</v>
      </c>
      <c r="FR189">
        <v>0</v>
      </c>
      <c r="FS189">
        <v>1.314185609756098</v>
      </c>
      <c r="FT189">
        <v>0.1087295360833245</v>
      </c>
      <c r="FU189">
        <v>1.1195508038403331E-2</v>
      </c>
      <c r="FV189">
        <v>0</v>
      </c>
      <c r="FW189">
        <v>0</v>
      </c>
      <c r="FX189">
        <v>3</v>
      </c>
      <c r="FY189" t="s">
        <v>431</v>
      </c>
      <c r="FZ189">
        <v>3.37174</v>
      </c>
      <c r="GA189">
        <v>2.8938199999999998</v>
      </c>
      <c r="GB189">
        <v>0.19717899999999999</v>
      </c>
      <c r="GC189">
        <v>0.201958</v>
      </c>
      <c r="GD189">
        <v>0.14013500000000001</v>
      </c>
      <c r="GE189">
        <v>0.13903499999999999</v>
      </c>
      <c r="GF189">
        <v>27854.1</v>
      </c>
      <c r="GG189">
        <v>24083.200000000001</v>
      </c>
      <c r="GH189">
        <v>31006.7</v>
      </c>
      <c r="GI189">
        <v>28119.9</v>
      </c>
      <c r="GJ189">
        <v>35122.5</v>
      </c>
      <c r="GK189">
        <v>34169.4</v>
      </c>
      <c r="GL189">
        <v>40419.9</v>
      </c>
      <c r="GM189">
        <v>39203.699999999997</v>
      </c>
      <c r="GN189">
        <v>2.2814199999999998</v>
      </c>
      <c r="GO189">
        <v>1.6295200000000001</v>
      </c>
      <c r="GP189">
        <v>0</v>
      </c>
      <c r="GQ189">
        <v>0.103589</v>
      </c>
      <c r="GR189">
        <v>999.9</v>
      </c>
      <c r="GS189">
        <v>30.910599999999999</v>
      </c>
      <c r="GT189">
        <v>64.3</v>
      </c>
      <c r="GU189">
        <v>37.1</v>
      </c>
      <c r="GV189">
        <v>40.302</v>
      </c>
      <c r="GW189">
        <v>50.645400000000002</v>
      </c>
      <c r="GX189">
        <v>41.582500000000003</v>
      </c>
      <c r="GY189">
        <v>1</v>
      </c>
      <c r="GZ189">
        <v>0.43736999999999998</v>
      </c>
      <c r="HA189">
        <v>0.61283500000000002</v>
      </c>
      <c r="HB189">
        <v>20.210999999999999</v>
      </c>
      <c r="HC189">
        <v>5.2112999999999996</v>
      </c>
      <c r="HD189">
        <v>11.968500000000001</v>
      </c>
      <c r="HE189">
        <v>4.9905499999999998</v>
      </c>
      <c r="HF189">
        <v>3.29243</v>
      </c>
      <c r="HG189">
        <v>7630.3</v>
      </c>
      <c r="HH189">
        <v>9999</v>
      </c>
      <c r="HI189">
        <v>9999</v>
      </c>
      <c r="HJ189">
        <v>779.1</v>
      </c>
      <c r="HK189">
        <v>4.9713099999999999</v>
      </c>
      <c r="HL189">
        <v>1.87408</v>
      </c>
      <c r="HM189">
        <v>1.87042</v>
      </c>
      <c r="HN189">
        <v>1.8699600000000001</v>
      </c>
      <c r="HO189">
        <v>1.8745799999999999</v>
      </c>
      <c r="HP189">
        <v>1.87134</v>
      </c>
      <c r="HQ189">
        <v>1.86676</v>
      </c>
      <c r="HR189">
        <v>1.87778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-1.36</v>
      </c>
      <c r="IG189">
        <v>0.4461</v>
      </c>
      <c r="IH189">
        <v>-1.3585</v>
      </c>
      <c r="II189">
        <v>0</v>
      </c>
      <c r="IJ189">
        <v>0</v>
      </c>
      <c r="IK189">
        <v>0</v>
      </c>
      <c r="IL189">
        <v>0.44610000000000838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67.599999999999994</v>
      </c>
      <c r="IU189">
        <v>67.599999999999994</v>
      </c>
      <c r="IV189">
        <v>2.4243199999999998</v>
      </c>
      <c r="IW189">
        <v>2.5341800000000001</v>
      </c>
      <c r="IX189">
        <v>1.49902</v>
      </c>
      <c r="IY189">
        <v>2.2973599999999998</v>
      </c>
      <c r="IZ189">
        <v>1.69678</v>
      </c>
      <c r="JA189">
        <v>2.34497</v>
      </c>
      <c r="JB189">
        <v>41.508299999999998</v>
      </c>
      <c r="JC189">
        <v>13.991899999999999</v>
      </c>
      <c r="JD189">
        <v>18</v>
      </c>
      <c r="JE189">
        <v>646.9</v>
      </c>
      <c r="JF189">
        <v>304.46100000000001</v>
      </c>
      <c r="JG189">
        <v>30.000599999999999</v>
      </c>
      <c r="JH189">
        <v>33.189599999999999</v>
      </c>
      <c r="JI189">
        <v>30</v>
      </c>
      <c r="JJ189">
        <v>33.049599999999998</v>
      </c>
      <c r="JK189">
        <v>33.039700000000003</v>
      </c>
      <c r="JL189">
        <v>48.65</v>
      </c>
      <c r="JM189">
        <v>27.923200000000001</v>
      </c>
      <c r="JN189">
        <v>93.616799999999998</v>
      </c>
      <c r="JO189">
        <v>30</v>
      </c>
      <c r="JP189">
        <v>1163.92</v>
      </c>
      <c r="JQ189">
        <v>32.15</v>
      </c>
      <c r="JR189">
        <v>98.814899999999994</v>
      </c>
      <c r="JS189">
        <v>98.723799999999997</v>
      </c>
    </row>
    <row r="190" spans="1:279" x14ac:dyDescent="0.2">
      <c r="A190">
        <v>175</v>
      </c>
      <c r="B190">
        <v>1657637252.0999999</v>
      </c>
      <c r="C190">
        <v>694.59999990463257</v>
      </c>
      <c r="D190" t="s">
        <v>770</v>
      </c>
      <c r="E190" t="s">
        <v>771</v>
      </c>
      <c r="F190">
        <v>4</v>
      </c>
      <c r="G190">
        <v>1657637250.0999999</v>
      </c>
      <c r="H190">
        <f t="shared" si="100"/>
        <v>1.5377945353372436E-3</v>
      </c>
      <c r="I190">
        <f t="shared" si="101"/>
        <v>1.5377945353372435</v>
      </c>
      <c r="J190">
        <f t="shared" si="102"/>
        <v>11.352872951568902</v>
      </c>
      <c r="K190">
        <f t="shared" si="103"/>
        <v>1135.971428571429</v>
      </c>
      <c r="L190">
        <f t="shared" si="104"/>
        <v>923.16865577746773</v>
      </c>
      <c r="M190">
        <f t="shared" si="105"/>
        <v>93.467784292985343</v>
      </c>
      <c r="N190">
        <f t="shared" si="106"/>
        <v>115.01336379243676</v>
      </c>
      <c r="O190">
        <f t="shared" si="107"/>
        <v>9.8915332282032198E-2</v>
      </c>
      <c r="P190">
        <f t="shared" si="108"/>
        <v>2.7659450658082907</v>
      </c>
      <c r="Q190">
        <f t="shared" si="109"/>
        <v>9.6991352225289415E-2</v>
      </c>
      <c r="R190">
        <f t="shared" si="110"/>
        <v>6.0789340130904479E-2</v>
      </c>
      <c r="S190">
        <f t="shared" si="111"/>
        <v>194.42999961246289</v>
      </c>
      <c r="T190">
        <f t="shared" si="112"/>
        <v>33.604431942019033</v>
      </c>
      <c r="U190">
        <f t="shared" si="113"/>
        <v>32.611899999999999</v>
      </c>
      <c r="V190">
        <f t="shared" si="114"/>
        <v>4.942977243472888</v>
      </c>
      <c r="W190">
        <f t="shared" si="115"/>
        <v>68.060210291385687</v>
      </c>
      <c r="X190">
        <f t="shared" si="116"/>
        <v>3.4038838384828711</v>
      </c>
      <c r="Y190">
        <f t="shared" si="117"/>
        <v>5.0012831637014461</v>
      </c>
      <c r="Z190">
        <f t="shared" si="118"/>
        <v>1.5390934049900169</v>
      </c>
      <c r="AA190">
        <f t="shared" si="119"/>
        <v>-67.816739008372437</v>
      </c>
      <c r="AB190">
        <f t="shared" si="120"/>
        <v>31.056941906065209</v>
      </c>
      <c r="AC190">
        <f t="shared" si="121"/>
        <v>2.5643721732819738</v>
      </c>
      <c r="AD190">
        <f t="shared" si="122"/>
        <v>160.23457468343764</v>
      </c>
      <c r="AE190">
        <f t="shared" si="123"/>
        <v>20.873034699394346</v>
      </c>
      <c r="AF190">
        <f t="shared" si="124"/>
        <v>1.5459151697846345</v>
      </c>
      <c r="AG190">
        <f t="shared" si="125"/>
        <v>11.352872951568902</v>
      </c>
      <c r="AH190">
        <v>1195.539891297974</v>
      </c>
      <c r="AI190">
        <v>1178.038909090908</v>
      </c>
      <c r="AJ190">
        <v>1.698718810363764</v>
      </c>
      <c r="AK190">
        <v>64.289818059808184</v>
      </c>
      <c r="AL190">
        <f t="shared" si="126"/>
        <v>1.5377945353372435</v>
      </c>
      <c r="AM190">
        <v>32.248507329482599</v>
      </c>
      <c r="AN190">
        <v>33.618092121212101</v>
      </c>
      <c r="AO190">
        <v>2.887521246578521E-4</v>
      </c>
      <c r="AP190">
        <v>87.702170361011625</v>
      </c>
      <c r="AQ190">
        <v>55</v>
      </c>
      <c r="AR190">
        <v>8</v>
      </c>
      <c r="AS190">
        <f t="shared" si="127"/>
        <v>1</v>
      </c>
      <c r="AT190">
        <f t="shared" si="128"/>
        <v>0</v>
      </c>
      <c r="AU190">
        <f t="shared" si="129"/>
        <v>47318.208943592595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1009.523999799203</v>
      </c>
      <c r="BI190">
        <f t="shared" si="133"/>
        <v>11.352872951568902</v>
      </c>
      <c r="BJ190" t="e">
        <f t="shared" si="134"/>
        <v>#DIV/0!</v>
      </c>
      <c r="BK190">
        <f t="shared" si="135"/>
        <v>1.1245768256947846E-2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1200.021428571428</v>
      </c>
      <c r="CQ190">
        <f t="shared" si="147"/>
        <v>1009.523999799203</v>
      </c>
      <c r="CR190">
        <f t="shared" si="148"/>
        <v>0.84125497742235844</v>
      </c>
      <c r="CS190">
        <f t="shared" si="149"/>
        <v>0.16202210642515202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1657637250.0999999</v>
      </c>
      <c r="CZ190">
        <v>1135.971428571429</v>
      </c>
      <c r="DA190">
        <v>1156.8499999999999</v>
      </c>
      <c r="DB190">
        <v>33.619700000000002</v>
      </c>
      <c r="DC190">
        <v>32.241328571428568</v>
      </c>
      <c r="DD190">
        <v>1137.33</v>
      </c>
      <c r="DE190">
        <v>33.1736</v>
      </c>
      <c r="DF190">
        <v>650.30742857142855</v>
      </c>
      <c r="DG190">
        <v>101.14657142857141</v>
      </c>
      <c r="DH190">
        <v>0.1001332857142857</v>
      </c>
      <c r="DI190">
        <v>32.820171428571427</v>
      </c>
      <c r="DJ190">
        <v>999.89999999999986</v>
      </c>
      <c r="DK190">
        <v>32.611899999999999</v>
      </c>
      <c r="DL190">
        <v>0</v>
      </c>
      <c r="DM190">
        <v>0</v>
      </c>
      <c r="DN190">
        <v>8992.1428571428569</v>
      </c>
      <c r="DO190">
        <v>0</v>
      </c>
      <c r="DP190">
        <v>1128.6171428571431</v>
      </c>
      <c r="DQ190">
        <v>-20.879157142857139</v>
      </c>
      <c r="DR190">
        <v>1175.49</v>
      </c>
      <c r="DS190">
        <v>1195.3914285714291</v>
      </c>
      <c r="DT190">
        <v>1.3783528571428569</v>
      </c>
      <c r="DU190">
        <v>1156.8499999999999</v>
      </c>
      <c r="DV190">
        <v>32.241328571428568</v>
      </c>
      <c r="DW190">
        <v>3.4005142857142858</v>
      </c>
      <c r="DX190">
        <v>3.2610999999999999</v>
      </c>
      <c r="DY190">
        <v>26.131057142857141</v>
      </c>
      <c r="DZ190">
        <v>25.424771428571429</v>
      </c>
      <c r="EA190">
        <v>1200.021428571428</v>
      </c>
      <c r="EB190">
        <v>0.95799357142857144</v>
      </c>
      <c r="EC190">
        <v>4.2006228571428557E-2</v>
      </c>
      <c r="ED190">
        <v>0</v>
      </c>
      <c r="EE190">
        <v>651.58385714285725</v>
      </c>
      <c r="EF190">
        <v>5.0001600000000002</v>
      </c>
      <c r="EG190">
        <v>9488.9614285714288</v>
      </c>
      <c r="EH190">
        <v>9515.3428571428576</v>
      </c>
      <c r="EI190">
        <v>47.901571428571437</v>
      </c>
      <c r="EJ190">
        <v>49.686999999999998</v>
      </c>
      <c r="EK190">
        <v>49.107000000000014</v>
      </c>
      <c r="EL190">
        <v>48.919285714285721</v>
      </c>
      <c r="EM190">
        <v>49.571000000000012</v>
      </c>
      <c r="EN190">
        <v>1144.821428571428</v>
      </c>
      <c r="EO190">
        <v>50.2</v>
      </c>
      <c r="EP190">
        <v>0</v>
      </c>
      <c r="EQ190">
        <v>79788.600000143051</v>
      </c>
      <c r="ER190">
        <v>0</v>
      </c>
      <c r="ES190">
        <v>651.77319999999997</v>
      </c>
      <c r="ET190">
        <v>-2.0096923094532202</v>
      </c>
      <c r="EU190">
        <v>-897.06153701629171</v>
      </c>
      <c r="EV190">
        <v>9612.6808000000001</v>
      </c>
      <c r="EW190">
        <v>15</v>
      </c>
      <c r="EX190">
        <v>1657633192.5</v>
      </c>
      <c r="EY190" t="s">
        <v>416</v>
      </c>
      <c r="EZ190">
        <v>1657633191.5</v>
      </c>
      <c r="FA190">
        <v>1657633192.5</v>
      </c>
      <c r="FB190">
        <v>7</v>
      </c>
      <c r="FC190">
        <v>0.41399999999999998</v>
      </c>
      <c r="FD190">
        <v>8.1000000000000003E-2</v>
      </c>
      <c r="FE190">
        <v>-1.3580000000000001</v>
      </c>
      <c r="FF190">
        <v>0.44600000000000001</v>
      </c>
      <c r="FG190">
        <v>414</v>
      </c>
      <c r="FH190">
        <v>33</v>
      </c>
      <c r="FI190">
        <v>0.37</v>
      </c>
      <c r="FJ190">
        <v>0.2</v>
      </c>
      <c r="FK190">
        <v>-20.794495121951211</v>
      </c>
      <c r="FL190">
        <v>-1.033256788740974</v>
      </c>
      <c r="FM190">
        <v>0.13246669153582921</v>
      </c>
      <c r="FN190">
        <v>0</v>
      </c>
      <c r="FO190">
        <v>651.88279411764699</v>
      </c>
      <c r="FP190">
        <v>-1.9778304074892861</v>
      </c>
      <c r="FQ190">
        <v>0.29903853572365979</v>
      </c>
      <c r="FR190">
        <v>0</v>
      </c>
      <c r="FS190">
        <v>1.328097073170732</v>
      </c>
      <c r="FT190">
        <v>0.24335456857276791</v>
      </c>
      <c r="FU190">
        <v>2.5836582236773761E-2</v>
      </c>
      <c r="FV190">
        <v>0</v>
      </c>
      <c r="FW190">
        <v>0</v>
      </c>
      <c r="FX190">
        <v>3</v>
      </c>
      <c r="FY190" t="s">
        <v>431</v>
      </c>
      <c r="FZ190">
        <v>3.3719600000000001</v>
      </c>
      <c r="GA190">
        <v>2.8937400000000002</v>
      </c>
      <c r="GB190">
        <v>0.197905</v>
      </c>
      <c r="GC190">
        <v>0.20268</v>
      </c>
      <c r="GD190">
        <v>0.14013100000000001</v>
      </c>
      <c r="GE190">
        <v>0.13892299999999999</v>
      </c>
      <c r="GF190">
        <v>27828.799999999999</v>
      </c>
      <c r="GG190">
        <v>24061.200000000001</v>
      </c>
      <c r="GH190">
        <v>31006.7</v>
      </c>
      <c r="GI190">
        <v>28119.7</v>
      </c>
      <c r="GJ190">
        <v>35122.800000000003</v>
      </c>
      <c r="GK190">
        <v>34173.599999999999</v>
      </c>
      <c r="GL190">
        <v>40420</v>
      </c>
      <c r="GM190">
        <v>39203.4</v>
      </c>
      <c r="GN190">
        <v>2.2815300000000001</v>
      </c>
      <c r="GO190">
        <v>1.6295200000000001</v>
      </c>
      <c r="GP190">
        <v>0</v>
      </c>
      <c r="GQ190">
        <v>0.104833</v>
      </c>
      <c r="GR190">
        <v>999.9</v>
      </c>
      <c r="GS190">
        <v>30.9254</v>
      </c>
      <c r="GT190">
        <v>64.3</v>
      </c>
      <c r="GU190">
        <v>37.1</v>
      </c>
      <c r="GV190">
        <v>40.301000000000002</v>
      </c>
      <c r="GW190">
        <v>50.525399999999998</v>
      </c>
      <c r="GX190">
        <v>40.705100000000002</v>
      </c>
      <c r="GY190">
        <v>1</v>
      </c>
      <c r="GZ190">
        <v>0.43746200000000002</v>
      </c>
      <c r="HA190">
        <v>0.62038400000000005</v>
      </c>
      <c r="HB190">
        <v>20.210999999999999</v>
      </c>
      <c r="HC190">
        <v>5.2115999999999998</v>
      </c>
      <c r="HD190">
        <v>11.968299999999999</v>
      </c>
      <c r="HE190">
        <v>4.9904999999999999</v>
      </c>
      <c r="HF190">
        <v>3.2925</v>
      </c>
      <c r="HG190">
        <v>7630.3</v>
      </c>
      <c r="HH190">
        <v>9999</v>
      </c>
      <c r="HI190">
        <v>9999</v>
      </c>
      <c r="HJ190">
        <v>779.1</v>
      </c>
      <c r="HK190">
        <v>4.9713099999999999</v>
      </c>
      <c r="HL190">
        <v>1.87408</v>
      </c>
      <c r="HM190">
        <v>1.8704000000000001</v>
      </c>
      <c r="HN190">
        <v>1.8699600000000001</v>
      </c>
      <c r="HO190">
        <v>1.8746</v>
      </c>
      <c r="HP190">
        <v>1.87134</v>
      </c>
      <c r="HQ190">
        <v>1.86677</v>
      </c>
      <c r="HR190">
        <v>1.87781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-1.36</v>
      </c>
      <c r="IG190">
        <v>0.4461</v>
      </c>
      <c r="IH190">
        <v>-1.3585</v>
      </c>
      <c r="II190">
        <v>0</v>
      </c>
      <c r="IJ190">
        <v>0</v>
      </c>
      <c r="IK190">
        <v>0</v>
      </c>
      <c r="IL190">
        <v>0.44610000000000838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67.7</v>
      </c>
      <c r="IU190">
        <v>67.7</v>
      </c>
      <c r="IV190">
        <v>2.4365199999999998</v>
      </c>
      <c r="IW190">
        <v>2.5293000000000001</v>
      </c>
      <c r="IX190">
        <v>1.49902</v>
      </c>
      <c r="IY190">
        <v>2.2973599999999998</v>
      </c>
      <c r="IZ190">
        <v>1.69678</v>
      </c>
      <c r="JA190">
        <v>2.3791500000000001</v>
      </c>
      <c r="JB190">
        <v>41.508299999999998</v>
      </c>
      <c r="JC190">
        <v>14.0007</v>
      </c>
      <c r="JD190">
        <v>18</v>
      </c>
      <c r="JE190">
        <v>646.96</v>
      </c>
      <c r="JF190">
        <v>304.44900000000001</v>
      </c>
      <c r="JG190">
        <v>30.0014</v>
      </c>
      <c r="JH190">
        <v>33.191299999999998</v>
      </c>
      <c r="JI190">
        <v>30.0001</v>
      </c>
      <c r="JJ190">
        <v>33.048000000000002</v>
      </c>
      <c r="JK190">
        <v>33.037500000000001</v>
      </c>
      <c r="JL190">
        <v>48.884399999999999</v>
      </c>
      <c r="JM190">
        <v>27.923200000000001</v>
      </c>
      <c r="JN190">
        <v>93.616799999999998</v>
      </c>
      <c r="JO190">
        <v>30</v>
      </c>
      <c r="JP190">
        <v>1170.5999999999999</v>
      </c>
      <c r="JQ190">
        <v>32.139800000000001</v>
      </c>
      <c r="JR190">
        <v>98.815100000000001</v>
      </c>
      <c r="JS190">
        <v>98.723200000000006</v>
      </c>
    </row>
    <row r="191" spans="1:279" x14ac:dyDescent="0.2">
      <c r="A191">
        <v>176</v>
      </c>
      <c r="B191">
        <v>1657637256.0999999</v>
      </c>
      <c r="C191">
        <v>698.59999990463257</v>
      </c>
      <c r="D191" t="s">
        <v>772</v>
      </c>
      <c r="E191" t="s">
        <v>773</v>
      </c>
      <c r="F191">
        <v>4</v>
      </c>
      <c r="G191">
        <v>1657637253.7874999</v>
      </c>
      <c r="H191">
        <f t="shared" si="100"/>
        <v>1.550572266860529E-3</v>
      </c>
      <c r="I191">
        <f t="shared" si="101"/>
        <v>1.5505722668605291</v>
      </c>
      <c r="J191">
        <f t="shared" si="102"/>
        <v>11.257948815992661</v>
      </c>
      <c r="K191">
        <f t="shared" si="103"/>
        <v>1142.06</v>
      </c>
      <c r="L191">
        <f t="shared" si="104"/>
        <v>931.12336956891181</v>
      </c>
      <c r="M191">
        <f t="shared" si="105"/>
        <v>94.271695447840159</v>
      </c>
      <c r="N191">
        <f t="shared" si="106"/>
        <v>115.62799949163148</v>
      </c>
      <c r="O191">
        <f t="shared" si="107"/>
        <v>9.9248491930129593E-2</v>
      </c>
      <c r="P191">
        <f t="shared" si="108"/>
        <v>2.7671651367617747</v>
      </c>
      <c r="Q191">
        <f t="shared" si="109"/>
        <v>9.7312502384958491E-2</v>
      </c>
      <c r="R191">
        <f t="shared" si="110"/>
        <v>6.0991109548802103E-2</v>
      </c>
      <c r="S191">
        <f t="shared" si="111"/>
        <v>194.42618061245523</v>
      </c>
      <c r="T191">
        <f t="shared" si="112"/>
        <v>33.605475652357356</v>
      </c>
      <c r="U191">
        <f t="shared" si="113"/>
        <v>32.637412500000003</v>
      </c>
      <c r="V191">
        <f t="shared" si="114"/>
        <v>4.9500875649724696</v>
      </c>
      <c r="W191">
        <f t="shared" si="115"/>
        <v>68.03196576549901</v>
      </c>
      <c r="X191">
        <f t="shared" si="116"/>
        <v>3.4034052649693871</v>
      </c>
      <c r="Y191">
        <f t="shared" si="117"/>
        <v>5.002656070090147</v>
      </c>
      <c r="Z191">
        <f t="shared" si="118"/>
        <v>1.5466823000030825</v>
      </c>
      <c r="AA191">
        <f t="shared" si="119"/>
        <v>-68.380236968549326</v>
      </c>
      <c r="AB191">
        <f t="shared" si="120"/>
        <v>27.99240150339779</v>
      </c>
      <c r="AC191">
        <f t="shared" si="121"/>
        <v>2.3106584021345662</v>
      </c>
      <c r="AD191">
        <f t="shared" si="122"/>
        <v>156.34900354943827</v>
      </c>
      <c r="AE191">
        <f t="shared" si="123"/>
        <v>20.855638899725268</v>
      </c>
      <c r="AF191">
        <f t="shared" si="124"/>
        <v>1.5527017847353983</v>
      </c>
      <c r="AG191">
        <f t="shared" si="125"/>
        <v>11.257948815992661</v>
      </c>
      <c r="AH191">
        <v>1202.3166809707061</v>
      </c>
      <c r="AI191">
        <v>1184.8761818181831</v>
      </c>
      <c r="AJ191">
        <v>1.70608640400564</v>
      </c>
      <c r="AK191">
        <v>64.289818059808184</v>
      </c>
      <c r="AL191">
        <f t="shared" si="126"/>
        <v>1.5505722668605291</v>
      </c>
      <c r="AM191">
        <v>32.229794667385463</v>
      </c>
      <c r="AN191">
        <v>33.613207878787883</v>
      </c>
      <c r="AO191">
        <v>-1.4383230449929981E-4</v>
      </c>
      <c r="AP191">
        <v>87.702170361011625</v>
      </c>
      <c r="AQ191">
        <v>55</v>
      </c>
      <c r="AR191">
        <v>8</v>
      </c>
      <c r="AS191">
        <f t="shared" si="127"/>
        <v>1</v>
      </c>
      <c r="AT191">
        <f t="shared" si="128"/>
        <v>0</v>
      </c>
      <c r="AU191">
        <f t="shared" si="129"/>
        <v>47351.02117893166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1009.5038997991995</v>
      </c>
      <c r="BI191">
        <f t="shared" si="133"/>
        <v>11.257948815992661</v>
      </c>
      <c r="BJ191" t="e">
        <f t="shared" si="134"/>
        <v>#DIV/0!</v>
      </c>
      <c r="BK191">
        <f t="shared" si="135"/>
        <v>1.1151961689530848E-2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1199.9974999999999</v>
      </c>
      <c r="CQ191">
        <f t="shared" si="147"/>
        <v>1009.5038997991995</v>
      </c>
      <c r="CR191">
        <f t="shared" si="148"/>
        <v>0.84125500244725471</v>
      </c>
      <c r="CS191">
        <f t="shared" si="149"/>
        <v>0.16202215472320169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1657637253.7874999</v>
      </c>
      <c r="CZ191">
        <v>1142.06</v>
      </c>
      <c r="DA191">
        <v>1162.94</v>
      </c>
      <c r="DB191">
        <v>33.615499999999997</v>
      </c>
      <c r="DC191">
        <v>32.230962499999997</v>
      </c>
      <c r="DD191">
        <v>1143.42</v>
      </c>
      <c r="DE191">
        <v>33.169400000000003</v>
      </c>
      <c r="DF191">
        <v>650.25625000000002</v>
      </c>
      <c r="DG191">
        <v>101.14512499999999</v>
      </c>
      <c r="DH191">
        <v>9.9993024999999985E-2</v>
      </c>
      <c r="DI191">
        <v>32.825049999999997</v>
      </c>
      <c r="DJ191">
        <v>999.9</v>
      </c>
      <c r="DK191">
        <v>32.637412500000003</v>
      </c>
      <c r="DL191">
        <v>0</v>
      </c>
      <c r="DM191">
        <v>0</v>
      </c>
      <c r="DN191">
        <v>8998.75</v>
      </c>
      <c r="DO191">
        <v>0</v>
      </c>
      <c r="DP191">
        <v>1054.8699999999999</v>
      </c>
      <c r="DQ191">
        <v>-20.880912500000001</v>
      </c>
      <c r="DR191">
        <v>1181.7837500000001</v>
      </c>
      <c r="DS191">
        <v>1201.6712500000001</v>
      </c>
      <c r="DT191">
        <v>1.3845400000000001</v>
      </c>
      <c r="DU191">
        <v>1162.94</v>
      </c>
      <c r="DV191">
        <v>32.230962499999997</v>
      </c>
      <c r="DW191">
        <v>3.4000400000000002</v>
      </c>
      <c r="DX191">
        <v>3.2600037500000001</v>
      </c>
      <c r="DY191">
        <v>26.128699999999998</v>
      </c>
      <c r="DZ191">
        <v>25.419112500000001</v>
      </c>
      <c r="EA191">
        <v>1199.9974999999999</v>
      </c>
      <c r="EB191">
        <v>0.95799374999999998</v>
      </c>
      <c r="EC191">
        <v>4.2006037500000003E-2</v>
      </c>
      <c r="ED191">
        <v>0</v>
      </c>
      <c r="EE191">
        <v>651.6232500000001</v>
      </c>
      <c r="EF191">
        <v>5.0001600000000002</v>
      </c>
      <c r="EG191">
        <v>9289.3675000000003</v>
      </c>
      <c r="EH191">
        <v>9515.1474999999991</v>
      </c>
      <c r="EI191">
        <v>47.936999999999998</v>
      </c>
      <c r="EJ191">
        <v>49.726374999999997</v>
      </c>
      <c r="EK191">
        <v>49.093499999999999</v>
      </c>
      <c r="EL191">
        <v>48.937249999999999</v>
      </c>
      <c r="EM191">
        <v>49.609250000000003</v>
      </c>
      <c r="EN191">
        <v>1144.7974999999999</v>
      </c>
      <c r="EO191">
        <v>50.2</v>
      </c>
      <c r="EP191">
        <v>0</v>
      </c>
      <c r="EQ191">
        <v>79792.200000047684</v>
      </c>
      <c r="ER191">
        <v>0</v>
      </c>
      <c r="ES191">
        <v>651.67412000000002</v>
      </c>
      <c r="ET191">
        <v>-1.0543076946593199</v>
      </c>
      <c r="EU191">
        <v>-2229.4153818551699</v>
      </c>
      <c r="EV191">
        <v>9509.873599999999</v>
      </c>
      <c r="EW191">
        <v>15</v>
      </c>
      <c r="EX191">
        <v>1657633192.5</v>
      </c>
      <c r="EY191" t="s">
        <v>416</v>
      </c>
      <c r="EZ191">
        <v>1657633191.5</v>
      </c>
      <c r="FA191">
        <v>1657633192.5</v>
      </c>
      <c r="FB191">
        <v>7</v>
      </c>
      <c r="FC191">
        <v>0.41399999999999998</v>
      </c>
      <c r="FD191">
        <v>8.1000000000000003E-2</v>
      </c>
      <c r="FE191">
        <v>-1.3580000000000001</v>
      </c>
      <c r="FF191">
        <v>0.44600000000000001</v>
      </c>
      <c r="FG191">
        <v>414</v>
      </c>
      <c r="FH191">
        <v>33</v>
      </c>
      <c r="FI191">
        <v>0.37</v>
      </c>
      <c r="FJ191">
        <v>0.2</v>
      </c>
      <c r="FK191">
        <v>-20.84118780487805</v>
      </c>
      <c r="FL191">
        <v>-0.64615623753550133</v>
      </c>
      <c r="FM191">
        <v>0.1188118294905382</v>
      </c>
      <c r="FN191">
        <v>0</v>
      </c>
      <c r="FO191">
        <v>651.76732352941178</v>
      </c>
      <c r="FP191">
        <v>-1.6774789940757679</v>
      </c>
      <c r="FQ191">
        <v>0.28001215526013562</v>
      </c>
      <c r="FR191">
        <v>0</v>
      </c>
      <c r="FS191">
        <v>1.3440273170731709</v>
      </c>
      <c r="FT191">
        <v>0.29060685470515929</v>
      </c>
      <c r="FU191">
        <v>3.017030117996353E-2</v>
      </c>
      <c r="FV191">
        <v>0</v>
      </c>
      <c r="FW191">
        <v>0</v>
      </c>
      <c r="FX191">
        <v>3</v>
      </c>
      <c r="FY191" t="s">
        <v>431</v>
      </c>
      <c r="FZ191">
        <v>3.3715700000000002</v>
      </c>
      <c r="GA191">
        <v>2.8935599999999999</v>
      </c>
      <c r="GB191">
        <v>0.19863400000000001</v>
      </c>
      <c r="GC191">
        <v>0.20344400000000001</v>
      </c>
      <c r="GD191">
        <v>0.14011599999999999</v>
      </c>
      <c r="GE191">
        <v>0.13893900000000001</v>
      </c>
      <c r="GF191">
        <v>27804.1</v>
      </c>
      <c r="GG191">
        <v>24037.8</v>
      </c>
      <c r="GH191">
        <v>31007.4</v>
      </c>
      <c r="GI191">
        <v>28119.3</v>
      </c>
      <c r="GJ191">
        <v>35123.9</v>
      </c>
      <c r="GK191">
        <v>34172.699999999997</v>
      </c>
      <c r="GL191">
        <v>40420.6</v>
      </c>
      <c r="GM191">
        <v>39203.1</v>
      </c>
      <c r="GN191">
        <v>2.2816700000000001</v>
      </c>
      <c r="GO191">
        <v>1.62958</v>
      </c>
      <c r="GP191">
        <v>0</v>
      </c>
      <c r="GQ191">
        <v>0.105351</v>
      </c>
      <c r="GR191">
        <v>999.9</v>
      </c>
      <c r="GS191">
        <v>30.940200000000001</v>
      </c>
      <c r="GT191">
        <v>64.3</v>
      </c>
      <c r="GU191">
        <v>37.1</v>
      </c>
      <c r="GV191">
        <v>40.304900000000004</v>
      </c>
      <c r="GW191">
        <v>50.675400000000003</v>
      </c>
      <c r="GX191">
        <v>40.977600000000002</v>
      </c>
      <c r="GY191">
        <v>1</v>
      </c>
      <c r="GZ191">
        <v>0.437477</v>
      </c>
      <c r="HA191">
        <v>0.62855899999999998</v>
      </c>
      <c r="HB191">
        <v>20.210899999999999</v>
      </c>
      <c r="HC191">
        <v>5.2125000000000004</v>
      </c>
      <c r="HD191">
        <v>11.968</v>
      </c>
      <c r="HE191">
        <v>4.9907500000000002</v>
      </c>
      <c r="HF191">
        <v>3.2926000000000002</v>
      </c>
      <c r="HG191">
        <v>7630.3</v>
      </c>
      <c r="HH191">
        <v>9999</v>
      </c>
      <c r="HI191">
        <v>9999</v>
      </c>
      <c r="HJ191">
        <v>779.1</v>
      </c>
      <c r="HK191">
        <v>4.9712699999999996</v>
      </c>
      <c r="HL191">
        <v>1.8740699999999999</v>
      </c>
      <c r="HM191">
        <v>1.8704099999999999</v>
      </c>
      <c r="HN191">
        <v>1.8699600000000001</v>
      </c>
      <c r="HO191">
        <v>1.8746</v>
      </c>
      <c r="HP191">
        <v>1.87134</v>
      </c>
      <c r="HQ191">
        <v>1.86676</v>
      </c>
      <c r="HR191">
        <v>1.87778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-1.36</v>
      </c>
      <c r="IG191">
        <v>0.4461</v>
      </c>
      <c r="IH191">
        <v>-1.3585</v>
      </c>
      <c r="II191">
        <v>0</v>
      </c>
      <c r="IJ191">
        <v>0</v>
      </c>
      <c r="IK191">
        <v>0</v>
      </c>
      <c r="IL191">
        <v>0.44610000000000838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67.7</v>
      </c>
      <c r="IU191">
        <v>67.7</v>
      </c>
      <c r="IV191">
        <v>2.4475099999999999</v>
      </c>
      <c r="IW191">
        <v>2.5329600000000001</v>
      </c>
      <c r="IX191">
        <v>1.49902</v>
      </c>
      <c r="IY191">
        <v>2.2973599999999998</v>
      </c>
      <c r="IZ191">
        <v>1.69678</v>
      </c>
      <c r="JA191">
        <v>2.2949199999999998</v>
      </c>
      <c r="JB191">
        <v>41.534399999999998</v>
      </c>
      <c r="JC191">
        <v>14.0007</v>
      </c>
      <c r="JD191">
        <v>18</v>
      </c>
      <c r="JE191">
        <v>647.05899999999997</v>
      </c>
      <c r="JF191">
        <v>304.47399999999999</v>
      </c>
      <c r="JG191">
        <v>30.001999999999999</v>
      </c>
      <c r="JH191">
        <v>33.192500000000003</v>
      </c>
      <c r="JI191">
        <v>30.0001</v>
      </c>
      <c r="JJ191">
        <v>33.046599999999998</v>
      </c>
      <c r="JK191">
        <v>33.037500000000001</v>
      </c>
      <c r="JL191">
        <v>49.108199999999997</v>
      </c>
      <c r="JM191">
        <v>28.2073</v>
      </c>
      <c r="JN191">
        <v>93.616799999999998</v>
      </c>
      <c r="JO191">
        <v>30</v>
      </c>
      <c r="JP191">
        <v>1177.28</v>
      </c>
      <c r="JQ191">
        <v>32.135100000000001</v>
      </c>
      <c r="JR191">
        <v>98.816900000000004</v>
      </c>
      <c r="JS191">
        <v>98.722200000000001</v>
      </c>
    </row>
    <row r="192" spans="1:279" x14ac:dyDescent="0.2">
      <c r="A192">
        <v>177</v>
      </c>
      <c r="B192">
        <v>1657637260.0999999</v>
      </c>
      <c r="C192">
        <v>702.59999990463257</v>
      </c>
      <c r="D192" t="s">
        <v>774</v>
      </c>
      <c r="E192" t="s">
        <v>775</v>
      </c>
      <c r="F192">
        <v>4</v>
      </c>
      <c r="G192">
        <v>1657637258.0999999</v>
      </c>
      <c r="H192">
        <f t="shared" si="100"/>
        <v>1.5412863305728948E-3</v>
      </c>
      <c r="I192">
        <f t="shared" si="101"/>
        <v>1.5412863305728948</v>
      </c>
      <c r="J192">
        <f t="shared" si="102"/>
        <v>11.344626656971268</v>
      </c>
      <c r="K192">
        <f t="shared" si="103"/>
        <v>1149.262857142857</v>
      </c>
      <c r="L192">
        <f t="shared" si="104"/>
        <v>935.01368760381672</v>
      </c>
      <c r="M192">
        <f t="shared" si="105"/>
        <v>94.665863885849134</v>
      </c>
      <c r="N192">
        <f t="shared" si="106"/>
        <v>116.35761341864624</v>
      </c>
      <c r="O192">
        <f t="shared" si="107"/>
        <v>9.834820876463099E-2</v>
      </c>
      <c r="P192">
        <f t="shared" si="108"/>
        <v>2.7688865818204018</v>
      </c>
      <c r="Q192">
        <f t="shared" si="109"/>
        <v>9.64479775420614E-2</v>
      </c>
      <c r="R192">
        <f t="shared" si="110"/>
        <v>6.0447656150131555E-2</v>
      </c>
      <c r="S192">
        <f t="shared" si="111"/>
        <v>194.4203075317923</v>
      </c>
      <c r="T192">
        <f t="shared" si="112"/>
        <v>33.621210022067075</v>
      </c>
      <c r="U192">
        <f t="shared" si="113"/>
        <v>32.65251428571429</v>
      </c>
      <c r="V192">
        <f t="shared" si="114"/>
        <v>4.9543006177918496</v>
      </c>
      <c r="W192">
        <f t="shared" si="115"/>
        <v>67.974011762806199</v>
      </c>
      <c r="X192">
        <f t="shared" si="116"/>
        <v>3.4031265164817639</v>
      </c>
      <c r="Y192">
        <f t="shared" si="117"/>
        <v>5.0065112066018678</v>
      </c>
      <c r="Z192">
        <f t="shared" si="118"/>
        <v>1.5511741013100857</v>
      </c>
      <c r="AA192">
        <f t="shared" si="119"/>
        <v>-67.970727178264667</v>
      </c>
      <c r="AB192">
        <f t="shared" si="120"/>
        <v>27.799495969581312</v>
      </c>
      <c r="AC192">
        <f t="shared" si="121"/>
        <v>2.2936321757129323</v>
      </c>
      <c r="AD192">
        <f t="shared" si="122"/>
        <v>156.54270849882187</v>
      </c>
      <c r="AE192">
        <f t="shared" si="123"/>
        <v>21.093775170529462</v>
      </c>
      <c r="AF192">
        <f t="shared" si="124"/>
        <v>1.5527247659732895</v>
      </c>
      <c r="AG192">
        <f t="shared" si="125"/>
        <v>11.344626656971268</v>
      </c>
      <c r="AH192">
        <v>1209.501277945277</v>
      </c>
      <c r="AI192">
        <v>1191.8476969696969</v>
      </c>
      <c r="AJ192">
        <v>1.739362746176258</v>
      </c>
      <c r="AK192">
        <v>64.289818059808184</v>
      </c>
      <c r="AL192">
        <f t="shared" si="126"/>
        <v>1.5412863305728948</v>
      </c>
      <c r="AM192">
        <v>32.23808081878213</v>
      </c>
      <c r="AN192">
        <v>33.612583030303021</v>
      </c>
      <c r="AO192">
        <v>-2.6962205345586469E-5</v>
      </c>
      <c r="AP192">
        <v>87.702170361011625</v>
      </c>
      <c r="AQ192">
        <v>56</v>
      </c>
      <c r="AR192">
        <v>9</v>
      </c>
      <c r="AS192">
        <f t="shared" si="127"/>
        <v>1</v>
      </c>
      <c r="AT192">
        <f t="shared" si="128"/>
        <v>0</v>
      </c>
      <c r="AU192">
        <f t="shared" si="129"/>
        <v>47396.29069887034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1009.4757033843484</v>
      </c>
      <c r="BI192">
        <f t="shared" si="133"/>
        <v>11.344626656971268</v>
      </c>
      <c r="BJ192" t="e">
        <f t="shared" si="134"/>
        <v>#DIV/0!</v>
      </c>
      <c r="BK192">
        <f t="shared" si="135"/>
        <v>1.1238137400372784E-2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1199.964285714286</v>
      </c>
      <c r="CQ192">
        <f t="shared" si="147"/>
        <v>1009.4757033843484</v>
      </c>
      <c r="CR192">
        <f t="shared" si="148"/>
        <v>0.84125479016523552</v>
      </c>
      <c r="CS192">
        <f t="shared" si="149"/>
        <v>0.16202174501890482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1657637258.0999999</v>
      </c>
      <c r="CZ192">
        <v>1149.262857142857</v>
      </c>
      <c r="DA192">
        <v>1170.3728571428569</v>
      </c>
      <c r="DB192">
        <v>33.612642857142859</v>
      </c>
      <c r="DC192">
        <v>32.228085714285712</v>
      </c>
      <c r="DD192">
        <v>1150.6228571428569</v>
      </c>
      <c r="DE192">
        <v>33.166542857142858</v>
      </c>
      <c r="DF192">
        <v>650.25857142857137</v>
      </c>
      <c r="DG192">
        <v>101.1455714285714</v>
      </c>
      <c r="DH192">
        <v>9.9859671428571439E-2</v>
      </c>
      <c r="DI192">
        <v>32.838742857142861</v>
      </c>
      <c r="DJ192">
        <v>999.89999999999986</v>
      </c>
      <c r="DK192">
        <v>32.65251428571429</v>
      </c>
      <c r="DL192">
        <v>0</v>
      </c>
      <c r="DM192">
        <v>0</v>
      </c>
      <c r="DN192">
        <v>9007.8557142857153</v>
      </c>
      <c r="DO192">
        <v>0</v>
      </c>
      <c r="DP192">
        <v>713.16899999999998</v>
      </c>
      <c r="DQ192">
        <v>-21.106757142857141</v>
      </c>
      <c r="DR192">
        <v>1189.238571428572</v>
      </c>
      <c r="DS192">
        <v>1209.3442857142859</v>
      </c>
      <c r="DT192">
        <v>1.3845700000000001</v>
      </c>
      <c r="DU192">
        <v>1170.3728571428569</v>
      </c>
      <c r="DV192">
        <v>32.228085714285712</v>
      </c>
      <c r="DW192">
        <v>3.399774285714285</v>
      </c>
      <c r="DX192">
        <v>3.2597271428571419</v>
      </c>
      <c r="DY192">
        <v>26.127357142857139</v>
      </c>
      <c r="DZ192">
        <v>25.4177</v>
      </c>
      <c r="EA192">
        <v>1199.964285714286</v>
      </c>
      <c r="EB192">
        <v>0.95799500000000015</v>
      </c>
      <c r="EC192">
        <v>4.2004699999999999E-2</v>
      </c>
      <c r="ED192">
        <v>0</v>
      </c>
      <c r="EE192">
        <v>651.62099999999998</v>
      </c>
      <c r="EF192">
        <v>5.0001600000000002</v>
      </c>
      <c r="EG192">
        <v>8699.841428571428</v>
      </c>
      <c r="EH192">
        <v>9514.8828571428567</v>
      </c>
      <c r="EI192">
        <v>47.936999999999998</v>
      </c>
      <c r="EJ192">
        <v>49.732000000000014</v>
      </c>
      <c r="EK192">
        <v>49.125</v>
      </c>
      <c r="EL192">
        <v>48.982000000000014</v>
      </c>
      <c r="EM192">
        <v>49.598000000000013</v>
      </c>
      <c r="EN192">
        <v>1144.7714285714289</v>
      </c>
      <c r="EO192">
        <v>50.19</v>
      </c>
      <c r="EP192">
        <v>0</v>
      </c>
      <c r="EQ192">
        <v>79796.400000095367</v>
      </c>
      <c r="ER192">
        <v>0</v>
      </c>
      <c r="ES192">
        <v>651.6327692307691</v>
      </c>
      <c r="ET192">
        <v>-0.63945299094612507</v>
      </c>
      <c r="EU192">
        <v>-4781.7104313478931</v>
      </c>
      <c r="EV192">
        <v>9256.920384615385</v>
      </c>
      <c r="EW192">
        <v>15</v>
      </c>
      <c r="EX192">
        <v>1657633192.5</v>
      </c>
      <c r="EY192" t="s">
        <v>416</v>
      </c>
      <c r="EZ192">
        <v>1657633191.5</v>
      </c>
      <c r="FA192">
        <v>1657633192.5</v>
      </c>
      <c r="FB192">
        <v>7</v>
      </c>
      <c r="FC192">
        <v>0.41399999999999998</v>
      </c>
      <c r="FD192">
        <v>8.1000000000000003E-2</v>
      </c>
      <c r="FE192">
        <v>-1.3580000000000001</v>
      </c>
      <c r="FF192">
        <v>0.44600000000000001</v>
      </c>
      <c r="FG192">
        <v>414</v>
      </c>
      <c r="FH192">
        <v>33</v>
      </c>
      <c r="FI192">
        <v>0.37</v>
      </c>
      <c r="FJ192">
        <v>0.2</v>
      </c>
      <c r="FK192">
        <v>-20.93337804878049</v>
      </c>
      <c r="FL192">
        <v>-0.52535958188150755</v>
      </c>
      <c r="FM192">
        <v>0.1070993532630494</v>
      </c>
      <c r="FN192">
        <v>0</v>
      </c>
      <c r="FO192">
        <v>651.67491176470594</v>
      </c>
      <c r="FP192">
        <v>-0.85987776812027616</v>
      </c>
      <c r="FQ192">
        <v>0.21327383221728971</v>
      </c>
      <c r="FR192">
        <v>1</v>
      </c>
      <c r="FS192">
        <v>1.3582521951219511</v>
      </c>
      <c r="FT192">
        <v>0.26213017421603052</v>
      </c>
      <c r="FU192">
        <v>2.8660203011228909E-2</v>
      </c>
      <c r="FV192">
        <v>0</v>
      </c>
      <c r="FW192">
        <v>1</v>
      </c>
      <c r="FX192">
        <v>3</v>
      </c>
      <c r="FY192" t="s">
        <v>426</v>
      </c>
      <c r="FZ192">
        <v>3.3716200000000001</v>
      </c>
      <c r="GA192">
        <v>2.8937900000000001</v>
      </c>
      <c r="GB192">
        <v>0.199377</v>
      </c>
      <c r="GC192">
        <v>0.20417099999999999</v>
      </c>
      <c r="GD192">
        <v>0.14011399999999999</v>
      </c>
      <c r="GE192">
        <v>0.13880600000000001</v>
      </c>
      <c r="GF192">
        <v>27778</v>
      </c>
      <c r="GG192">
        <v>24016.5</v>
      </c>
      <c r="GH192">
        <v>31007.1</v>
      </c>
      <c r="GI192">
        <v>28120.2</v>
      </c>
      <c r="GJ192">
        <v>35124.199999999997</v>
      </c>
      <c r="GK192">
        <v>34178.5</v>
      </c>
      <c r="GL192">
        <v>40420.800000000003</v>
      </c>
      <c r="GM192">
        <v>39203.599999999999</v>
      </c>
      <c r="GN192">
        <v>2.2810800000000002</v>
      </c>
      <c r="GO192">
        <v>1.6291</v>
      </c>
      <c r="GP192">
        <v>0</v>
      </c>
      <c r="GQ192">
        <v>0.104394</v>
      </c>
      <c r="GR192">
        <v>999.9</v>
      </c>
      <c r="GS192">
        <v>30.956399999999999</v>
      </c>
      <c r="GT192">
        <v>64.3</v>
      </c>
      <c r="GU192">
        <v>37.1</v>
      </c>
      <c r="GV192">
        <v>40.301600000000001</v>
      </c>
      <c r="GW192">
        <v>50.885399999999997</v>
      </c>
      <c r="GX192">
        <v>41.314100000000003</v>
      </c>
      <c r="GY192">
        <v>1</v>
      </c>
      <c r="GZ192">
        <v>0.43747000000000003</v>
      </c>
      <c r="HA192">
        <v>0.63675899999999996</v>
      </c>
      <c r="HB192">
        <v>20.210999999999999</v>
      </c>
      <c r="HC192">
        <v>5.2123499999999998</v>
      </c>
      <c r="HD192">
        <v>11.968500000000001</v>
      </c>
      <c r="HE192">
        <v>4.9909499999999998</v>
      </c>
      <c r="HF192">
        <v>3.2926799999999998</v>
      </c>
      <c r="HG192">
        <v>7630.5</v>
      </c>
      <c r="HH192">
        <v>9999</v>
      </c>
      <c r="HI192">
        <v>9999</v>
      </c>
      <c r="HJ192">
        <v>779.1</v>
      </c>
      <c r="HK192">
        <v>4.9713099999999999</v>
      </c>
      <c r="HL192">
        <v>1.87408</v>
      </c>
      <c r="HM192">
        <v>1.8704000000000001</v>
      </c>
      <c r="HN192">
        <v>1.8699600000000001</v>
      </c>
      <c r="HO192">
        <v>1.87463</v>
      </c>
      <c r="HP192">
        <v>1.87134</v>
      </c>
      <c r="HQ192">
        <v>1.86676</v>
      </c>
      <c r="HR192">
        <v>1.87778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-1.36</v>
      </c>
      <c r="IG192">
        <v>0.4461</v>
      </c>
      <c r="IH192">
        <v>-1.3585</v>
      </c>
      <c r="II192">
        <v>0</v>
      </c>
      <c r="IJ192">
        <v>0</v>
      </c>
      <c r="IK192">
        <v>0</v>
      </c>
      <c r="IL192">
        <v>0.44610000000000838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67.8</v>
      </c>
      <c r="IU192">
        <v>67.8</v>
      </c>
      <c r="IV192">
        <v>2.4584999999999999</v>
      </c>
      <c r="IW192">
        <v>2.5378400000000001</v>
      </c>
      <c r="IX192">
        <v>1.49902</v>
      </c>
      <c r="IY192">
        <v>2.2985799999999998</v>
      </c>
      <c r="IZ192">
        <v>1.69678</v>
      </c>
      <c r="JA192">
        <v>2.2460900000000001</v>
      </c>
      <c r="JB192">
        <v>41.534399999999998</v>
      </c>
      <c r="JC192">
        <v>13.9832</v>
      </c>
      <c r="JD192">
        <v>18</v>
      </c>
      <c r="JE192">
        <v>646.59900000000005</v>
      </c>
      <c r="JF192">
        <v>304.23500000000001</v>
      </c>
      <c r="JG192">
        <v>30.002099999999999</v>
      </c>
      <c r="JH192">
        <v>33.192500000000003</v>
      </c>
      <c r="JI192">
        <v>30.0001</v>
      </c>
      <c r="JJ192">
        <v>33.046599999999998</v>
      </c>
      <c r="JK192">
        <v>33.037500000000001</v>
      </c>
      <c r="JL192">
        <v>49.338999999999999</v>
      </c>
      <c r="JM192">
        <v>28.2073</v>
      </c>
      <c r="JN192">
        <v>93.616799999999998</v>
      </c>
      <c r="JO192">
        <v>30</v>
      </c>
      <c r="JP192">
        <v>1183.96</v>
      </c>
      <c r="JQ192">
        <v>32.131399999999999</v>
      </c>
      <c r="JR192">
        <v>98.816800000000001</v>
      </c>
      <c r="JS192">
        <v>98.724299999999999</v>
      </c>
    </row>
    <row r="193" spans="1:279" x14ac:dyDescent="0.2">
      <c r="A193">
        <v>178</v>
      </c>
      <c r="B193">
        <v>1657637264.0999999</v>
      </c>
      <c r="C193">
        <v>706.59999990463257</v>
      </c>
      <c r="D193" t="s">
        <v>776</v>
      </c>
      <c r="E193" t="s">
        <v>777</v>
      </c>
      <c r="F193">
        <v>4</v>
      </c>
      <c r="G193">
        <v>1657637261.7874999</v>
      </c>
      <c r="H193">
        <f t="shared" si="100"/>
        <v>1.6112802127855816E-3</v>
      </c>
      <c r="I193">
        <f t="shared" si="101"/>
        <v>1.6112802127855816</v>
      </c>
      <c r="J193">
        <f t="shared" si="102"/>
        <v>11.176621163511925</v>
      </c>
      <c r="K193">
        <f t="shared" si="103"/>
        <v>1155.4437499999999</v>
      </c>
      <c r="L193">
        <f t="shared" si="104"/>
        <v>952.00997168014339</v>
      </c>
      <c r="M193">
        <f t="shared" si="105"/>
        <v>96.385764997780399</v>
      </c>
      <c r="N193">
        <f t="shared" si="106"/>
        <v>116.98231433343817</v>
      </c>
      <c r="O193">
        <f t="shared" si="107"/>
        <v>0.10304781924842332</v>
      </c>
      <c r="P193">
        <f t="shared" si="108"/>
        <v>2.768242747956644</v>
      </c>
      <c r="Q193">
        <f t="shared" si="109"/>
        <v>0.10096324187847006</v>
      </c>
      <c r="R193">
        <f t="shared" si="110"/>
        <v>6.3285804896283396E-2</v>
      </c>
      <c r="S193">
        <f t="shared" si="111"/>
        <v>194.41622511251347</v>
      </c>
      <c r="T193">
        <f t="shared" si="112"/>
        <v>33.615622629675869</v>
      </c>
      <c r="U193">
        <f t="shared" si="113"/>
        <v>32.639875000000004</v>
      </c>
      <c r="V193">
        <f t="shared" si="114"/>
        <v>4.9507743333284697</v>
      </c>
      <c r="W193">
        <f t="shared" si="115"/>
        <v>67.893475963923564</v>
      </c>
      <c r="X193">
        <f t="shared" si="116"/>
        <v>3.4016541715505575</v>
      </c>
      <c r="Y193">
        <f t="shared" si="117"/>
        <v>5.010281360992753</v>
      </c>
      <c r="Z193">
        <f t="shared" si="118"/>
        <v>1.5491201617779122</v>
      </c>
      <c r="AA193">
        <f t="shared" si="119"/>
        <v>-71.057457383844152</v>
      </c>
      <c r="AB193">
        <f t="shared" si="120"/>
        <v>31.676509017658354</v>
      </c>
      <c r="AC193">
        <f t="shared" si="121"/>
        <v>2.614127431057812</v>
      </c>
      <c r="AD193">
        <f t="shared" si="122"/>
        <v>157.64940417738549</v>
      </c>
      <c r="AE193">
        <f t="shared" si="123"/>
        <v>20.886595599659806</v>
      </c>
      <c r="AF193">
        <f t="shared" si="124"/>
        <v>1.6435030350682724</v>
      </c>
      <c r="AG193">
        <f t="shared" si="125"/>
        <v>11.176621163511925</v>
      </c>
      <c r="AH193">
        <v>1216.1785560181111</v>
      </c>
      <c r="AI193">
        <v>1198.7436969696971</v>
      </c>
      <c r="AJ193">
        <v>1.7249828698458041</v>
      </c>
      <c r="AK193">
        <v>64.289818059808184</v>
      </c>
      <c r="AL193">
        <f t="shared" si="126"/>
        <v>1.6112802127855816</v>
      </c>
      <c r="AM193">
        <v>32.141816152566051</v>
      </c>
      <c r="AN193">
        <v>33.57973272727272</v>
      </c>
      <c r="AO193">
        <v>-2.1376370727723779E-4</v>
      </c>
      <c r="AP193">
        <v>87.702170361011625</v>
      </c>
      <c r="AQ193">
        <v>55</v>
      </c>
      <c r="AR193">
        <v>8</v>
      </c>
      <c r="AS193">
        <f t="shared" si="127"/>
        <v>1</v>
      </c>
      <c r="AT193">
        <f t="shared" si="128"/>
        <v>0</v>
      </c>
      <c r="AU193">
        <f t="shared" si="129"/>
        <v>47376.485391271439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1009.4542497992298</v>
      </c>
      <c r="BI193">
        <f t="shared" si="133"/>
        <v>11.176621163511925</v>
      </c>
      <c r="BJ193" t="e">
        <f t="shared" si="134"/>
        <v>#DIV/0!</v>
      </c>
      <c r="BK193">
        <f t="shared" si="135"/>
        <v>1.1071944236932819E-2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1199.93875</v>
      </c>
      <c r="CQ193">
        <f t="shared" si="147"/>
        <v>1009.4542497992298</v>
      </c>
      <c r="CR193">
        <f t="shared" si="148"/>
        <v>0.84125481388048329</v>
      </c>
      <c r="CS193">
        <f t="shared" si="149"/>
        <v>0.16202179078933276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1657637261.7874999</v>
      </c>
      <c r="CZ193">
        <v>1155.4437499999999</v>
      </c>
      <c r="DA193">
        <v>1176.4675</v>
      </c>
      <c r="DB193">
        <v>33.598412500000002</v>
      </c>
      <c r="DC193">
        <v>32.132937499999997</v>
      </c>
      <c r="DD193">
        <v>1156.80375</v>
      </c>
      <c r="DE193">
        <v>33.152312500000001</v>
      </c>
      <c r="DF193">
        <v>650.28087499999992</v>
      </c>
      <c r="DG193">
        <v>101.14449999999999</v>
      </c>
      <c r="DH193">
        <v>9.9990987500000003E-2</v>
      </c>
      <c r="DI193">
        <v>32.852125000000001</v>
      </c>
      <c r="DJ193">
        <v>999.9</v>
      </c>
      <c r="DK193">
        <v>32.639875000000004</v>
      </c>
      <c r="DL193">
        <v>0</v>
      </c>
      <c r="DM193">
        <v>0</v>
      </c>
      <c r="DN193">
        <v>9004.5300000000007</v>
      </c>
      <c r="DO193">
        <v>0</v>
      </c>
      <c r="DP193">
        <v>428.46674999999999</v>
      </c>
      <c r="DQ193">
        <v>-21.021725</v>
      </c>
      <c r="DR193">
        <v>1195.6175000000001</v>
      </c>
      <c r="DS193">
        <v>1215.5262499999999</v>
      </c>
      <c r="DT193">
        <v>1.4654750000000001</v>
      </c>
      <c r="DU193">
        <v>1176.4675</v>
      </c>
      <c r="DV193">
        <v>32.132937499999997</v>
      </c>
      <c r="DW193">
        <v>3.3983012499999998</v>
      </c>
      <c r="DX193">
        <v>3.2500737499999999</v>
      </c>
      <c r="DY193">
        <v>26.120037499999999</v>
      </c>
      <c r="DZ193">
        <v>25.367799999999999</v>
      </c>
      <c r="EA193">
        <v>1199.93875</v>
      </c>
      <c r="EB193">
        <v>0.95799500000000004</v>
      </c>
      <c r="EC193">
        <v>4.2004699999999999E-2</v>
      </c>
      <c r="ED193">
        <v>0</v>
      </c>
      <c r="EE193">
        <v>651.54674999999997</v>
      </c>
      <c r="EF193">
        <v>5.0001600000000002</v>
      </c>
      <c r="EG193">
        <v>8567.7724999999991</v>
      </c>
      <c r="EH193">
        <v>9514.6912499999999</v>
      </c>
      <c r="EI193">
        <v>47.936999999999998</v>
      </c>
      <c r="EJ193">
        <v>49.75</v>
      </c>
      <c r="EK193">
        <v>49.125</v>
      </c>
      <c r="EL193">
        <v>48.984250000000003</v>
      </c>
      <c r="EM193">
        <v>49.617125000000001</v>
      </c>
      <c r="EN193">
        <v>1144.74875</v>
      </c>
      <c r="EO193">
        <v>50.19</v>
      </c>
      <c r="EP193">
        <v>0</v>
      </c>
      <c r="EQ193">
        <v>79800.600000143051</v>
      </c>
      <c r="ER193">
        <v>0</v>
      </c>
      <c r="ES193">
        <v>651.57712000000004</v>
      </c>
      <c r="ET193">
        <v>-0.4613846163020659</v>
      </c>
      <c r="EU193">
        <v>-5033.0461436706664</v>
      </c>
      <c r="EV193">
        <v>8945.3524000000016</v>
      </c>
      <c r="EW193">
        <v>15</v>
      </c>
      <c r="EX193">
        <v>1657633192.5</v>
      </c>
      <c r="EY193" t="s">
        <v>416</v>
      </c>
      <c r="EZ193">
        <v>1657633191.5</v>
      </c>
      <c r="FA193">
        <v>1657633192.5</v>
      </c>
      <c r="FB193">
        <v>7</v>
      </c>
      <c r="FC193">
        <v>0.41399999999999998</v>
      </c>
      <c r="FD193">
        <v>8.1000000000000003E-2</v>
      </c>
      <c r="FE193">
        <v>-1.3580000000000001</v>
      </c>
      <c r="FF193">
        <v>0.44600000000000001</v>
      </c>
      <c r="FG193">
        <v>414</v>
      </c>
      <c r="FH193">
        <v>33</v>
      </c>
      <c r="FI193">
        <v>0.37</v>
      </c>
      <c r="FJ193">
        <v>0.2</v>
      </c>
      <c r="FK193">
        <v>-20.952563414634149</v>
      </c>
      <c r="FL193">
        <v>-0.68241324041816542</v>
      </c>
      <c r="FM193">
        <v>0.1110283214936897</v>
      </c>
      <c r="FN193">
        <v>0</v>
      </c>
      <c r="FO193">
        <v>651.63555882352944</v>
      </c>
      <c r="FP193">
        <v>-0.88212375931305986</v>
      </c>
      <c r="FQ193">
        <v>0.20554077757387379</v>
      </c>
      <c r="FR193">
        <v>1</v>
      </c>
      <c r="FS193">
        <v>1.3865729268292679</v>
      </c>
      <c r="FT193">
        <v>0.42436536585366402</v>
      </c>
      <c r="FU193">
        <v>4.7002393568729747E-2</v>
      </c>
      <c r="FV193">
        <v>0</v>
      </c>
      <c r="FW193">
        <v>1</v>
      </c>
      <c r="FX193">
        <v>3</v>
      </c>
      <c r="FY193" t="s">
        <v>426</v>
      </c>
      <c r="FZ193">
        <v>3.3717000000000001</v>
      </c>
      <c r="GA193">
        <v>2.89378</v>
      </c>
      <c r="GB193">
        <v>0.20010900000000001</v>
      </c>
      <c r="GC193">
        <v>0.204898</v>
      </c>
      <c r="GD193">
        <v>0.14000399999999999</v>
      </c>
      <c r="GE193">
        <v>0.13849800000000001</v>
      </c>
      <c r="GF193">
        <v>27752.3</v>
      </c>
      <c r="GG193">
        <v>23993.8</v>
      </c>
      <c r="GH193">
        <v>31006.9</v>
      </c>
      <c r="GI193">
        <v>28119.4</v>
      </c>
      <c r="GJ193">
        <v>35128.300000000003</v>
      </c>
      <c r="GK193">
        <v>34190.1</v>
      </c>
      <c r="GL193">
        <v>40420.199999999997</v>
      </c>
      <c r="GM193">
        <v>39203</v>
      </c>
      <c r="GN193">
        <v>2.2811499999999998</v>
      </c>
      <c r="GO193">
        <v>1.6290800000000001</v>
      </c>
      <c r="GP193">
        <v>0</v>
      </c>
      <c r="GQ193">
        <v>0.10151399999999999</v>
      </c>
      <c r="GR193">
        <v>999.9</v>
      </c>
      <c r="GS193">
        <v>30.972000000000001</v>
      </c>
      <c r="GT193">
        <v>64.3</v>
      </c>
      <c r="GU193">
        <v>37.1</v>
      </c>
      <c r="GV193">
        <v>40.298499999999997</v>
      </c>
      <c r="GW193">
        <v>50.435400000000001</v>
      </c>
      <c r="GX193">
        <v>41.642600000000002</v>
      </c>
      <c r="GY193">
        <v>1</v>
      </c>
      <c r="GZ193">
        <v>0.437749</v>
      </c>
      <c r="HA193">
        <v>0.64355099999999998</v>
      </c>
      <c r="HB193">
        <v>20.211099999999998</v>
      </c>
      <c r="HC193">
        <v>5.2120499999999996</v>
      </c>
      <c r="HD193">
        <v>11.9689</v>
      </c>
      <c r="HE193">
        <v>4.9907000000000004</v>
      </c>
      <c r="HF193">
        <v>3.2926500000000001</v>
      </c>
      <c r="HG193">
        <v>7630.5</v>
      </c>
      <c r="HH193">
        <v>9999</v>
      </c>
      <c r="HI193">
        <v>9999</v>
      </c>
      <c r="HJ193">
        <v>779.1</v>
      </c>
      <c r="HK193">
        <v>4.9713200000000004</v>
      </c>
      <c r="HL193">
        <v>1.8740699999999999</v>
      </c>
      <c r="HM193">
        <v>1.87042</v>
      </c>
      <c r="HN193">
        <v>1.8699600000000001</v>
      </c>
      <c r="HO193">
        <v>1.87463</v>
      </c>
      <c r="HP193">
        <v>1.87134</v>
      </c>
      <c r="HQ193">
        <v>1.86676</v>
      </c>
      <c r="HR193">
        <v>1.87781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-1.36</v>
      </c>
      <c r="IG193">
        <v>0.4461</v>
      </c>
      <c r="IH193">
        <v>-1.3585</v>
      </c>
      <c r="II193">
        <v>0</v>
      </c>
      <c r="IJ193">
        <v>0</v>
      </c>
      <c r="IK193">
        <v>0</v>
      </c>
      <c r="IL193">
        <v>0.44610000000000838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67.900000000000006</v>
      </c>
      <c r="IU193">
        <v>67.900000000000006</v>
      </c>
      <c r="IV193">
        <v>2.4706999999999999</v>
      </c>
      <c r="IW193">
        <v>2.5366200000000001</v>
      </c>
      <c r="IX193">
        <v>1.49902</v>
      </c>
      <c r="IY193">
        <v>2.2973599999999998</v>
      </c>
      <c r="IZ193">
        <v>1.69678</v>
      </c>
      <c r="JA193">
        <v>2.2741699999999998</v>
      </c>
      <c r="JB193">
        <v>41.560499999999998</v>
      </c>
      <c r="JC193">
        <v>13.9832</v>
      </c>
      <c r="JD193">
        <v>18</v>
      </c>
      <c r="JE193">
        <v>646.65700000000004</v>
      </c>
      <c r="JF193">
        <v>304.20800000000003</v>
      </c>
      <c r="JG193">
        <v>30.001999999999999</v>
      </c>
      <c r="JH193">
        <v>33.192500000000003</v>
      </c>
      <c r="JI193">
        <v>30.0001</v>
      </c>
      <c r="JJ193">
        <v>33.046599999999998</v>
      </c>
      <c r="JK193">
        <v>33.034599999999998</v>
      </c>
      <c r="JL193">
        <v>49.566899999999997</v>
      </c>
      <c r="JM193">
        <v>28.2073</v>
      </c>
      <c r="JN193">
        <v>93.242900000000006</v>
      </c>
      <c r="JO193">
        <v>30</v>
      </c>
      <c r="JP193">
        <v>1190.6300000000001</v>
      </c>
      <c r="JQ193">
        <v>32.1417</v>
      </c>
      <c r="JR193">
        <v>98.815700000000007</v>
      </c>
      <c r="JS193">
        <v>98.722099999999998</v>
      </c>
    </row>
    <row r="194" spans="1:279" x14ac:dyDescent="0.2">
      <c r="A194">
        <v>179</v>
      </c>
      <c r="B194">
        <v>1657637267.5999999</v>
      </c>
      <c r="C194">
        <v>710.09999990463257</v>
      </c>
      <c r="D194" t="s">
        <v>778</v>
      </c>
      <c r="E194" t="s">
        <v>779</v>
      </c>
      <c r="F194">
        <v>4</v>
      </c>
      <c r="G194">
        <v>1657637265.2249999</v>
      </c>
      <c r="H194">
        <f t="shared" si="100"/>
        <v>1.5577677634352324E-3</v>
      </c>
      <c r="I194">
        <f t="shared" si="101"/>
        <v>1.5577677634352325</v>
      </c>
      <c r="J194">
        <f t="shared" si="102"/>
        <v>11.313364590720365</v>
      </c>
      <c r="K194">
        <f t="shared" si="103"/>
        <v>1161.2012500000001</v>
      </c>
      <c r="L194">
        <f t="shared" si="104"/>
        <v>949.98951420579124</v>
      </c>
      <c r="M194">
        <f t="shared" si="105"/>
        <v>96.181120224536357</v>
      </c>
      <c r="N194">
        <f t="shared" si="106"/>
        <v>117.56512609984244</v>
      </c>
      <c r="O194">
        <f t="shared" si="107"/>
        <v>9.9841843524240262E-2</v>
      </c>
      <c r="P194">
        <f t="shared" si="108"/>
        <v>2.766917207937527</v>
      </c>
      <c r="Q194">
        <f t="shared" si="109"/>
        <v>9.788271076372014E-2</v>
      </c>
      <c r="R194">
        <f t="shared" si="110"/>
        <v>6.1349512608601206E-2</v>
      </c>
      <c r="S194">
        <f t="shared" si="111"/>
        <v>194.42739711253606</v>
      </c>
      <c r="T194">
        <f t="shared" si="112"/>
        <v>33.643634527587622</v>
      </c>
      <c r="U194">
        <f t="shared" si="113"/>
        <v>32.610962499999999</v>
      </c>
      <c r="V194">
        <f t="shared" si="114"/>
        <v>4.9427161320694015</v>
      </c>
      <c r="W194">
        <f t="shared" si="115"/>
        <v>67.767311405150565</v>
      </c>
      <c r="X194">
        <f t="shared" si="116"/>
        <v>3.3978165483080485</v>
      </c>
      <c r="Y194">
        <f t="shared" si="117"/>
        <v>5.0139462195777798</v>
      </c>
      <c r="Z194">
        <f t="shared" si="118"/>
        <v>1.5448995837613531</v>
      </c>
      <c r="AA194">
        <f t="shared" si="119"/>
        <v>-68.697558367493755</v>
      </c>
      <c r="AB194">
        <f t="shared" si="120"/>
        <v>37.913430422224941</v>
      </c>
      <c r="AC194">
        <f t="shared" si="121"/>
        <v>3.1300887179022761</v>
      </c>
      <c r="AD194">
        <f t="shared" si="122"/>
        <v>166.77335788516953</v>
      </c>
      <c r="AE194">
        <f t="shared" si="123"/>
        <v>20.810529046319743</v>
      </c>
      <c r="AF194">
        <f t="shared" si="124"/>
        <v>1.6594700239776414</v>
      </c>
      <c r="AG194">
        <f t="shared" si="125"/>
        <v>11.313364590720365</v>
      </c>
      <c r="AH194">
        <v>1222.1487010284061</v>
      </c>
      <c r="AI194">
        <v>1204.707636363637</v>
      </c>
      <c r="AJ194">
        <v>1.6934915989491071</v>
      </c>
      <c r="AK194">
        <v>64.289818059808184</v>
      </c>
      <c r="AL194">
        <f t="shared" si="126"/>
        <v>1.5577677634352325</v>
      </c>
      <c r="AM194">
        <v>32.081052715362013</v>
      </c>
      <c r="AN194">
        <v>33.538919393939373</v>
      </c>
      <c r="AO194">
        <v>-1.2815638165239181E-2</v>
      </c>
      <c r="AP194">
        <v>87.702170361011625</v>
      </c>
      <c r="AQ194">
        <v>55</v>
      </c>
      <c r="AR194">
        <v>8</v>
      </c>
      <c r="AS194">
        <f t="shared" si="127"/>
        <v>1</v>
      </c>
      <c r="AT194">
        <f t="shared" si="128"/>
        <v>0</v>
      </c>
      <c r="AU194">
        <f t="shared" si="129"/>
        <v>47337.988966430115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1009.5130497992413</v>
      </c>
      <c r="BI194">
        <f t="shared" si="133"/>
        <v>11.313364590720365</v>
      </c>
      <c r="BJ194" t="e">
        <f t="shared" si="134"/>
        <v>#DIV/0!</v>
      </c>
      <c r="BK194">
        <f t="shared" si="135"/>
        <v>1.1206754180117056E-2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1200.00875</v>
      </c>
      <c r="CQ194">
        <f t="shared" si="147"/>
        <v>1009.5130497992413</v>
      </c>
      <c r="CR194">
        <f t="shared" si="148"/>
        <v>0.84125474068355033</v>
      </c>
      <c r="CS194">
        <f t="shared" si="149"/>
        <v>0.1620216495192523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1657637265.2249999</v>
      </c>
      <c r="CZ194">
        <v>1161.2012500000001</v>
      </c>
      <c r="DA194">
        <v>1182.1812500000001</v>
      </c>
      <c r="DB194">
        <v>33.560537500000002</v>
      </c>
      <c r="DC194">
        <v>32.080725000000001</v>
      </c>
      <c r="DD194">
        <v>1162.56125</v>
      </c>
      <c r="DE194">
        <v>33.114437500000001</v>
      </c>
      <c r="DF194">
        <v>650.26237500000002</v>
      </c>
      <c r="DG194">
        <v>101.144375</v>
      </c>
      <c r="DH194">
        <v>0.10002695</v>
      </c>
      <c r="DI194">
        <v>32.865125000000013</v>
      </c>
      <c r="DJ194">
        <v>999.9</v>
      </c>
      <c r="DK194">
        <v>32.610962499999999</v>
      </c>
      <c r="DL194">
        <v>0</v>
      </c>
      <c r="DM194">
        <v>0</v>
      </c>
      <c r="DN194">
        <v>8997.5</v>
      </c>
      <c r="DO194">
        <v>0</v>
      </c>
      <c r="DP194">
        <v>357.61624999999998</v>
      </c>
      <c r="DQ194">
        <v>-20.978400000000001</v>
      </c>
      <c r="DR194">
        <v>1201.5274999999999</v>
      </c>
      <c r="DS194">
        <v>1221.365</v>
      </c>
      <c r="DT194">
        <v>1.47979375</v>
      </c>
      <c r="DU194">
        <v>1182.1812500000001</v>
      </c>
      <c r="DV194">
        <v>32.080725000000001</v>
      </c>
      <c r="DW194">
        <v>3.39446125</v>
      </c>
      <c r="DX194">
        <v>3.2447900000000001</v>
      </c>
      <c r="DY194">
        <v>26.100925</v>
      </c>
      <c r="DZ194">
        <v>25.340425</v>
      </c>
      <c r="EA194">
        <v>1200.00875</v>
      </c>
      <c r="EB194">
        <v>0.95799775000000009</v>
      </c>
      <c r="EC194">
        <v>4.2001999999999998E-2</v>
      </c>
      <c r="ED194">
        <v>0</v>
      </c>
      <c r="EE194">
        <v>651.48187499999995</v>
      </c>
      <c r="EF194">
        <v>5.0001600000000002</v>
      </c>
      <c r="EG194">
        <v>8532.4162500000002</v>
      </c>
      <c r="EH194">
        <v>9515.2374999999993</v>
      </c>
      <c r="EI194">
        <v>47.968499999999999</v>
      </c>
      <c r="EJ194">
        <v>49.75</v>
      </c>
      <c r="EK194">
        <v>49.125</v>
      </c>
      <c r="EL194">
        <v>48.960624999999993</v>
      </c>
      <c r="EM194">
        <v>49.609250000000003</v>
      </c>
      <c r="EN194">
        <v>1144.8187499999999</v>
      </c>
      <c r="EO194">
        <v>50.19</v>
      </c>
      <c r="EP194">
        <v>0</v>
      </c>
      <c r="EQ194">
        <v>79804.200000047684</v>
      </c>
      <c r="ER194">
        <v>0</v>
      </c>
      <c r="ES194">
        <v>651.54791999999998</v>
      </c>
      <c r="ET194">
        <v>-0.38230769088584032</v>
      </c>
      <c r="EU194">
        <v>-3095.8653807613541</v>
      </c>
      <c r="EV194">
        <v>8717.7656000000006</v>
      </c>
      <c r="EW194">
        <v>15</v>
      </c>
      <c r="EX194">
        <v>1657633192.5</v>
      </c>
      <c r="EY194" t="s">
        <v>416</v>
      </c>
      <c r="EZ194">
        <v>1657633191.5</v>
      </c>
      <c r="FA194">
        <v>1657633192.5</v>
      </c>
      <c r="FB194">
        <v>7</v>
      </c>
      <c r="FC194">
        <v>0.41399999999999998</v>
      </c>
      <c r="FD194">
        <v>8.1000000000000003E-2</v>
      </c>
      <c r="FE194">
        <v>-1.3580000000000001</v>
      </c>
      <c r="FF194">
        <v>0.44600000000000001</v>
      </c>
      <c r="FG194">
        <v>414</v>
      </c>
      <c r="FH194">
        <v>33</v>
      </c>
      <c r="FI194">
        <v>0.37</v>
      </c>
      <c r="FJ194">
        <v>0.2</v>
      </c>
      <c r="FK194">
        <v>-20.961075609756101</v>
      </c>
      <c r="FL194">
        <v>-0.6158613240418559</v>
      </c>
      <c r="FM194">
        <v>0.1096464001399616</v>
      </c>
      <c r="FN194">
        <v>0</v>
      </c>
      <c r="FO194">
        <v>651.58176470588239</v>
      </c>
      <c r="FP194">
        <v>-0.82918258422811364</v>
      </c>
      <c r="FQ194">
        <v>0.19245000249469249</v>
      </c>
      <c r="FR194">
        <v>1</v>
      </c>
      <c r="FS194">
        <v>1.4091660975609761</v>
      </c>
      <c r="FT194">
        <v>0.44599275261324289</v>
      </c>
      <c r="FU194">
        <v>4.920564378090099E-2</v>
      </c>
      <c r="FV194">
        <v>0</v>
      </c>
      <c r="FW194">
        <v>1</v>
      </c>
      <c r="FX194">
        <v>3</v>
      </c>
      <c r="FY194" t="s">
        <v>426</v>
      </c>
      <c r="FZ194">
        <v>3.3715999999999999</v>
      </c>
      <c r="GA194">
        <v>2.8936299999999999</v>
      </c>
      <c r="GB194">
        <v>0.200743</v>
      </c>
      <c r="GC194">
        <v>0.20552999999999999</v>
      </c>
      <c r="GD194">
        <v>0.13988999999999999</v>
      </c>
      <c r="GE194">
        <v>0.138462</v>
      </c>
      <c r="GF194">
        <v>27729.9</v>
      </c>
      <c r="GG194">
        <v>23975</v>
      </c>
      <c r="GH194">
        <v>31006.5</v>
      </c>
      <c r="GI194">
        <v>28119.8</v>
      </c>
      <c r="GJ194">
        <v>35132.199999999997</v>
      </c>
      <c r="GK194">
        <v>34191.9</v>
      </c>
      <c r="GL194">
        <v>40419.4</v>
      </c>
      <c r="GM194">
        <v>39203.300000000003</v>
      </c>
      <c r="GN194">
        <v>2.2813699999999999</v>
      </c>
      <c r="GO194">
        <v>1.6285499999999999</v>
      </c>
      <c r="GP194">
        <v>0</v>
      </c>
      <c r="GQ194">
        <v>9.9688799999999994E-2</v>
      </c>
      <c r="GR194">
        <v>999.9</v>
      </c>
      <c r="GS194">
        <v>30.981100000000001</v>
      </c>
      <c r="GT194">
        <v>64.3</v>
      </c>
      <c r="GU194">
        <v>37.1</v>
      </c>
      <c r="GV194">
        <v>40.304299999999998</v>
      </c>
      <c r="GW194">
        <v>50.555399999999999</v>
      </c>
      <c r="GX194">
        <v>40.869399999999999</v>
      </c>
      <c r="GY194">
        <v>1</v>
      </c>
      <c r="GZ194">
        <v>0.43764500000000001</v>
      </c>
      <c r="HA194">
        <v>0.64834999999999998</v>
      </c>
      <c r="HB194">
        <v>20.211099999999998</v>
      </c>
      <c r="HC194">
        <v>5.2123499999999998</v>
      </c>
      <c r="HD194">
        <v>11.9686</v>
      </c>
      <c r="HE194">
        <v>4.9907000000000004</v>
      </c>
      <c r="HF194">
        <v>3.2927</v>
      </c>
      <c r="HG194">
        <v>7630.8</v>
      </c>
      <c r="HH194">
        <v>9999</v>
      </c>
      <c r="HI194">
        <v>9999</v>
      </c>
      <c r="HJ194">
        <v>779.1</v>
      </c>
      <c r="HK194">
        <v>4.9713200000000004</v>
      </c>
      <c r="HL194">
        <v>1.87408</v>
      </c>
      <c r="HM194">
        <v>1.8703799999999999</v>
      </c>
      <c r="HN194">
        <v>1.8699600000000001</v>
      </c>
      <c r="HO194">
        <v>1.87462</v>
      </c>
      <c r="HP194">
        <v>1.87134</v>
      </c>
      <c r="HQ194">
        <v>1.86676</v>
      </c>
      <c r="HR194">
        <v>1.8777900000000001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-1.36</v>
      </c>
      <c r="IG194">
        <v>0.4461</v>
      </c>
      <c r="IH194">
        <v>-1.3585</v>
      </c>
      <c r="II194">
        <v>0</v>
      </c>
      <c r="IJ194">
        <v>0</v>
      </c>
      <c r="IK194">
        <v>0</v>
      </c>
      <c r="IL194">
        <v>0.44610000000000838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67.900000000000006</v>
      </c>
      <c r="IU194">
        <v>67.900000000000006</v>
      </c>
      <c r="IV194">
        <v>2.48291</v>
      </c>
      <c r="IW194">
        <v>2.5341800000000001</v>
      </c>
      <c r="IX194">
        <v>1.49902</v>
      </c>
      <c r="IY194">
        <v>2.2985799999999998</v>
      </c>
      <c r="IZ194">
        <v>1.69678</v>
      </c>
      <c r="JA194">
        <v>2.34863</v>
      </c>
      <c r="JB194">
        <v>41.560499999999998</v>
      </c>
      <c r="JC194">
        <v>13.991899999999999</v>
      </c>
      <c r="JD194">
        <v>18</v>
      </c>
      <c r="JE194">
        <v>646.81799999999998</v>
      </c>
      <c r="JF194">
        <v>303.94299999999998</v>
      </c>
      <c r="JG194">
        <v>30.001799999999999</v>
      </c>
      <c r="JH194">
        <v>33.193100000000001</v>
      </c>
      <c r="JI194">
        <v>30.0001</v>
      </c>
      <c r="JJ194">
        <v>33.045499999999997</v>
      </c>
      <c r="JK194">
        <v>33.034599999999998</v>
      </c>
      <c r="JL194">
        <v>49.732599999999998</v>
      </c>
      <c r="JM194">
        <v>28.2073</v>
      </c>
      <c r="JN194">
        <v>93.242900000000006</v>
      </c>
      <c r="JO194">
        <v>30</v>
      </c>
      <c r="JP194">
        <v>1197.33</v>
      </c>
      <c r="JQ194">
        <v>32.148400000000002</v>
      </c>
      <c r="JR194">
        <v>98.813999999999993</v>
      </c>
      <c r="JS194">
        <v>98.723299999999995</v>
      </c>
    </row>
    <row r="195" spans="1:279" x14ac:dyDescent="0.2">
      <c r="A195">
        <v>180</v>
      </c>
      <c r="B195">
        <v>1657637271.5999999</v>
      </c>
      <c r="C195">
        <v>714.09999990463257</v>
      </c>
      <c r="D195" t="s">
        <v>780</v>
      </c>
      <c r="E195" t="s">
        <v>781</v>
      </c>
      <c r="F195">
        <v>4</v>
      </c>
      <c r="G195">
        <v>1657637269.5999999</v>
      </c>
      <c r="H195">
        <f t="shared" si="100"/>
        <v>1.5511359598244113E-3</v>
      </c>
      <c r="I195">
        <f t="shared" si="101"/>
        <v>1.5511359598244112</v>
      </c>
      <c r="J195">
        <f t="shared" si="102"/>
        <v>11.105326498945027</v>
      </c>
      <c r="K195">
        <f t="shared" si="103"/>
        <v>1168.52</v>
      </c>
      <c r="L195">
        <f t="shared" si="104"/>
        <v>959.81337863483793</v>
      </c>
      <c r="M195">
        <f t="shared" si="105"/>
        <v>97.175514332004582</v>
      </c>
      <c r="N195">
        <f t="shared" si="106"/>
        <v>118.30584417227089</v>
      </c>
      <c r="O195">
        <f t="shared" si="107"/>
        <v>9.9461681336715013E-2</v>
      </c>
      <c r="P195">
        <f t="shared" si="108"/>
        <v>2.7653658911661578</v>
      </c>
      <c r="Q195">
        <f t="shared" si="109"/>
        <v>9.7516215186600294E-2</v>
      </c>
      <c r="R195">
        <f t="shared" si="110"/>
        <v>6.1119257427267398E-2</v>
      </c>
      <c r="S195">
        <f t="shared" si="111"/>
        <v>194.42768278640898</v>
      </c>
      <c r="T195">
        <f t="shared" si="112"/>
        <v>33.651508911256776</v>
      </c>
      <c r="U195">
        <f t="shared" si="113"/>
        <v>32.592242857142857</v>
      </c>
      <c r="V195">
        <f t="shared" si="114"/>
        <v>4.9375048712444869</v>
      </c>
      <c r="W195">
        <f t="shared" si="115"/>
        <v>67.656232366671929</v>
      </c>
      <c r="X195">
        <f t="shared" si="116"/>
        <v>3.3933272728443731</v>
      </c>
      <c r="Y195">
        <f t="shared" si="117"/>
        <v>5.0155427728428412</v>
      </c>
      <c r="Z195">
        <f t="shared" si="118"/>
        <v>1.5441775984001138</v>
      </c>
      <c r="AA195">
        <f t="shared" si="119"/>
        <v>-68.405095828256535</v>
      </c>
      <c r="AB195">
        <f t="shared" si="120"/>
        <v>41.526953467384288</v>
      </c>
      <c r="AC195">
        <f t="shared" si="121"/>
        <v>3.4301205978680764</v>
      </c>
      <c r="AD195">
        <f t="shared" si="122"/>
        <v>170.97966102340482</v>
      </c>
      <c r="AE195">
        <f t="shared" si="123"/>
        <v>20.865927508527911</v>
      </c>
      <c r="AF195">
        <f t="shared" si="124"/>
        <v>1.6247966376122405</v>
      </c>
      <c r="AG195">
        <f t="shared" si="125"/>
        <v>11.105326498945027</v>
      </c>
      <c r="AH195">
        <v>1229.091510022334</v>
      </c>
      <c r="AI195">
        <v>1211.6548484848479</v>
      </c>
      <c r="AJ195">
        <v>1.743039861008399</v>
      </c>
      <c r="AK195">
        <v>64.289818059808184</v>
      </c>
      <c r="AL195">
        <f t="shared" si="126"/>
        <v>1.5511359598244112</v>
      </c>
      <c r="AM195">
        <v>32.068233510238016</v>
      </c>
      <c r="AN195">
        <v>33.503584848484842</v>
      </c>
      <c r="AO195">
        <v>-9.7184902367533823E-3</v>
      </c>
      <c r="AP195">
        <v>87.702170361011625</v>
      </c>
      <c r="AQ195">
        <v>55</v>
      </c>
      <c r="AR195">
        <v>8</v>
      </c>
      <c r="AS195">
        <f t="shared" si="127"/>
        <v>1</v>
      </c>
      <c r="AT195">
        <f t="shared" si="128"/>
        <v>0</v>
      </c>
      <c r="AU195">
        <f t="shared" si="129"/>
        <v>47294.42775552316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1009.5141444489166</v>
      </c>
      <c r="BI195">
        <f t="shared" si="133"/>
        <v>11.105326498945027</v>
      </c>
      <c r="BJ195" t="e">
        <f t="shared" si="134"/>
        <v>#DIV/0!</v>
      </c>
      <c r="BK195">
        <f t="shared" si="135"/>
        <v>1.1000664587029944E-2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1200.01</v>
      </c>
      <c r="CQ195">
        <f t="shared" si="147"/>
        <v>1009.5141444489166</v>
      </c>
      <c r="CR195">
        <f t="shared" si="148"/>
        <v>0.84125477658429226</v>
      </c>
      <c r="CS195">
        <f t="shared" si="149"/>
        <v>0.1620217188076841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1657637269.5999999</v>
      </c>
      <c r="CZ195">
        <v>1168.52</v>
      </c>
      <c r="DA195">
        <v>1189.524285714286</v>
      </c>
      <c r="DB195">
        <v>33.516271428571429</v>
      </c>
      <c r="DC195">
        <v>32.067357142857141</v>
      </c>
      <c r="DD195">
        <v>1169.8771428571431</v>
      </c>
      <c r="DE195">
        <v>33.070171428571427</v>
      </c>
      <c r="DF195">
        <v>650.28257142857149</v>
      </c>
      <c r="DG195">
        <v>101.1441428571429</v>
      </c>
      <c r="DH195">
        <v>0.1000328285714286</v>
      </c>
      <c r="DI195">
        <v>32.870785714285716</v>
      </c>
      <c r="DJ195">
        <v>999.89999999999986</v>
      </c>
      <c r="DK195">
        <v>32.592242857142857</v>
      </c>
      <c r="DL195">
        <v>0</v>
      </c>
      <c r="DM195">
        <v>0</v>
      </c>
      <c r="DN195">
        <v>8989.2842857142859</v>
      </c>
      <c r="DO195">
        <v>0</v>
      </c>
      <c r="DP195">
        <v>328.178</v>
      </c>
      <c r="DQ195">
        <v>-21.007085714285719</v>
      </c>
      <c r="DR195">
        <v>1209.04</v>
      </c>
      <c r="DS195">
        <v>1228.934285714286</v>
      </c>
      <c r="DT195">
        <v>1.4489157142857141</v>
      </c>
      <c r="DU195">
        <v>1189.524285714286</v>
      </c>
      <c r="DV195">
        <v>32.067357142857141</v>
      </c>
      <c r="DW195">
        <v>3.3899728571428569</v>
      </c>
      <c r="DX195">
        <v>3.2434242857142861</v>
      </c>
      <c r="DY195">
        <v>26.07854285714285</v>
      </c>
      <c r="DZ195">
        <v>25.33335714285715</v>
      </c>
      <c r="EA195">
        <v>1200.01</v>
      </c>
      <c r="EB195">
        <v>0.95799657142857164</v>
      </c>
      <c r="EC195">
        <v>4.2003157142857142E-2</v>
      </c>
      <c r="ED195">
        <v>0</v>
      </c>
      <c r="EE195">
        <v>651.46757142857143</v>
      </c>
      <c r="EF195">
        <v>5.0001600000000002</v>
      </c>
      <c r="EG195">
        <v>8511.4942857142851</v>
      </c>
      <c r="EH195">
        <v>9515.2442857142869</v>
      </c>
      <c r="EI195">
        <v>47.963999999999999</v>
      </c>
      <c r="EJ195">
        <v>49.767714285714291</v>
      </c>
      <c r="EK195">
        <v>49.160428571428582</v>
      </c>
      <c r="EL195">
        <v>49</v>
      </c>
      <c r="EM195">
        <v>49.625</v>
      </c>
      <c r="EN195">
        <v>1144.8171428571429</v>
      </c>
      <c r="EO195">
        <v>50.191428571428567</v>
      </c>
      <c r="EP195">
        <v>0</v>
      </c>
      <c r="EQ195">
        <v>79808.400000095367</v>
      </c>
      <c r="ER195">
        <v>0</v>
      </c>
      <c r="ES195">
        <v>651.50484615384619</v>
      </c>
      <c r="ET195">
        <v>-0.72020512713506646</v>
      </c>
      <c r="EU195">
        <v>-779.85435896247918</v>
      </c>
      <c r="EV195">
        <v>8563.2423076923078</v>
      </c>
      <c r="EW195">
        <v>15</v>
      </c>
      <c r="EX195">
        <v>1657633192.5</v>
      </c>
      <c r="EY195" t="s">
        <v>416</v>
      </c>
      <c r="EZ195">
        <v>1657633191.5</v>
      </c>
      <c r="FA195">
        <v>1657633192.5</v>
      </c>
      <c r="FB195">
        <v>7</v>
      </c>
      <c r="FC195">
        <v>0.41399999999999998</v>
      </c>
      <c r="FD195">
        <v>8.1000000000000003E-2</v>
      </c>
      <c r="FE195">
        <v>-1.3580000000000001</v>
      </c>
      <c r="FF195">
        <v>0.44600000000000001</v>
      </c>
      <c r="FG195">
        <v>414</v>
      </c>
      <c r="FH195">
        <v>33</v>
      </c>
      <c r="FI195">
        <v>0.37</v>
      </c>
      <c r="FJ195">
        <v>0.2</v>
      </c>
      <c r="FK195">
        <v>-20.988395000000001</v>
      </c>
      <c r="FL195">
        <v>-0.3627647279549332</v>
      </c>
      <c r="FM195">
        <v>0.10042905941509141</v>
      </c>
      <c r="FN195">
        <v>1</v>
      </c>
      <c r="FO195">
        <v>651.53750000000002</v>
      </c>
      <c r="FP195">
        <v>-0.40285714299224712</v>
      </c>
      <c r="FQ195">
        <v>0.1704000914802335</v>
      </c>
      <c r="FR195">
        <v>1</v>
      </c>
      <c r="FS195">
        <v>1.4279697499999999</v>
      </c>
      <c r="FT195">
        <v>0.36392341463414629</v>
      </c>
      <c r="FU195">
        <v>4.360359036177526E-2</v>
      </c>
      <c r="FV195">
        <v>0</v>
      </c>
      <c r="FW195">
        <v>2</v>
      </c>
      <c r="FX195">
        <v>3</v>
      </c>
      <c r="FY195" t="s">
        <v>417</v>
      </c>
      <c r="FZ195">
        <v>3.3716499999999998</v>
      </c>
      <c r="GA195">
        <v>2.8937599999999999</v>
      </c>
      <c r="GB195">
        <v>0.20147799999999999</v>
      </c>
      <c r="GC195">
        <v>0.20625599999999999</v>
      </c>
      <c r="GD195">
        <v>0.13979</v>
      </c>
      <c r="GE195">
        <v>0.13844400000000001</v>
      </c>
      <c r="GF195">
        <v>27704.6</v>
      </c>
      <c r="GG195">
        <v>23952</v>
      </c>
      <c r="GH195">
        <v>31006.799999999999</v>
      </c>
      <c r="GI195">
        <v>28118.6</v>
      </c>
      <c r="GJ195">
        <v>35136.699999999997</v>
      </c>
      <c r="GK195">
        <v>34190.9</v>
      </c>
      <c r="GL195">
        <v>40419.9</v>
      </c>
      <c r="GM195">
        <v>39201.300000000003</v>
      </c>
      <c r="GN195">
        <v>2.2812999999999999</v>
      </c>
      <c r="GO195">
        <v>1.6285700000000001</v>
      </c>
      <c r="GP195">
        <v>0</v>
      </c>
      <c r="GQ195">
        <v>9.8645700000000003E-2</v>
      </c>
      <c r="GR195">
        <v>999.9</v>
      </c>
      <c r="GS195">
        <v>30.9861</v>
      </c>
      <c r="GT195">
        <v>64.3</v>
      </c>
      <c r="GU195">
        <v>37.1</v>
      </c>
      <c r="GV195">
        <v>40.299500000000002</v>
      </c>
      <c r="GW195">
        <v>50.555500000000002</v>
      </c>
      <c r="GX195">
        <v>41.213900000000002</v>
      </c>
      <c r="GY195">
        <v>1</v>
      </c>
      <c r="GZ195">
        <v>0.43768800000000002</v>
      </c>
      <c r="HA195">
        <v>0.65334999999999999</v>
      </c>
      <c r="HB195">
        <v>20.210899999999999</v>
      </c>
      <c r="HC195">
        <v>5.2114500000000001</v>
      </c>
      <c r="HD195">
        <v>11.968500000000001</v>
      </c>
      <c r="HE195">
        <v>4.9903000000000004</v>
      </c>
      <c r="HF195">
        <v>3.2925</v>
      </c>
      <c r="HG195">
        <v>7630.8</v>
      </c>
      <c r="HH195">
        <v>9999</v>
      </c>
      <c r="HI195">
        <v>9999</v>
      </c>
      <c r="HJ195">
        <v>779.1</v>
      </c>
      <c r="HK195">
        <v>4.9712899999999998</v>
      </c>
      <c r="HL195">
        <v>1.87408</v>
      </c>
      <c r="HM195">
        <v>1.8704099999999999</v>
      </c>
      <c r="HN195">
        <v>1.8699600000000001</v>
      </c>
      <c r="HO195">
        <v>1.8746100000000001</v>
      </c>
      <c r="HP195">
        <v>1.87134</v>
      </c>
      <c r="HQ195">
        <v>1.86677</v>
      </c>
      <c r="HR195">
        <v>1.87781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-1.36</v>
      </c>
      <c r="IG195">
        <v>0.4461</v>
      </c>
      <c r="IH195">
        <v>-1.3585</v>
      </c>
      <c r="II195">
        <v>0</v>
      </c>
      <c r="IJ195">
        <v>0</v>
      </c>
      <c r="IK195">
        <v>0</v>
      </c>
      <c r="IL195">
        <v>0.44610000000000838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68</v>
      </c>
      <c r="IU195">
        <v>68</v>
      </c>
      <c r="IV195">
        <v>2.49268</v>
      </c>
      <c r="IW195">
        <v>2.5280800000000001</v>
      </c>
      <c r="IX195">
        <v>1.49902</v>
      </c>
      <c r="IY195">
        <v>2.2985799999999998</v>
      </c>
      <c r="IZ195">
        <v>1.69678</v>
      </c>
      <c r="JA195">
        <v>2.3730500000000001</v>
      </c>
      <c r="JB195">
        <v>41.560499999999998</v>
      </c>
      <c r="JC195">
        <v>14.0007</v>
      </c>
      <c r="JD195">
        <v>18</v>
      </c>
      <c r="JE195">
        <v>646.74099999999999</v>
      </c>
      <c r="JF195">
        <v>303.95499999999998</v>
      </c>
      <c r="JG195">
        <v>30.0016</v>
      </c>
      <c r="JH195">
        <v>33.195500000000003</v>
      </c>
      <c r="JI195">
        <v>30.0001</v>
      </c>
      <c r="JJ195">
        <v>33.043700000000001</v>
      </c>
      <c r="JK195">
        <v>33.034599999999998</v>
      </c>
      <c r="JL195">
        <v>49.941000000000003</v>
      </c>
      <c r="JM195">
        <v>28.2073</v>
      </c>
      <c r="JN195">
        <v>93.242900000000006</v>
      </c>
      <c r="JO195">
        <v>30</v>
      </c>
      <c r="JP195">
        <v>1204.01</v>
      </c>
      <c r="JQ195">
        <v>32.1783</v>
      </c>
      <c r="JR195">
        <v>98.815100000000001</v>
      </c>
      <c r="JS195">
        <v>98.718500000000006</v>
      </c>
    </row>
    <row r="196" spans="1:279" x14ac:dyDescent="0.2">
      <c r="A196">
        <v>181</v>
      </c>
      <c r="B196">
        <v>1657637275.5999999</v>
      </c>
      <c r="C196">
        <v>718.09999990463257</v>
      </c>
      <c r="D196" t="s">
        <v>782</v>
      </c>
      <c r="E196" t="s">
        <v>783</v>
      </c>
      <c r="F196">
        <v>4</v>
      </c>
      <c r="G196">
        <v>1657637273.2874999</v>
      </c>
      <c r="H196">
        <f t="shared" si="100"/>
        <v>1.5469378686304338E-3</v>
      </c>
      <c r="I196">
        <f t="shared" si="101"/>
        <v>1.5469378686304338</v>
      </c>
      <c r="J196">
        <f t="shared" si="102"/>
        <v>11.203094213005414</v>
      </c>
      <c r="K196">
        <f t="shared" si="103"/>
        <v>1174.6025</v>
      </c>
      <c r="L196">
        <f t="shared" si="104"/>
        <v>963.53259903825347</v>
      </c>
      <c r="M196">
        <f t="shared" si="105"/>
        <v>97.553814873852076</v>
      </c>
      <c r="N196">
        <f t="shared" si="106"/>
        <v>118.92379661024276</v>
      </c>
      <c r="O196">
        <f t="shared" si="107"/>
        <v>9.9120974497379138E-2</v>
      </c>
      <c r="P196">
        <f t="shared" si="108"/>
        <v>2.7639689518224246</v>
      </c>
      <c r="Q196">
        <f t="shared" si="109"/>
        <v>9.718771832864645E-2</v>
      </c>
      <c r="R196">
        <f t="shared" si="110"/>
        <v>6.0912878770955713E-2</v>
      </c>
      <c r="S196">
        <f t="shared" si="111"/>
        <v>194.42041461252194</v>
      </c>
      <c r="T196">
        <f t="shared" si="112"/>
        <v>33.650728866117973</v>
      </c>
      <c r="U196">
        <f t="shared" si="113"/>
        <v>32.587137499999997</v>
      </c>
      <c r="V196">
        <f t="shared" si="114"/>
        <v>4.9360844484281463</v>
      </c>
      <c r="W196">
        <f t="shared" si="115"/>
        <v>67.614805076675523</v>
      </c>
      <c r="X196">
        <f t="shared" si="116"/>
        <v>3.3908206958877041</v>
      </c>
      <c r="Y196">
        <f t="shared" si="117"/>
        <v>5.0149086313899698</v>
      </c>
      <c r="Z196">
        <f t="shared" si="118"/>
        <v>1.5452637525404422</v>
      </c>
      <c r="AA196">
        <f t="shared" si="119"/>
        <v>-68.219960006602136</v>
      </c>
      <c r="AB196">
        <f t="shared" si="120"/>
        <v>41.931721888365814</v>
      </c>
      <c r="AC196">
        <f t="shared" si="121"/>
        <v>3.4651799236860303</v>
      </c>
      <c r="AD196">
        <f t="shared" si="122"/>
        <v>171.59735641797164</v>
      </c>
      <c r="AE196">
        <f t="shared" si="123"/>
        <v>20.565137087251806</v>
      </c>
      <c r="AF196">
        <f t="shared" si="124"/>
        <v>1.5985160937317853</v>
      </c>
      <c r="AG196">
        <f t="shared" si="125"/>
        <v>11.203094213005414</v>
      </c>
      <c r="AH196">
        <v>1235.511545498925</v>
      </c>
      <c r="AI196">
        <v>1218.314666666666</v>
      </c>
      <c r="AJ196">
        <v>1.658523271498292</v>
      </c>
      <c r="AK196">
        <v>64.289818059808184</v>
      </c>
      <c r="AL196">
        <f t="shared" si="126"/>
        <v>1.5469378686304338</v>
      </c>
      <c r="AM196">
        <v>32.065320422146343</v>
      </c>
      <c r="AN196">
        <v>33.483184242424237</v>
      </c>
      <c r="AO196">
        <v>-7.1640269247924436E-3</v>
      </c>
      <c r="AP196">
        <v>87.702170361011625</v>
      </c>
      <c r="AQ196">
        <v>55</v>
      </c>
      <c r="AR196">
        <v>8</v>
      </c>
      <c r="AS196">
        <f t="shared" si="127"/>
        <v>1</v>
      </c>
      <c r="AT196">
        <f t="shared" si="128"/>
        <v>0</v>
      </c>
      <c r="AU196">
        <f t="shared" si="129"/>
        <v>47256.361670386112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1009.4762997992341</v>
      </c>
      <c r="BI196">
        <f t="shared" si="133"/>
        <v>11.203094213005414</v>
      </c>
      <c r="BJ196" t="e">
        <f t="shared" si="134"/>
        <v>#DIV/0!</v>
      </c>
      <c r="BK196">
        <f t="shared" si="135"/>
        <v>1.1097926930264236E-2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1199.9649999999999</v>
      </c>
      <c r="CQ196">
        <f t="shared" si="147"/>
        <v>1009.4762997992341</v>
      </c>
      <c r="CR196">
        <f t="shared" si="148"/>
        <v>0.84125478643063267</v>
      </c>
      <c r="CS196">
        <f t="shared" si="149"/>
        <v>0.16202173781112111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1657637273.2874999</v>
      </c>
      <c r="CZ196">
        <v>1174.6025</v>
      </c>
      <c r="DA196">
        <v>1195.3087499999999</v>
      </c>
      <c r="DB196">
        <v>33.4909125</v>
      </c>
      <c r="DC196">
        <v>32.065474999999999</v>
      </c>
      <c r="DD196">
        <v>1175.96</v>
      </c>
      <c r="DE196">
        <v>33.044812499999999</v>
      </c>
      <c r="DF196">
        <v>650.31837500000006</v>
      </c>
      <c r="DG196">
        <v>101.145875</v>
      </c>
      <c r="DH196">
        <v>0.1001181</v>
      </c>
      <c r="DI196">
        <v>32.868537500000002</v>
      </c>
      <c r="DJ196">
        <v>999.9</v>
      </c>
      <c r="DK196">
        <v>32.587137499999997</v>
      </c>
      <c r="DL196">
        <v>0</v>
      </c>
      <c r="DM196">
        <v>0</v>
      </c>
      <c r="DN196">
        <v>8981.7175000000007</v>
      </c>
      <c r="DO196">
        <v>0</v>
      </c>
      <c r="DP196">
        <v>313.79087500000003</v>
      </c>
      <c r="DQ196">
        <v>-20.705462499999999</v>
      </c>
      <c r="DR196">
        <v>1215.3062500000001</v>
      </c>
      <c r="DS196">
        <v>1234.90625</v>
      </c>
      <c r="DT196">
        <v>1.4254387500000001</v>
      </c>
      <c r="DU196">
        <v>1195.3087499999999</v>
      </c>
      <c r="DV196">
        <v>32.065474999999999</v>
      </c>
      <c r="DW196">
        <v>3.38747</v>
      </c>
      <c r="DX196">
        <v>3.2432924999999999</v>
      </c>
      <c r="DY196">
        <v>26.0660375</v>
      </c>
      <c r="DZ196">
        <v>25.332687499999999</v>
      </c>
      <c r="EA196">
        <v>1199.9649999999999</v>
      </c>
      <c r="EB196">
        <v>0.95799637500000001</v>
      </c>
      <c r="EC196">
        <v>4.2003349999999988E-2</v>
      </c>
      <c r="ED196">
        <v>0</v>
      </c>
      <c r="EE196">
        <v>651.33212499999991</v>
      </c>
      <c r="EF196">
        <v>5.0001600000000002</v>
      </c>
      <c r="EG196">
        <v>8499.0562499999996</v>
      </c>
      <c r="EH196">
        <v>9514.8912500000006</v>
      </c>
      <c r="EI196">
        <v>47.976374999999997</v>
      </c>
      <c r="EJ196">
        <v>49.788749999999993</v>
      </c>
      <c r="EK196">
        <v>49.148249999999997</v>
      </c>
      <c r="EL196">
        <v>48.999749999999999</v>
      </c>
      <c r="EM196">
        <v>49.625</v>
      </c>
      <c r="EN196">
        <v>1144.7750000000001</v>
      </c>
      <c r="EO196">
        <v>50.19</v>
      </c>
      <c r="EP196">
        <v>0</v>
      </c>
      <c r="EQ196">
        <v>79812</v>
      </c>
      <c r="ER196">
        <v>0</v>
      </c>
      <c r="ES196">
        <v>651.46226923076927</v>
      </c>
      <c r="ET196">
        <v>-0.56352136977625722</v>
      </c>
      <c r="EU196">
        <v>-324.1962395915541</v>
      </c>
      <c r="EV196">
        <v>8523.4061538461538</v>
      </c>
      <c r="EW196">
        <v>15</v>
      </c>
      <c r="EX196">
        <v>1657633192.5</v>
      </c>
      <c r="EY196" t="s">
        <v>416</v>
      </c>
      <c r="EZ196">
        <v>1657633191.5</v>
      </c>
      <c r="FA196">
        <v>1657633192.5</v>
      </c>
      <c r="FB196">
        <v>7</v>
      </c>
      <c r="FC196">
        <v>0.41399999999999998</v>
      </c>
      <c r="FD196">
        <v>8.1000000000000003E-2</v>
      </c>
      <c r="FE196">
        <v>-1.3580000000000001</v>
      </c>
      <c r="FF196">
        <v>0.44600000000000001</v>
      </c>
      <c r="FG196">
        <v>414</v>
      </c>
      <c r="FH196">
        <v>33</v>
      </c>
      <c r="FI196">
        <v>0.37</v>
      </c>
      <c r="FJ196">
        <v>0.2</v>
      </c>
      <c r="FK196">
        <v>-20.972721951219508</v>
      </c>
      <c r="FL196">
        <v>1.034170034843177</v>
      </c>
      <c r="FM196">
        <v>0.13994701177056179</v>
      </c>
      <c r="FN196">
        <v>0</v>
      </c>
      <c r="FO196">
        <v>651.49285294117647</v>
      </c>
      <c r="FP196">
        <v>-0.71824293361829339</v>
      </c>
      <c r="FQ196">
        <v>0.19017857434108881</v>
      </c>
      <c r="FR196">
        <v>1</v>
      </c>
      <c r="FS196">
        <v>1.436170975609756</v>
      </c>
      <c r="FT196">
        <v>0.1716349128919902</v>
      </c>
      <c r="FU196">
        <v>3.841502188422205E-2</v>
      </c>
      <c r="FV196">
        <v>0</v>
      </c>
      <c r="FW196">
        <v>1</v>
      </c>
      <c r="FX196">
        <v>3</v>
      </c>
      <c r="FY196" t="s">
        <v>426</v>
      </c>
      <c r="FZ196">
        <v>3.3717600000000001</v>
      </c>
      <c r="GA196">
        <v>2.89364</v>
      </c>
      <c r="GB196">
        <v>0.202181</v>
      </c>
      <c r="GC196">
        <v>0.206925</v>
      </c>
      <c r="GD196">
        <v>0.139737</v>
      </c>
      <c r="GE196">
        <v>0.13844999999999999</v>
      </c>
      <c r="GF196">
        <v>27679.8</v>
      </c>
      <c r="GG196">
        <v>23931.7</v>
      </c>
      <c r="GH196">
        <v>31006.5</v>
      </c>
      <c r="GI196">
        <v>28118.5</v>
      </c>
      <c r="GJ196">
        <v>35138.699999999997</v>
      </c>
      <c r="GK196">
        <v>34190.300000000003</v>
      </c>
      <c r="GL196">
        <v>40419.599999999999</v>
      </c>
      <c r="GM196">
        <v>39201</v>
      </c>
      <c r="GN196">
        <v>2.2814999999999999</v>
      </c>
      <c r="GO196">
        <v>1.6288800000000001</v>
      </c>
      <c r="GP196">
        <v>0</v>
      </c>
      <c r="GQ196">
        <v>9.8548800000000006E-2</v>
      </c>
      <c r="GR196">
        <v>999.9</v>
      </c>
      <c r="GS196">
        <v>30.988199999999999</v>
      </c>
      <c r="GT196">
        <v>64.3</v>
      </c>
      <c r="GU196">
        <v>37.200000000000003</v>
      </c>
      <c r="GV196">
        <v>40.521299999999997</v>
      </c>
      <c r="GW196">
        <v>50.435499999999998</v>
      </c>
      <c r="GX196">
        <v>40.693100000000001</v>
      </c>
      <c r="GY196">
        <v>1</v>
      </c>
      <c r="GZ196">
        <v>0.437807</v>
      </c>
      <c r="HA196">
        <v>0.658497</v>
      </c>
      <c r="HB196">
        <v>20.210899999999999</v>
      </c>
      <c r="HC196">
        <v>5.2115999999999998</v>
      </c>
      <c r="HD196">
        <v>11.9689</v>
      </c>
      <c r="HE196">
        <v>4.9905499999999998</v>
      </c>
      <c r="HF196">
        <v>3.2925</v>
      </c>
      <c r="HG196">
        <v>7630.8</v>
      </c>
      <c r="HH196">
        <v>9999</v>
      </c>
      <c r="HI196">
        <v>9999</v>
      </c>
      <c r="HJ196">
        <v>779.1</v>
      </c>
      <c r="HK196">
        <v>4.9713399999999996</v>
      </c>
      <c r="HL196">
        <v>1.87408</v>
      </c>
      <c r="HM196">
        <v>1.8703799999999999</v>
      </c>
      <c r="HN196">
        <v>1.8699600000000001</v>
      </c>
      <c r="HO196">
        <v>1.8746100000000001</v>
      </c>
      <c r="HP196">
        <v>1.87134</v>
      </c>
      <c r="HQ196">
        <v>1.86676</v>
      </c>
      <c r="HR196">
        <v>1.8778300000000001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-1.36</v>
      </c>
      <c r="IG196">
        <v>0.4461</v>
      </c>
      <c r="IH196">
        <v>-1.3585</v>
      </c>
      <c r="II196">
        <v>0</v>
      </c>
      <c r="IJ196">
        <v>0</v>
      </c>
      <c r="IK196">
        <v>0</v>
      </c>
      <c r="IL196">
        <v>0.44610000000000838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68.099999999999994</v>
      </c>
      <c r="IU196">
        <v>68.099999999999994</v>
      </c>
      <c r="IV196">
        <v>2.50366</v>
      </c>
      <c r="IW196">
        <v>2.5280800000000001</v>
      </c>
      <c r="IX196">
        <v>1.49902</v>
      </c>
      <c r="IY196">
        <v>2.2985799999999998</v>
      </c>
      <c r="IZ196">
        <v>1.69678</v>
      </c>
      <c r="JA196">
        <v>2.3840300000000001</v>
      </c>
      <c r="JB196">
        <v>41.560499999999998</v>
      </c>
      <c r="JC196">
        <v>14.0007</v>
      </c>
      <c r="JD196">
        <v>18</v>
      </c>
      <c r="JE196">
        <v>646.89400000000001</v>
      </c>
      <c r="JF196">
        <v>304.10700000000003</v>
      </c>
      <c r="JG196">
        <v>30.0016</v>
      </c>
      <c r="JH196">
        <v>33.195500000000003</v>
      </c>
      <c r="JI196">
        <v>30.0001</v>
      </c>
      <c r="JJ196">
        <v>33.043700000000001</v>
      </c>
      <c r="JK196">
        <v>33.034599999999998</v>
      </c>
      <c r="JL196">
        <v>50.165599999999998</v>
      </c>
      <c r="JM196">
        <v>27.9267</v>
      </c>
      <c r="JN196">
        <v>93.242900000000006</v>
      </c>
      <c r="JO196">
        <v>30</v>
      </c>
      <c r="JP196">
        <v>1210.7</v>
      </c>
      <c r="JQ196">
        <v>32.204700000000003</v>
      </c>
      <c r="JR196">
        <v>98.8142</v>
      </c>
      <c r="JS196">
        <v>98.7179</v>
      </c>
    </row>
    <row r="197" spans="1:279" x14ac:dyDescent="0.2">
      <c r="A197">
        <v>182</v>
      </c>
      <c r="B197">
        <v>1657637279.5999999</v>
      </c>
      <c r="C197">
        <v>722.09999990463257</v>
      </c>
      <c r="D197" t="s">
        <v>784</v>
      </c>
      <c r="E197" t="s">
        <v>785</v>
      </c>
      <c r="F197">
        <v>4</v>
      </c>
      <c r="G197">
        <v>1657637277.5999999</v>
      </c>
      <c r="H197">
        <f t="shared" si="100"/>
        <v>1.5527025687019401E-3</v>
      </c>
      <c r="I197">
        <f t="shared" si="101"/>
        <v>1.5527025687019402</v>
      </c>
      <c r="J197">
        <f t="shared" si="102"/>
        <v>11.238063140940591</v>
      </c>
      <c r="K197">
        <f t="shared" si="103"/>
        <v>1181.504285714286</v>
      </c>
      <c r="L197">
        <f t="shared" si="104"/>
        <v>970.30033331526056</v>
      </c>
      <c r="M197">
        <f t="shared" si="105"/>
        <v>98.23830897013292</v>
      </c>
      <c r="N197">
        <f t="shared" si="106"/>
        <v>119.6217079231119</v>
      </c>
      <c r="O197">
        <f t="shared" si="107"/>
        <v>9.945779831900603E-2</v>
      </c>
      <c r="P197">
        <f t="shared" si="108"/>
        <v>2.7715883297023196</v>
      </c>
      <c r="Q197">
        <f t="shared" si="109"/>
        <v>9.7516757996747083E-2</v>
      </c>
      <c r="R197">
        <f t="shared" si="110"/>
        <v>6.111921331949513E-2</v>
      </c>
      <c r="S197">
        <f t="shared" si="111"/>
        <v>194.42821804108678</v>
      </c>
      <c r="T197">
        <f t="shared" si="112"/>
        <v>33.64930889095023</v>
      </c>
      <c r="U197">
        <f t="shared" si="113"/>
        <v>32.582700000000003</v>
      </c>
      <c r="V197">
        <f t="shared" si="114"/>
        <v>4.934850127074232</v>
      </c>
      <c r="W197">
        <f t="shared" si="115"/>
        <v>67.571531281232367</v>
      </c>
      <c r="X197">
        <f t="shared" si="116"/>
        <v>3.3890491014516257</v>
      </c>
      <c r="Y197">
        <f t="shared" si="117"/>
        <v>5.0154984461524492</v>
      </c>
      <c r="Z197">
        <f t="shared" si="118"/>
        <v>1.5458010256226062</v>
      </c>
      <c r="AA197">
        <f t="shared" si="119"/>
        <v>-68.474183279755565</v>
      </c>
      <c r="AB197">
        <f t="shared" si="120"/>
        <v>43.022825578187287</v>
      </c>
      <c r="AC197">
        <f t="shared" si="121"/>
        <v>3.5455324413393314</v>
      </c>
      <c r="AD197">
        <f t="shared" si="122"/>
        <v>172.52239278085784</v>
      </c>
      <c r="AE197">
        <f t="shared" si="123"/>
        <v>20.461669159673018</v>
      </c>
      <c r="AF197">
        <f t="shared" si="124"/>
        <v>1.5527502917446621</v>
      </c>
      <c r="AG197">
        <f t="shared" si="125"/>
        <v>11.238063140940591</v>
      </c>
      <c r="AH197">
        <v>1242.0510710744211</v>
      </c>
      <c r="AI197">
        <v>1224.8825454545449</v>
      </c>
      <c r="AJ197">
        <v>1.6424026071847071</v>
      </c>
      <c r="AK197">
        <v>64.289818059808184</v>
      </c>
      <c r="AL197">
        <f t="shared" si="126"/>
        <v>1.5527025687019402</v>
      </c>
      <c r="AM197">
        <v>32.076326865719622</v>
      </c>
      <c r="AN197">
        <v>33.469944848484822</v>
      </c>
      <c r="AO197">
        <v>-1.6568804285100631E-3</v>
      </c>
      <c r="AP197">
        <v>87.702170361011625</v>
      </c>
      <c r="AQ197">
        <v>55</v>
      </c>
      <c r="AR197">
        <v>8</v>
      </c>
      <c r="AS197">
        <f t="shared" si="127"/>
        <v>1</v>
      </c>
      <c r="AT197">
        <f t="shared" si="128"/>
        <v>0</v>
      </c>
      <c r="AU197">
        <f t="shared" si="129"/>
        <v>47465.743115061712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1009.5165855135165</v>
      </c>
      <c r="BI197">
        <f t="shared" si="133"/>
        <v>11.238063140940591</v>
      </c>
      <c r="BJ197" t="e">
        <f t="shared" si="134"/>
        <v>#DIV/0!</v>
      </c>
      <c r="BK197">
        <f t="shared" si="135"/>
        <v>1.1132123337254595E-2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1200.012857142857</v>
      </c>
      <c r="CQ197">
        <f t="shared" si="147"/>
        <v>1009.5165855135165</v>
      </c>
      <c r="CR197">
        <f t="shared" si="148"/>
        <v>0.84125480781689432</v>
      </c>
      <c r="CS197">
        <f t="shared" si="149"/>
        <v>0.16202177908660592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1657637277.5999999</v>
      </c>
      <c r="CZ197">
        <v>1181.504285714286</v>
      </c>
      <c r="DA197">
        <v>1202.0771428571429</v>
      </c>
      <c r="DB197">
        <v>33.473657142857142</v>
      </c>
      <c r="DC197">
        <v>32.088885714285723</v>
      </c>
      <c r="DD197">
        <v>1182.8585714285709</v>
      </c>
      <c r="DE197">
        <v>33.027557142857148</v>
      </c>
      <c r="DF197">
        <v>650.26214285714286</v>
      </c>
      <c r="DG197">
        <v>101.1454285714286</v>
      </c>
      <c r="DH197">
        <v>9.9830857142857138E-2</v>
      </c>
      <c r="DI197">
        <v>32.870628571428583</v>
      </c>
      <c r="DJ197">
        <v>999.89999999999986</v>
      </c>
      <c r="DK197">
        <v>32.582700000000003</v>
      </c>
      <c r="DL197">
        <v>0</v>
      </c>
      <c r="DM197">
        <v>0</v>
      </c>
      <c r="DN197">
        <v>9022.232857142857</v>
      </c>
      <c r="DO197">
        <v>0</v>
      </c>
      <c r="DP197">
        <v>301.41414285714279</v>
      </c>
      <c r="DQ197">
        <v>-20.5745</v>
      </c>
      <c r="DR197">
        <v>1222.42</v>
      </c>
      <c r="DS197">
        <v>1241.9285714285711</v>
      </c>
      <c r="DT197">
        <v>1.3847714285714281</v>
      </c>
      <c r="DU197">
        <v>1202.0771428571429</v>
      </c>
      <c r="DV197">
        <v>32.088885714285723</v>
      </c>
      <c r="DW197">
        <v>3.3857085714285722</v>
      </c>
      <c r="DX197">
        <v>3.245644285714286</v>
      </c>
      <c r="DY197">
        <v>26.057271428571429</v>
      </c>
      <c r="DZ197">
        <v>25.344857142857141</v>
      </c>
      <c r="EA197">
        <v>1200.012857142857</v>
      </c>
      <c r="EB197">
        <v>0.95799657142857153</v>
      </c>
      <c r="EC197">
        <v>4.2003157142857142E-2</v>
      </c>
      <c r="ED197">
        <v>0</v>
      </c>
      <c r="EE197">
        <v>651.56614285714284</v>
      </c>
      <c r="EF197">
        <v>5.0001600000000002</v>
      </c>
      <c r="EG197">
        <v>8486.637142857142</v>
      </c>
      <c r="EH197">
        <v>9515.278571428571</v>
      </c>
      <c r="EI197">
        <v>47.982000000000014</v>
      </c>
      <c r="EJ197">
        <v>49.811999999999998</v>
      </c>
      <c r="EK197">
        <v>49.169285714285721</v>
      </c>
      <c r="EL197">
        <v>49.008857142857153</v>
      </c>
      <c r="EM197">
        <v>49.625</v>
      </c>
      <c r="EN197">
        <v>1144.82</v>
      </c>
      <c r="EO197">
        <v>50.192857142857143</v>
      </c>
      <c r="EP197">
        <v>0</v>
      </c>
      <c r="EQ197">
        <v>79816.200000047684</v>
      </c>
      <c r="ER197">
        <v>0</v>
      </c>
      <c r="ES197">
        <v>651.47068000000002</v>
      </c>
      <c r="ET197">
        <v>0.15930768974625431</v>
      </c>
      <c r="EU197">
        <v>-197.7423073903594</v>
      </c>
      <c r="EV197">
        <v>8502.7968000000001</v>
      </c>
      <c r="EW197">
        <v>15</v>
      </c>
      <c r="EX197">
        <v>1657633192.5</v>
      </c>
      <c r="EY197" t="s">
        <v>416</v>
      </c>
      <c r="EZ197">
        <v>1657633191.5</v>
      </c>
      <c r="FA197">
        <v>1657633192.5</v>
      </c>
      <c r="FB197">
        <v>7</v>
      </c>
      <c r="FC197">
        <v>0.41399999999999998</v>
      </c>
      <c r="FD197">
        <v>8.1000000000000003E-2</v>
      </c>
      <c r="FE197">
        <v>-1.3580000000000001</v>
      </c>
      <c r="FF197">
        <v>0.44600000000000001</v>
      </c>
      <c r="FG197">
        <v>414</v>
      </c>
      <c r="FH197">
        <v>33</v>
      </c>
      <c r="FI197">
        <v>0.37</v>
      </c>
      <c r="FJ197">
        <v>0.2</v>
      </c>
      <c r="FK197">
        <v>-20.87276341463415</v>
      </c>
      <c r="FL197">
        <v>1.672354703832732</v>
      </c>
      <c r="FM197">
        <v>0.19010733522253531</v>
      </c>
      <c r="FN197">
        <v>0</v>
      </c>
      <c r="FO197">
        <v>651.48349999999994</v>
      </c>
      <c r="FP197">
        <v>-6.397249710286497E-2</v>
      </c>
      <c r="FQ197">
        <v>0.18377947942799769</v>
      </c>
      <c r="FR197">
        <v>1</v>
      </c>
      <c r="FS197">
        <v>1.439650975609756</v>
      </c>
      <c r="FT197">
        <v>-0.18224132404181109</v>
      </c>
      <c r="FU197">
        <v>3.4367852946050562E-2</v>
      </c>
      <c r="FV197">
        <v>0</v>
      </c>
      <c r="FW197">
        <v>1</v>
      </c>
      <c r="FX197">
        <v>3</v>
      </c>
      <c r="FY197" t="s">
        <v>426</v>
      </c>
      <c r="FZ197">
        <v>3.3716900000000001</v>
      </c>
      <c r="GA197">
        <v>2.8938100000000002</v>
      </c>
      <c r="GB197">
        <v>0.20286999999999999</v>
      </c>
      <c r="GC197">
        <v>0.207619</v>
      </c>
      <c r="GD197">
        <v>0.139705</v>
      </c>
      <c r="GE197">
        <v>0.13861200000000001</v>
      </c>
      <c r="GF197">
        <v>27655.4</v>
      </c>
      <c r="GG197">
        <v>23910.6</v>
      </c>
      <c r="GH197">
        <v>31006.1</v>
      </c>
      <c r="GI197">
        <v>28118.400000000001</v>
      </c>
      <c r="GJ197">
        <v>35139.300000000003</v>
      </c>
      <c r="GK197">
        <v>34184.400000000001</v>
      </c>
      <c r="GL197">
        <v>40418.800000000003</v>
      </c>
      <c r="GM197">
        <v>39201.5</v>
      </c>
      <c r="GN197">
        <v>2.2816700000000001</v>
      </c>
      <c r="GO197">
        <v>1.6288199999999999</v>
      </c>
      <c r="GP197">
        <v>0</v>
      </c>
      <c r="GQ197">
        <v>9.7885700000000006E-2</v>
      </c>
      <c r="GR197">
        <v>999.9</v>
      </c>
      <c r="GS197">
        <v>30.989899999999999</v>
      </c>
      <c r="GT197">
        <v>64.3</v>
      </c>
      <c r="GU197">
        <v>37.200000000000003</v>
      </c>
      <c r="GV197">
        <v>40.518099999999997</v>
      </c>
      <c r="GW197">
        <v>50.345500000000001</v>
      </c>
      <c r="GX197">
        <v>41.590499999999999</v>
      </c>
      <c r="GY197">
        <v>1</v>
      </c>
      <c r="GZ197">
        <v>0.43782799999999999</v>
      </c>
      <c r="HA197">
        <v>0.66318600000000005</v>
      </c>
      <c r="HB197">
        <v>20.211099999999998</v>
      </c>
      <c r="HC197">
        <v>5.2120499999999996</v>
      </c>
      <c r="HD197">
        <v>11.9686</v>
      </c>
      <c r="HE197">
        <v>4.9906499999999996</v>
      </c>
      <c r="HF197">
        <v>3.2926199999999999</v>
      </c>
      <c r="HG197">
        <v>7631</v>
      </c>
      <c r="HH197">
        <v>9999</v>
      </c>
      <c r="HI197">
        <v>9999</v>
      </c>
      <c r="HJ197">
        <v>779.1</v>
      </c>
      <c r="HK197">
        <v>4.9712800000000001</v>
      </c>
      <c r="HL197">
        <v>1.87408</v>
      </c>
      <c r="HM197">
        <v>1.87039</v>
      </c>
      <c r="HN197">
        <v>1.8699600000000001</v>
      </c>
      <c r="HO197">
        <v>1.8746</v>
      </c>
      <c r="HP197">
        <v>1.87134</v>
      </c>
      <c r="HQ197">
        <v>1.86676</v>
      </c>
      <c r="HR197">
        <v>1.87781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-1.36</v>
      </c>
      <c r="IG197">
        <v>0.44600000000000001</v>
      </c>
      <c r="IH197">
        <v>-1.3585</v>
      </c>
      <c r="II197">
        <v>0</v>
      </c>
      <c r="IJ197">
        <v>0</v>
      </c>
      <c r="IK197">
        <v>0</v>
      </c>
      <c r="IL197">
        <v>0.44610000000000838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68.099999999999994</v>
      </c>
      <c r="IU197">
        <v>68.099999999999994</v>
      </c>
      <c r="IV197">
        <v>2.5158700000000001</v>
      </c>
      <c r="IW197">
        <v>2.5280800000000001</v>
      </c>
      <c r="IX197">
        <v>1.49902</v>
      </c>
      <c r="IY197">
        <v>2.2973599999999998</v>
      </c>
      <c r="IZ197">
        <v>1.69678</v>
      </c>
      <c r="JA197">
        <v>2.3083499999999999</v>
      </c>
      <c r="JB197">
        <v>41.586599999999997</v>
      </c>
      <c r="JC197">
        <v>14.0007</v>
      </c>
      <c r="JD197">
        <v>18</v>
      </c>
      <c r="JE197">
        <v>647.02800000000002</v>
      </c>
      <c r="JF197">
        <v>304.08199999999999</v>
      </c>
      <c r="JG197">
        <v>30.0015</v>
      </c>
      <c r="JH197">
        <v>33.195500000000003</v>
      </c>
      <c r="JI197">
        <v>30.0001</v>
      </c>
      <c r="JJ197">
        <v>33.043700000000001</v>
      </c>
      <c r="JK197">
        <v>33.034599999999998</v>
      </c>
      <c r="JL197">
        <v>50.397300000000001</v>
      </c>
      <c r="JM197">
        <v>27.9267</v>
      </c>
      <c r="JN197">
        <v>93.242900000000006</v>
      </c>
      <c r="JO197">
        <v>30</v>
      </c>
      <c r="JP197">
        <v>1217.3900000000001</v>
      </c>
      <c r="JQ197">
        <v>32.226100000000002</v>
      </c>
      <c r="JR197">
        <v>98.8125</v>
      </c>
      <c r="JS197">
        <v>98.718599999999995</v>
      </c>
    </row>
    <row r="198" spans="1:279" x14ac:dyDescent="0.2">
      <c r="A198">
        <v>183</v>
      </c>
      <c r="B198">
        <v>1657637283.5999999</v>
      </c>
      <c r="C198">
        <v>726.09999990463257</v>
      </c>
      <c r="D198" t="s">
        <v>786</v>
      </c>
      <c r="E198" t="s">
        <v>787</v>
      </c>
      <c r="F198">
        <v>4</v>
      </c>
      <c r="G198">
        <v>1657637281.2874999</v>
      </c>
      <c r="H198">
        <f t="shared" si="100"/>
        <v>1.5062737917694649E-3</v>
      </c>
      <c r="I198">
        <f t="shared" si="101"/>
        <v>1.5062737917694649</v>
      </c>
      <c r="J198">
        <f t="shared" si="102"/>
        <v>11.088019678434163</v>
      </c>
      <c r="K198">
        <f t="shared" si="103"/>
        <v>1187.42625</v>
      </c>
      <c r="L198">
        <f t="shared" si="104"/>
        <v>973.01871231616269</v>
      </c>
      <c r="M198">
        <f t="shared" si="105"/>
        <v>98.513289003219597</v>
      </c>
      <c r="N198">
        <f t="shared" si="106"/>
        <v>120.22098224381311</v>
      </c>
      <c r="O198">
        <f t="shared" si="107"/>
        <v>9.6455337722074513E-2</v>
      </c>
      <c r="P198">
        <f t="shared" si="108"/>
        <v>2.7700440186490942</v>
      </c>
      <c r="Q198">
        <f t="shared" si="109"/>
        <v>9.4627564214761789E-2</v>
      </c>
      <c r="R198">
        <f t="shared" si="110"/>
        <v>5.93035610055479E-2</v>
      </c>
      <c r="S198">
        <f t="shared" si="111"/>
        <v>194.43238461254614</v>
      </c>
      <c r="T198">
        <f t="shared" si="112"/>
        <v>33.664745454762972</v>
      </c>
      <c r="U198">
        <f t="shared" si="113"/>
        <v>32.581462500000001</v>
      </c>
      <c r="V198">
        <f t="shared" si="114"/>
        <v>4.9345059557833881</v>
      </c>
      <c r="W198">
        <f t="shared" si="115"/>
        <v>67.564502593834192</v>
      </c>
      <c r="X198">
        <f t="shared" si="116"/>
        <v>3.3891437963346474</v>
      </c>
      <c r="Y198">
        <f t="shared" si="117"/>
        <v>5.0161603596915025</v>
      </c>
      <c r="Z198">
        <f t="shared" si="118"/>
        <v>1.5453621594487408</v>
      </c>
      <c r="AA198">
        <f t="shared" si="119"/>
        <v>-66.426674217033408</v>
      </c>
      <c r="AB198">
        <f t="shared" si="120"/>
        <v>43.534072461052588</v>
      </c>
      <c r="AC198">
        <f t="shared" si="121"/>
        <v>3.5896842395435615</v>
      </c>
      <c r="AD198">
        <f t="shared" si="122"/>
        <v>175.1294670961089</v>
      </c>
      <c r="AE198">
        <f t="shared" si="123"/>
        <v>20.675800353156905</v>
      </c>
      <c r="AF198">
        <f t="shared" si="124"/>
        <v>1.4988081268287696</v>
      </c>
      <c r="AG198">
        <f t="shared" si="125"/>
        <v>11.088019678434163</v>
      </c>
      <c r="AH198">
        <v>1248.9452457808529</v>
      </c>
      <c r="AI198">
        <v>1231.6458787878789</v>
      </c>
      <c r="AJ198">
        <v>1.711929644860708</v>
      </c>
      <c r="AK198">
        <v>64.289818059808184</v>
      </c>
      <c r="AL198">
        <f t="shared" si="126"/>
        <v>1.5062737917694649</v>
      </c>
      <c r="AM198">
        <v>32.138399396565539</v>
      </c>
      <c r="AN198">
        <v>33.48018848484849</v>
      </c>
      <c r="AO198">
        <v>2.8653323273328588E-4</v>
      </c>
      <c r="AP198">
        <v>87.702170361011625</v>
      </c>
      <c r="AQ198">
        <v>55</v>
      </c>
      <c r="AR198">
        <v>8</v>
      </c>
      <c r="AS198">
        <f t="shared" si="127"/>
        <v>1</v>
      </c>
      <c r="AT198">
        <f t="shared" si="128"/>
        <v>0</v>
      </c>
      <c r="AU198">
        <f t="shared" si="129"/>
        <v>47422.848002837658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1009.5392997992466</v>
      </c>
      <c r="BI198">
        <f t="shared" si="133"/>
        <v>11.088019678434163</v>
      </c>
      <c r="BJ198" t="e">
        <f t="shared" si="134"/>
        <v>#DIV/0!</v>
      </c>
      <c r="BK198">
        <f t="shared" si="135"/>
        <v>1.0983247190712721E-2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1200.04</v>
      </c>
      <c r="CQ198">
        <f t="shared" si="147"/>
        <v>1009.5392997992466</v>
      </c>
      <c r="CR198">
        <f t="shared" si="148"/>
        <v>0.84125470800910518</v>
      </c>
      <c r="CS198">
        <f t="shared" si="149"/>
        <v>0.1620215864575732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1657637281.2874999</v>
      </c>
      <c r="CZ198">
        <v>1187.42625</v>
      </c>
      <c r="DA198">
        <v>1208.14625</v>
      </c>
      <c r="DB198">
        <v>33.474674999999998</v>
      </c>
      <c r="DC198">
        <v>32.138000000000012</v>
      </c>
      <c r="DD198">
        <v>1188.78125</v>
      </c>
      <c r="DE198">
        <v>33.028574999999996</v>
      </c>
      <c r="DF198">
        <v>650.25649999999996</v>
      </c>
      <c r="DG198">
        <v>101.145</v>
      </c>
      <c r="DH198">
        <v>0.1000097375</v>
      </c>
      <c r="DI198">
        <v>32.872974999999997</v>
      </c>
      <c r="DJ198">
        <v>999.9</v>
      </c>
      <c r="DK198">
        <v>32.581462500000001</v>
      </c>
      <c r="DL198">
        <v>0</v>
      </c>
      <c r="DM198">
        <v>0</v>
      </c>
      <c r="DN198">
        <v>9014.0587500000001</v>
      </c>
      <c r="DO198">
        <v>0</v>
      </c>
      <c r="DP198">
        <v>294.02812499999999</v>
      </c>
      <c r="DQ198">
        <v>-20.7204625</v>
      </c>
      <c r="DR198">
        <v>1228.5487499999999</v>
      </c>
      <c r="DS198">
        <v>1248.26125</v>
      </c>
      <c r="DT198">
        <v>1.33667125</v>
      </c>
      <c r="DU198">
        <v>1208.14625</v>
      </c>
      <c r="DV198">
        <v>32.138000000000012</v>
      </c>
      <c r="DW198">
        <v>3.3857949999999999</v>
      </c>
      <c r="DX198">
        <v>3.2505962500000001</v>
      </c>
      <c r="DY198">
        <v>26.057675</v>
      </c>
      <c r="DZ198">
        <v>25.3705125</v>
      </c>
      <c r="EA198">
        <v>1200.04</v>
      </c>
      <c r="EB198">
        <v>0.95799912500000006</v>
      </c>
      <c r="EC198">
        <v>4.200065E-2</v>
      </c>
      <c r="ED198">
        <v>0</v>
      </c>
      <c r="EE198">
        <v>651.50675000000001</v>
      </c>
      <c r="EF198">
        <v>5.0001600000000002</v>
      </c>
      <c r="EG198">
        <v>8478.6175000000003</v>
      </c>
      <c r="EH198">
        <v>9515.4975000000013</v>
      </c>
      <c r="EI198">
        <v>47.960624999999993</v>
      </c>
      <c r="EJ198">
        <v>49.827749999999988</v>
      </c>
      <c r="EK198">
        <v>49.171499999999988</v>
      </c>
      <c r="EL198">
        <v>49.007750000000001</v>
      </c>
      <c r="EM198">
        <v>49.66375</v>
      </c>
      <c r="EN198">
        <v>1144.8499999999999</v>
      </c>
      <c r="EO198">
        <v>50.19</v>
      </c>
      <c r="EP198">
        <v>0</v>
      </c>
      <c r="EQ198">
        <v>79820.400000095367</v>
      </c>
      <c r="ER198">
        <v>0</v>
      </c>
      <c r="ES198">
        <v>651.43861538461533</v>
      </c>
      <c r="ET198">
        <v>8.8205134223133752E-2</v>
      </c>
      <c r="EU198">
        <v>-164.71145309702871</v>
      </c>
      <c r="EV198">
        <v>8490.9634615384621</v>
      </c>
      <c r="EW198">
        <v>15</v>
      </c>
      <c r="EX198">
        <v>1657633192.5</v>
      </c>
      <c r="EY198" t="s">
        <v>416</v>
      </c>
      <c r="EZ198">
        <v>1657633191.5</v>
      </c>
      <c r="FA198">
        <v>1657633192.5</v>
      </c>
      <c r="FB198">
        <v>7</v>
      </c>
      <c r="FC198">
        <v>0.41399999999999998</v>
      </c>
      <c r="FD198">
        <v>8.1000000000000003E-2</v>
      </c>
      <c r="FE198">
        <v>-1.3580000000000001</v>
      </c>
      <c r="FF198">
        <v>0.44600000000000001</v>
      </c>
      <c r="FG198">
        <v>414</v>
      </c>
      <c r="FH198">
        <v>33</v>
      </c>
      <c r="FI198">
        <v>0.37</v>
      </c>
      <c r="FJ198">
        <v>0.2</v>
      </c>
      <c r="FK198">
        <v>-20.806125000000002</v>
      </c>
      <c r="FL198">
        <v>1.5395054409005799</v>
      </c>
      <c r="FM198">
        <v>0.18459368861095979</v>
      </c>
      <c r="FN198">
        <v>0</v>
      </c>
      <c r="FO198">
        <v>651.45955882352939</v>
      </c>
      <c r="FP198">
        <v>-0.12737967708955131</v>
      </c>
      <c r="FQ198">
        <v>0.21256198973704649</v>
      </c>
      <c r="FR198">
        <v>1</v>
      </c>
      <c r="FS198">
        <v>1.4237387500000001</v>
      </c>
      <c r="FT198">
        <v>-0.50898427767354903</v>
      </c>
      <c r="FU198">
        <v>4.9998722743061143E-2</v>
      </c>
      <c r="FV198">
        <v>0</v>
      </c>
      <c r="FW198">
        <v>1</v>
      </c>
      <c r="FX198">
        <v>3</v>
      </c>
      <c r="FY198" t="s">
        <v>426</v>
      </c>
      <c r="FZ198">
        <v>3.3717899999999998</v>
      </c>
      <c r="GA198">
        <v>2.8938299999999999</v>
      </c>
      <c r="GB198">
        <v>0.203573</v>
      </c>
      <c r="GC198">
        <v>0.20834900000000001</v>
      </c>
      <c r="GD198">
        <v>0.139736</v>
      </c>
      <c r="GE198">
        <v>0.138686</v>
      </c>
      <c r="GF198">
        <v>27630.5</v>
      </c>
      <c r="GG198">
        <v>23888.799999999999</v>
      </c>
      <c r="GH198">
        <v>31005.599999999999</v>
      </c>
      <c r="GI198">
        <v>28118.799999999999</v>
      </c>
      <c r="GJ198">
        <v>35137.599999999999</v>
      </c>
      <c r="GK198">
        <v>34181.800000000003</v>
      </c>
      <c r="GL198">
        <v>40418.199999999997</v>
      </c>
      <c r="GM198">
        <v>39201.800000000003</v>
      </c>
      <c r="GN198">
        <v>2.28132</v>
      </c>
      <c r="GO198">
        <v>1.6287499999999999</v>
      </c>
      <c r="GP198">
        <v>0</v>
      </c>
      <c r="GQ198">
        <v>9.7878300000000001E-2</v>
      </c>
      <c r="GR198">
        <v>999.9</v>
      </c>
      <c r="GS198">
        <v>30.9923</v>
      </c>
      <c r="GT198">
        <v>64.3</v>
      </c>
      <c r="GU198">
        <v>37.200000000000003</v>
      </c>
      <c r="GV198">
        <v>40.518599999999999</v>
      </c>
      <c r="GW198">
        <v>50.735500000000002</v>
      </c>
      <c r="GX198">
        <v>40.649000000000001</v>
      </c>
      <c r="GY198">
        <v>1</v>
      </c>
      <c r="GZ198">
        <v>0.437973</v>
      </c>
      <c r="HA198">
        <v>0.66838799999999998</v>
      </c>
      <c r="HB198">
        <v>20.210799999999999</v>
      </c>
      <c r="HC198">
        <v>5.21265</v>
      </c>
      <c r="HD198">
        <v>11.968500000000001</v>
      </c>
      <c r="HE198">
        <v>4.9903000000000004</v>
      </c>
      <c r="HF198">
        <v>3.2926000000000002</v>
      </c>
      <c r="HG198">
        <v>7631</v>
      </c>
      <c r="HH198">
        <v>9999</v>
      </c>
      <c r="HI198">
        <v>9999</v>
      </c>
      <c r="HJ198">
        <v>779.1</v>
      </c>
      <c r="HK198">
        <v>4.9712899999999998</v>
      </c>
      <c r="HL198">
        <v>1.87408</v>
      </c>
      <c r="HM198">
        <v>1.8704000000000001</v>
      </c>
      <c r="HN198">
        <v>1.8699600000000001</v>
      </c>
      <c r="HO198">
        <v>1.87463</v>
      </c>
      <c r="HP198">
        <v>1.87134</v>
      </c>
      <c r="HQ198">
        <v>1.8667800000000001</v>
      </c>
      <c r="HR198">
        <v>1.87784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-1.36</v>
      </c>
      <c r="IG198">
        <v>0.4461</v>
      </c>
      <c r="IH198">
        <v>-1.3585</v>
      </c>
      <c r="II198">
        <v>0</v>
      </c>
      <c r="IJ198">
        <v>0</v>
      </c>
      <c r="IK198">
        <v>0</v>
      </c>
      <c r="IL198">
        <v>0.44610000000000838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68.2</v>
      </c>
      <c r="IU198">
        <v>68.2</v>
      </c>
      <c r="IV198">
        <v>2.5268600000000001</v>
      </c>
      <c r="IW198">
        <v>2.5366200000000001</v>
      </c>
      <c r="IX198">
        <v>1.49902</v>
      </c>
      <c r="IY198">
        <v>2.2973599999999998</v>
      </c>
      <c r="IZ198">
        <v>1.69678</v>
      </c>
      <c r="JA198">
        <v>2.2363300000000002</v>
      </c>
      <c r="JB198">
        <v>41.586599999999997</v>
      </c>
      <c r="JC198">
        <v>13.991899999999999</v>
      </c>
      <c r="JD198">
        <v>18</v>
      </c>
      <c r="JE198">
        <v>646.75900000000001</v>
      </c>
      <c r="JF198">
        <v>304.04399999999998</v>
      </c>
      <c r="JG198">
        <v>30.0014</v>
      </c>
      <c r="JH198">
        <v>33.195500000000003</v>
      </c>
      <c r="JI198">
        <v>30.0001</v>
      </c>
      <c r="JJ198">
        <v>33.043700000000001</v>
      </c>
      <c r="JK198">
        <v>33.034599999999998</v>
      </c>
      <c r="JL198">
        <v>50.624299999999998</v>
      </c>
      <c r="JM198">
        <v>27.9267</v>
      </c>
      <c r="JN198">
        <v>93.242900000000006</v>
      </c>
      <c r="JO198">
        <v>30</v>
      </c>
      <c r="JP198">
        <v>1224.07</v>
      </c>
      <c r="JQ198">
        <v>32.233899999999998</v>
      </c>
      <c r="JR198">
        <v>98.811099999999996</v>
      </c>
      <c r="JS198">
        <v>98.719499999999996</v>
      </c>
    </row>
    <row r="199" spans="1:279" x14ac:dyDescent="0.2">
      <c r="A199">
        <v>184</v>
      </c>
      <c r="B199">
        <v>1657637287.5999999</v>
      </c>
      <c r="C199">
        <v>730.09999990463257</v>
      </c>
      <c r="D199" t="s">
        <v>788</v>
      </c>
      <c r="E199" t="s">
        <v>789</v>
      </c>
      <c r="F199">
        <v>4</v>
      </c>
      <c r="G199">
        <v>1657637285.5999999</v>
      </c>
      <c r="H199">
        <f t="shared" si="100"/>
        <v>1.5026338966390408E-3</v>
      </c>
      <c r="I199">
        <f t="shared" si="101"/>
        <v>1.5026338966390407</v>
      </c>
      <c r="J199">
        <f t="shared" si="102"/>
        <v>11.21746783319389</v>
      </c>
      <c r="K199">
        <f t="shared" si="103"/>
        <v>1194.5571428571429</v>
      </c>
      <c r="L199">
        <f t="shared" si="104"/>
        <v>977.6295461965924</v>
      </c>
      <c r="M199">
        <f t="shared" si="105"/>
        <v>98.978886200024448</v>
      </c>
      <c r="N199">
        <f t="shared" si="106"/>
        <v>120.94145063666818</v>
      </c>
      <c r="O199">
        <f t="shared" si="107"/>
        <v>9.6341880247895431E-2</v>
      </c>
      <c r="P199">
        <f t="shared" si="108"/>
        <v>2.7670739910657014</v>
      </c>
      <c r="Q199">
        <f t="shared" si="109"/>
        <v>9.4516443015190424E-2</v>
      </c>
      <c r="R199">
        <f t="shared" si="110"/>
        <v>5.9233904332148868E-2</v>
      </c>
      <c r="S199">
        <f t="shared" si="111"/>
        <v>194.42144061252409</v>
      </c>
      <c r="T199">
        <f t="shared" si="112"/>
        <v>33.670007976320356</v>
      </c>
      <c r="U199">
        <f t="shared" si="113"/>
        <v>32.578357142857143</v>
      </c>
      <c r="V199">
        <f t="shared" si="114"/>
        <v>4.9336423913781564</v>
      </c>
      <c r="W199">
        <f t="shared" si="115"/>
        <v>67.572527081314007</v>
      </c>
      <c r="X199">
        <f t="shared" si="116"/>
        <v>3.3902237902474579</v>
      </c>
      <c r="Y199">
        <f t="shared" si="117"/>
        <v>5.0171629457749916</v>
      </c>
      <c r="Z199">
        <f t="shared" si="118"/>
        <v>1.5434186011306985</v>
      </c>
      <c r="AA199">
        <f t="shared" si="119"/>
        <v>-66.266154841781699</v>
      </c>
      <c r="AB199">
        <f t="shared" si="120"/>
        <v>44.480764371831562</v>
      </c>
      <c r="AC199">
        <f t="shared" si="121"/>
        <v>3.6716903832380026</v>
      </c>
      <c r="AD199">
        <f t="shared" si="122"/>
        <v>176.30774052581197</v>
      </c>
      <c r="AE199">
        <f t="shared" si="123"/>
        <v>20.856433821591999</v>
      </c>
      <c r="AF199">
        <f t="shared" si="124"/>
        <v>1.4940433592274578</v>
      </c>
      <c r="AG199">
        <f t="shared" si="125"/>
        <v>11.21746783319389</v>
      </c>
      <c r="AH199">
        <v>1255.9767668711811</v>
      </c>
      <c r="AI199">
        <v>1238.522727272727</v>
      </c>
      <c r="AJ199">
        <v>1.720154924621504</v>
      </c>
      <c r="AK199">
        <v>64.289818059808184</v>
      </c>
      <c r="AL199">
        <f t="shared" si="126"/>
        <v>1.5026338966390407</v>
      </c>
      <c r="AM199">
        <v>32.151212091861218</v>
      </c>
      <c r="AN199">
        <v>33.48937272727273</v>
      </c>
      <c r="AO199">
        <v>3.401468382983184E-4</v>
      </c>
      <c r="AP199">
        <v>87.702170361011625</v>
      </c>
      <c r="AQ199">
        <v>55</v>
      </c>
      <c r="AR199">
        <v>8</v>
      </c>
      <c r="AS199">
        <f t="shared" si="127"/>
        <v>1</v>
      </c>
      <c r="AT199">
        <f t="shared" si="128"/>
        <v>0</v>
      </c>
      <c r="AU199">
        <f t="shared" si="129"/>
        <v>47340.533852516084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1009.4816997992356</v>
      </c>
      <c r="BI199">
        <f t="shared" si="133"/>
        <v>11.21746783319389</v>
      </c>
      <c r="BJ199" t="e">
        <f t="shared" si="134"/>
        <v>#DIV/0!</v>
      </c>
      <c r="BK199">
        <f t="shared" si="135"/>
        <v>1.1112106178274262E-2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1199.971428571429</v>
      </c>
      <c r="CQ199">
        <f t="shared" si="147"/>
        <v>1009.4816997992356</v>
      </c>
      <c r="CR199">
        <f t="shared" si="148"/>
        <v>0.84125477970840334</v>
      </c>
      <c r="CS199">
        <f t="shared" si="149"/>
        <v>0.16202172483721852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1657637285.5999999</v>
      </c>
      <c r="CZ199">
        <v>1194.5571428571429</v>
      </c>
      <c r="DA199">
        <v>1215.447142857143</v>
      </c>
      <c r="DB199">
        <v>33.485757142857153</v>
      </c>
      <c r="DC199">
        <v>32.15342857142857</v>
      </c>
      <c r="DD199">
        <v>1195.9157142857141</v>
      </c>
      <c r="DE199">
        <v>33.039657142857138</v>
      </c>
      <c r="DF199">
        <v>650.29642857142869</v>
      </c>
      <c r="DG199">
        <v>101.1437142857143</v>
      </c>
      <c r="DH199">
        <v>0.10004065714285711</v>
      </c>
      <c r="DI199">
        <v>32.876528571428572</v>
      </c>
      <c r="DJ199">
        <v>999.89999999999986</v>
      </c>
      <c r="DK199">
        <v>32.578357142857143</v>
      </c>
      <c r="DL199">
        <v>0</v>
      </c>
      <c r="DM199">
        <v>0</v>
      </c>
      <c r="DN199">
        <v>8998.3914285714291</v>
      </c>
      <c r="DO199">
        <v>0</v>
      </c>
      <c r="DP199">
        <v>287.68657142857143</v>
      </c>
      <c r="DQ199">
        <v>-20.889285714285709</v>
      </c>
      <c r="DR199">
        <v>1235.944285714286</v>
      </c>
      <c r="DS199">
        <v>1255.825714285714</v>
      </c>
      <c r="DT199">
        <v>1.332305714285714</v>
      </c>
      <c r="DU199">
        <v>1215.447142857143</v>
      </c>
      <c r="DV199">
        <v>32.15342857142857</v>
      </c>
      <c r="DW199">
        <v>3.3868671428571431</v>
      </c>
      <c r="DX199">
        <v>3.2521142857142848</v>
      </c>
      <c r="DY199">
        <v>26.06305714285714</v>
      </c>
      <c r="DZ199">
        <v>25.378357142857141</v>
      </c>
      <c r="EA199">
        <v>1199.971428571429</v>
      </c>
      <c r="EB199">
        <v>0.95799657142857153</v>
      </c>
      <c r="EC199">
        <v>4.2003157142857142E-2</v>
      </c>
      <c r="ED199">
        <v>0</v>
      </c>
      <c r="EE199">
        <v>651.35042857142855</v>
      </c>
      <c r="EF199">
        <v>5.0001600000000002</v>
      </c>
      <c r="EG199">
        <v>8469.1828571428596</v>
      </c>
      <c r="EH199">
        <v>9514.9471428571414</v>
      </c>
      <c r="EI199">
        <v>48</v>
      </c>
      <c r="EJ199">
        <v>49.811999999999998</v>
      </c>
      <c r="EK199">
        <v>49.205000000000013</v>
      </c>
      <c r="EL199">
        <v>49.035428571428582</v>
      </c>
      <c r="EM199">
        <v>49.651571428571437</v>
      </c>
      <c r="EN199">
        <v>1144.781428571428</v>
      </c>
      <c r="EO199">
        <v>50.19</v>
      </c>
      <c r="EP199">
        <v>0</v>
      </c>
      <c r="EQ199">
        <v>79824</v>
      </c>
      <c r="ER199">
        <v>0</v>
      </c>
      <c r="ES199">
        <v>651.40053846153853</v>
      </c>
      <c r="ET199">
        <v>-0.86591451416768406</v>
      </c>
      <c r="EU199">
        <v>-141.2707693212395</v>
      </c>
      <c r="EV199">
        <v>8481.7757692307696</v>
      </c>
      <c r="EW199">
        <v>15</v>
      </c>
      <c r="EX199">
        <v>1657633192.5</v>
      </c>
      <c r="EY199" t="s">
        <v>416</v>
      </c>
      <c r="EZ199">
        <v>1657633191.5</v>
      </c>
      <c r="FA199">
        <v>1657633192.5</v>
      </c>
      <c r="FB199">
        <v>7</v>
      </c>
      <c r="FC199">
        <v>0.41399999999999998</v>
      </c>
      <c r="FD199">
        <v>8.1000000000000003E-2</v>
      </c>
      <c r="FE199">
        <v>-1.3580000000000001</v>
      </c>
      <c r="FF199">
        <v>0.44600000000000001</v>
      </c>
      <c r="FG199">
        <v>414</v>
      </c>
      <c r="FH199">
        <v>33</v>
      </c>
      <c r="FI199">
        <v>0.37</v>
      </c>
      <c r="FJ199">
        <v>0.2</v>
      </c>
      <c r="FK199">
        <v>-20.784724390243909</v>
      </c>
      <c r="FL199">
        <v>0.49837212543552267</v>
      </c>
      <c r="FM199">
        <v>0.16653626101958779</v>
      </c>
      <c r="FN199">
        <v>1</v>
      </c>
      <c r="FO199">
        <v>651.44255882352945</v>
      </c>
      <c r="FP199">
        <v>-0.13779984061842751</v>
      </c>
      <c r="FQ199">
        <v>0.2270628561818113</v>
      </c>
      <c r="FR199">
        <v>1</v>
      </c>
      <c r="FS199">
        <v>1.3917690243902441</v>
      </c>
      <c r="FT199">
        <v>-0.49316111498257759</v>
      </c>
      <c r="FU199">
        <v>4.9944912082719929E-2</v>
      </c>
      <c r="FV199">
        <v>0</v>
      </c>
      <c r="FW199">
        <v>2</v>
      </c>
      <c r="FX199">
        <v>3</v>
      </c>
      <c r="FY199" t="s">
        <v>417</v>
      </c>
      <c r="FZ199">
        <v>3.3719299999999999</v>
      </c>
      <c r="GA199">
        <v>2.8936600000000001</v>
      </c>
      <c r="GB199">
        <v>0.204291</v>
      </c>
      <c r="GC199">
        <v>0.209066</v>
      </c>
      <c r="GD199">
        <v>0.139764</v>
      </c>
      <c r="GE199">
        <v>0.13871800000000001</v>
      </c>
      <c r="GF199">
        <v>27605.599999999999</v>
      </c>
      <c r="GG199">
        <v>23867.1</v>
      </c>
      <c r="GH199">
        <v>31005.599999999999</v>
      </c>
      <c r="GI199">
        <v>28118.7</v>
      </c>
      <c r="GJ199">
        <v>35136.300000000003</v>
      </c>
      <c r="GK199">
        <v>34180.9</v>
      </c>
      <c r="GL199">
        <v>40418.1</v>
      </c>
      <c r="GM199">
        <v>39202.300000000003</v>
      </c>
      <c r="GN199">
        <v>2.2815500000000002</v>
      </c>
      <c r="GO199">
        <v>1.6288499999999999</v>
      </c>
      <c r="GP199">
        <v>0</v>
      </c>
      <c r="GQ199">
        <v>9.7796300000000003E-2</v>
      </c>
      <c r="GR199">
        <v>999.9</v>
      </c>
      <c r="GS199">
        <v>30.993600000000001</v>
      </c>
      <c r="GT199">
        <v>64.3</v>
      </c>
      <c r="GU199">
        <v>37.200000000000003</v>
      </c>
      <c r="GV199">
        <v>40.517000000000003</v>
      </c>
      <c r="GW199">
        <v>50.615499999999997</v>
      </c>
      <c r="GX199">
        <v>40.865400000000001</v>
      </c>
      <c r="GY199">
        <v>1</v>
      </c>
      <c r="GZ199">
        <v>0.43808399999999997</v>
      </c>
      <c r="HA199">
        <v>0.67273099999999997</v>
      </c>
      <c r="HB199">
        <v>20.210699999999999</v>
      </c>
      <c r="HC199">
        <v>5.2127999999999997</v>
      </c>
      <c r="HD199">
        <v>11.968</v>
      </c>
      <c r="HE199">
        <v>4.9903500000000003</v>
      </c>
      <c r="HF199">
        <v>3.2925499999999999</v>
      </c>
      <c r="HG199">
        <v>7631</v>
      </c>
      <c r="HH199">
        <v>9999</v>
      </c>
      <c r="HI199">
        <v>9999</v>
      </c>
      <c r="HJ199">
        <v>779.1</v>
      </c>
      <c r="HK199">
        <v>4.9713000000000003</v>
      </c>
      <c r="HL199">
        <v>1.87408</v>
      </c>
      <c r="HM199">
        <v>1.8703799999999999</v>
      </c>
      <c r="HN199">
        <v>1.8699600000000001</v>
      </c>
      <c r="HO199">
        <v>1.8746400000000001</v>
      </c>
      <c r="HP199">
        <v>1.87134</v>
      </c>
      <c r="HQ199">
        <v>1.8667800000000001</v>
      </c>
      <c r="HR199">
        <v>1.8778300000000001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-1.36</v>
      </c>
      <c r="IG199">
        <v>0.4461</v>
      </c>
      <c r="IH199">
        <v>-1.3585</v>
      </c>
      <c r="II199">
        <v>0</v>
      </c>
      <c r="IJ199">
        <v>0</v>
      </c>
      <c r="IK199">
        <v>0</v>
      </c>
      <c r="IL199">
        <v>0.44610000000000838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68.3</v>
      </c>
      <c r="IU199">
        <v>68.3</v>
      </c>
      <c r="IV199">
        <v>2.5390600000000001</v>
      </c>
      <c r="IW199">
        <v>2.5341800000000001</v>
      </c>
      <c r="IX199">
        <v>1.49902</v>
      </c>
      <c r="IY199">
        <v>2.2973599999999998</v>
      </c>
      <c r="IZ199">
        <v>1.69678</v>
      </c>
      <c r="JA199">
        <v>2.3034699999999999</v>
      </c>
      <c r="JB199">
        <v>41.612699999999997</v>
      </c>
      <c r="JC199">
        <v>13.9832</v>
      </c>
      <c r="JD199">
        <v>18</v>
      </c>
      <c r="JE199">
        <v>646.93200000000002</v>
      </c>
      <c r="JF199">
        <v>304.09399999999999</v>
      </c>
      <c r="JG199">
        <v>30.0014</v>
      </c>
      <c r="JH199">
        <v>33.195500000000003</v>
      </c>
      <c r="JI199">
        <v>30.0002</v>
      </c>
      <c r="JJ199">
        <v>33.043700000000001</v>
      </c>
      <c r="JK199">
        <v>33.034599999999998</v>
      </c>
      <c r="JL199">
        <v>50.856000000000002</v>
      </c>
      <c r="JM199">
        <v>27.9267</v>
      </c>
      <c r="JN199">
        <v>93.242900000000006</v>
      </c>
      <c r="JO199">
        <v>30</v>
      </c>
      <c r="JP199">
        <v>1230.75</v>
      </c>
      <c r="JQ199">
        <v>32.2393</v>
      </c>
      <c r="JR199">
        <v>98.810900000000004</v>
      </c>
      <c r="JS199">
        <v>98.720100000000002</v>
      </c>
    </row>
    <row r="200" spans="1:279" x14ac:dyDescent="0.2">
      <c r="A200">
        <v>185</v>
      </c>
      <c r="B200">
        <v>1657637291.5999999</v>
      </c>
      <c r="C200">
        <v>734.09999990463257</v>
      </c>
      <c r="D200" t="s">
        <v>790</v>
      </c>
      <c r="E200" t="s">
        <v>791</v>
      </c>
      <c r="F200">
        <v>4</v>
      </c>
      <c r="G200">
        <v>1657637289.2874999</v>
      </c>
      <c r="H200">
        <f t="shared" si="100"/>
        <v>1.5025984109248399E-3</v>
      </c>
      <c r="I200">
        <f t="shared" si="101"/>
        <v>1.5025984109248398</v>
      </c>
      <c r="J200">
        <f t="shared" si="102"/>
        <v>11.337937334264737</v>
      </c>
      <c r="K200">
        <f t="shared" si="103"/>
        <v>1200.62375</v>
      </c>
      <c r="L200">
        <f t="shared" si="104"/>
        <v>981.48987928457962</v>
      </c>
      <c r="M200">
        <f t="shared" si="105"/>
        <v>99.369955363468335</v>
      </c>
      <c r="N200">
        <f t="shared" si="106"/>
        <v>121.55594363620293</v>
      </c>
      <c r="O200">
        <f t="shared" si="107"/>
        <v>9.6320929029439464E-2</v>
      </c>
      <c r="P200">
        <f t="shared" si="108"/>
        <v>2.7668080660376617</v>
      </c>
      <c r="Q200">
        <f t="shared" si="109"/>
        <v>9.4496105762191973E-2</v>
      </c>
      <c r="R200">
        <f t="shared" si="110"/>
        <v>5.9221139697879475E-2</v>
      </c>
      <c r="S200">
        <f t="shared" si="111"/>
        <v>194.43298311254742</v>
      </c>
      <c r="T200">
        <f t="shared" si="112"/>
        <v>33.677589088393134</v>
      </c>
      <c r="U200">
        <f t="shared" si="113"/>
        <v>32.582837499999997</v>
      </c>
      <c r="V200">
        <f t="shared" si="114"/>
        <v>4.9348883696183146</v>
      </c>
      <c r="W200">
        <f t="shared" si="115"/>
        <v>67.563490049993078</v>
      </c>
      <c r="X200">
        <f t="shared" si="116"/>
        <v>3.3911878248979699</v>
      </c>
      <c r="Y200">
        <f t="shared" si="117"/>
        <v>5.0192608794908118</v>
      </c>
      <c r="Z200">
        <f t="shared" si="118"/>
        <v>1.5437005447203447</v>
      </c>
      <c r="AA200">
        <f t="shared" si="119"/>
        <v>-66.264589921785443</v>
      </c>
      <c r="AB200">
        <f t="shared" si="120"/>
        <v>44.917056612880884</v>
      </c>
      <c r="AC200">
        <f t="shared" si="121"/>
        <v>3.7082775132506316</v>
      </c>
      <c r="AD200">
        <f t="shared" si="122"/>
        <v>176.7937273168935</v>
      </c>
      <c r="AE200">
        <f t="shared" si="123"/>
        <v>20.868437293600426</v>
      </c>
      <c r="AF200">
        <f t="shared" si="124"/>
        <v>1.4951624393445797</v>
      </c>
      <c r="AG200">
        <f t="shared" si="125"/>
        <v>11.337937334264737</v>
      </c>
      <c r="AH200">
        <v>1262.793162530473</v>
      </c>
      <c r="AI200">
        <v>1245.3115151515151</v>
      </c>
      <c r="AJ200">
        <v>1.6978484163722929</v>
      </c>
      <c r="AK200">
        <v>64.289818059808184</v>
      </c>
      <c r="AL200">
        <f t="shared" si="126"/>
        <v>1.5025984109248398</v>
      </c>
      <c r="AM200">
        <v>32.161067171508947</v>
      </c>
      <c r="AN200">
        <v>33.499035151515137</v>
      </c>
      <c r="AO200">
        <v>3.7452078092358902E-4</v>
      </c>
      <c r="AP200">
        <v>87.702170361011625</v>
      </c>
      <c r="AQ200">
        <v>55</v>
      </c>
      <c r="AR200">
        <v>8</v>
      </c>
      <c r="AS200">
        <f t="shared" si="127"/>
        <v>1</v>
      </c>
      <c r="AT200">
        <f t="shared" si="128"/>
        <v>0</v>
      </c>
      <c r="AU200">
        <f t="shared" si="129"/>
        <v>47332.067818044481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1009.5424497992475</v>
      </c>
      <c r="BI200">
        <f t="shared" si="133"/>
        <v>11.337937334264737</v>
      </c>
      <c r="BJ200" t="e">
        <f t="shared" si="134"/>
        <v>#DIV/0!</v>
      </c>
      <c r="BK200">
        <f t="shared" si="135"/>
        <v>1.1230768291634831E-2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1200.04375</v>
      </c>
      <c r="CQ200">
        <f t="shared" si="147"/>
        <v>1009.5424497992475</v>
      </c>
      <c r="CR200">
        <f t="shared" si="148"/>
        <v>0.84125470408828629</v>
      </c>
      <c r="CS200">
        <f t="shared" si="149"/>
        <v>0.16202157889039245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1657637289.2874999</v>
      </c>
      <c r="CZ200">
        <v>1200.62375</v>
      </c>
      <c r="DA200">
        <v>1221.5350000000001</v>
      </c>
      <c r="DB200">
        <v>33.495199999999997</v>
      </c>
      <c r="DC200">
        <v>32.161850000000001</v>
      </c>
      <c r="DD200">
        <v>1201.9825000000001</v>
      </c>
      <c r="DE200">
        <v>33.049100000000003</v>
      </c>
      <c r="DF200">
        <v>650.27862499999992</v>
      </c>
      <c r="DG200">
        <v>101.14400000000001</v>
      </c>
      <c r="DH200">
        <v>9.9993912500000004E-2</v>
      </c>
      <c r="DI200">
        <v>32.883962500000003</v>
      </c>
      <c r="DJ200">
        <v>999.9</v>
      </c>
      <c r="DK200">
        <v>32.582837499999997</v>
      </c>
      <c r="DL200">
        <v>0</v>
      </c>
      <c r="DM200">
        <v>0</v>
      </c>
      <c r="DN200">
        <v>8996.9537500000006</v>
      </c>
      <c r="DO200">
        <v>0</v>
      </c>
      <c r="DP200">
        <v>283.36937499999999</v>
      </c>
      <c r="DQ200">
        <v>-20.911024999999999</v>
      </c>
      <c r="DR200">
        <v>1242.2337500000001</v>
      </c>
      <c r="DS200">
        <v>1262.1275000000001</v>
      </c>
      <c r="DT200">
        <v>1.3333200000000001</v>
      </c>
      <c r="DU200">
        <v>1221.5350000000001</v>
      </c>
      <c r="DV200">
        <v>32.161850000000001</v>
      </c>
      <c r="DW200">
        <v>3.3878349999999999</v>
      </c>
      <c r="DX200">
        <v>3.25297875</v>
      </c>
      <c r="DY200">
        <v>26.067875000000001</v>
      </c>
      <c r="DZ200">
        <v>25.382825</v>
      </c>
      <c r="EA200">
        <v>1200.04375</v>
      </c>
      <c r="EB200">
        <v>0.95799912500000006</v>
      </c>
      <c r="EC200">
        <v>4.200065E-2</v>
      </c>
      <c r="ED200">
        <v>0</v>
      </c>
      <c r="EE200">
        <v>651.17062499999997</v>
      </c>
      <c r="EF200">
        <v>5.0001600000000002</v>
      </c>
      <c r="EG200">
        <v>8463.8987500000003</v>
      </c>
      <c r="EH200">
        <v>9515.5387499999997</v>
      </c>
      <c r="EI200">
        <v>48.015500000000003</v>
      </c>
      <c r="EJ200">
        <v>49.843499999999999</v>
      </c>
      <c r="EK200">
        <v>49.186999999999998</v>
      </c>
      <c r="EL200">
        <v>49.030999999999999</v>
      </c>
      <c r="EM200">
        <v>49.663749999999993</v>
      </c>
      <c r="EN200">
        <v>1144.85375</v>
      </c>
      <c r="EO200">
        <v>50.19</v>
      </c>
      <c r="EP200">
        <v>0</v>
      </c>
      <c r="EQ200">
        <v>79828.200000047684</v>
      </c>
      <c r="ER200">
        <v>0</v>
      </c>
      <c r="ES200">
        <v>651.33396000000005</v>
      </c>
      <c r="ET200">
        <v>-2.106846140201192</v>
      </c>
      <c r="EU200">
        <v>-112.4615382686505</v>
      </c>
      <c r="EV200">
        <v>8472.0367999999999</v>
      </c>
      <c r="EW200">
        <v>15</v>
      </c>
      <c r="EX200">
        <v>1657633192.5</v>
      </c>
      <c r="EY200" t="s">
        <v>416</v>
      </c>
      <c r="EZ200">
        <v>1657633191.5</v>
      </c>
      <c r="FA200">
        <v>1657633192.5</v>
      </c>
      <c r="FB200">
        <v>7</v>
      </c>
      <c r="FC200">
        <v>0.41399999999999998</v>
      </c>
      <c r="FD200">
        <v>8.1000000000000003E-2</v>
      </c>
      <c r="FE200">
        <v>-1.3580000000000001</v>
      </c>
      <c r="FF200">
        <v>0.44600000000000001</v>
      </c>
      <c r="FG200">
        <v>414</v>
      </c>
      <c r="FH200">
        <v>33</v>
      </c>
      <c r="FI200">
        <v>0.37</v>
      </c>
      <c r="FJ200">
        <v>0.2</v>
      </c>
      <c r="FK200">
        <v>-20.76492195121951</v>
      </c>
      <c r="FL200">
        <v>-0.70238257839722362</v>
      </c>
      <c r="FM200">
        <v>0.1451253545819412</v>
      </c>
      <c r="FN200">
        <v>0</v>
      </c>
      <c r="FO200">
        <v>651.37647058823529</v>
      </c>
      <c r="FP200">
        <v>-0.78988540490699566</v>
      </c>
      <c r="FQ200">
        <v>0.25990362866603522</v>
      </c>
      <c r="FR200">
        <v>1</v>
      </c>
      <c r="FS200">
        <v>1.367434390243903</v>
      </c>
      <c r="FT200">
        <v>-0.38113149825783699</v>
      </c>
      <c r="FU200">
        <v>4.1372563552094517E-2</v>
      </c>
      <c r="FV200">
        <v>0</v>
      </c>
      <c r="FW200">
        <v>1</v>
      </c>
      <c r="FX200">
        <v>3</v>
      </c>
      <c r="FY200" t="s">
        <v>426</v>
      </c>
      <c r="FZ200">
        <v>3.3718300000000001</v>
      </c>
      <c r="GA200">
        <v>2.8937400000000002</v>
      </c>
      <c r="GB200">
        <v>0.20499999999999999</v>
      </c>
      <c r="GC200">
        <v>0.209783</v>
      </c>
      <c r="GD200">
        <v>0.139791</v>
      </c>
      <c r="GE200">
        <v>0.13875299999999999</v>
      </c>
      <c r="GF200">
        <v>27580.799999999999</v>
      </c>
      <c r="GG200">
        <v>23845.7</v>
      </c>
      <c r="GH200">
        <v>31005.599999999999</v>
      </c>
      <c r="GI200">
        <v>28119.1</v>
      </c>
      <c r="GJ200">
        <v>35135.5</v>
      </c>
      <c r="GK200">
        <v>34179.800000000003</v>
      </c>
      <c r="GL200">
        <v>40418.400000000001</v>
      </c>
      <c r="GM200">
        <v>39202.6</v>
      </c>
      <c r="GN200">
        <v>2.2819199999999999</v>
      </c>
      <c r="GO200">
        <v>1.62897</v>
      </c>
      <c r="GP200">
        <v>0</v>
      </c>
      <c r="GQ200">
        <v>9.7945299999999999E-2</v>
      </c>
      <c r="GR200">
        <v>999.9</v>
      </c>
      <c r="GS200">
        <v>30.997299999999999</v>
      </c>
      <c r="GT200">
        <v>64.3</v>
      </c>
      <c r="GU200">
        <v>37.200000000000003</v>
      </c>
      <c r="GV200">
        <v>40.519500000000001</v>
      </c>
      <c r="GW200">
        <v>50.465499999999999</v>
      </c>
      <c r="GX200">
        <v>41.582500000000003</v>
      </c>
      <c r="GY200">
        <v>1</v>
      </c>
      <c r="GZ200">
        <v>0.43809500000000001</v>
      </c>
      <c r="HA200">
        <v>0.67651399999999995</v>
      </c>
      <c r="HB200">
        <v>20.210799999999999</v>
      </c>
      <c r="HC200">
        <v>5.2130999999999998</v>
      </c>
      <c r="HD200">
        <v>11.9682</v>
      </c>
      <c r="HE200">
        <v>4.9903500000000003</v>
      </c>
      <c r="HF200">
        <v>3.2925499999999999</v>
      </c>
      <c r="HG200">
        <v>7631.2</v>
      </c>
      <c r="HH200">
        <v>9999</v>
      </c>
      <c r="HI200">
        <v>9999</v>
      </c>
      <c r="HJ200">
        <v>779.1</v>
      </c>
      <c r="HK200">
        <v>4.9712800000000001</v>
      </c>
      <c r="HL200">
        <v>1.87408</v>
      </c>
      <c r="HM200">
        <v>1.87039</v>
      </c>
      <c r="HN200">
        <v>1.8699600000000001</v>
      </c>
      <c r="HO200">
        <v>1.87462</v>
      </c>
      <c r="HP200">
        <v>1.8713299999999999</v>
      </c>
      <c r="HQ200">
        <v>1.86676</v>
      </c>
      <c r="HR200">
        <v>1.8777999999999999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-1.36</v>
      </c>
      <c r="IG200">
        <v>0.4461</v>
      </c>
      <c r="IH200">
        <v>-1.3585</v>
      </c>
      <c r="II200">
        <v>0</v>
      </c>
      <c r="IJ200">
        <v>0</v>
      </c>
      <c r="IK200">
        <v>0</v>
      </c>
      <c r="IL200">
        <v>0.44610000000000838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68.3</v>
      </c>
      <c r="IU200">
        <v>68.3</v>
      </c>
      <c r="IV200">
        <v>2.5500500000000001</v>
      </c>
      <c r="IW200">
        <v>2.5305200000000001</v>
      </c>
      <c r="IX200">
        <v>1.49902</v>
      </c>
      <c r="IY200">
        <v>2.2985799999999998</v>
      </c>
      <c r="IZ200">
        <v>1.69678</v>
      </c>
      <c r="JA200">
        <v>2.3339799999999999</v>
      </c>
      <c r="JB200">
        <v>41.612699999999997</v>
      </c>
      <c r="JC200">
        <v>13.991899999999999</v>
      </c>
      <c r="JD200">
        <v>18</v>
      </c>
      <c r="JE200">
        <v>647.21900000000005</v>
      </c>
      <c r="JF200">
        <v>304.15699999999998</v>
      </c>
      <c r="JG200">
        <v>30.001200000000001</v>
      </c>
      <c r="JH200">
        <v>33.196800000000003</v>
      </c>
      <c r="JI200">
        <v>30.0002</v>
      </c>
      <c r="JJ200">
        <v>33.043700000000001</v>
      </c>
      <c r="JK200">
        <v>33.034599999999998</v>
      </c>
      <c r="JL200">
        <v>51.0871</v>
      </c>
      <c r="JM200">
        <v>27.654800000000002</v>
      </c>
      <c r="JN200">
        <v>92.869600000000005</v>
      </c>
      <c r="JO200">
        <v>30</v>
      </c>
      <c r="JP200">
        <v>1237.46</v>
      </c>
      <c r="JQ200">
        <v>32.244300000000003</v>
      </c>
      <c r="JR200">
        <v>98.811300000000003</v>
      </c>
      <c r="JS200">
        <v>98.721199999999996</v>
      </c>
    </row>
    <row r="201" spans="1:279" x14ac:dyDescent="0.2">
      <c r="A201">
        <v>186</v>
      </c>
      <c r="B201">
        <v>1657637295.5999999</v>
      </c>
      <c r="C201">
        <v>738.09999990463257</v>
      </c>
      <c r="D201" t="s">
        <v>792</v>
      </c>
      <c r="E201" t="s">
        <v>793</v>
      </c>
      <c r="F201">
        <v>4</v>
      </c>
      <c r="G201">
        <v>1657637293.5999999</v>
      </c>
      <c r="H201">
        <f t="shared" si="100"/>
        <v>1.4740925427567243E-3</v>
      </c>
      <c r="I201">
        <f t="shared" si="101"/>
        <v>1.4740925427567244</v>
      </c>
      <c r="J201">
        <f t="shared" si="102"/>
        <v>11.471105374670012</v>
      </c>
      <c r="K201">
        <f t="shared" si="103"/>
        <v>1207.7157142857141</v>
      </c>
      <c r="L201">
        <f t="shared" si="104"/>
        <v>982.34505524661995</v>
      </c>
      <c r="M201">
        <f t="shared" si="105"/>
        <v>99.456884882071051</v>
      </c>
      <c r="N201">
        <f t="shared" si="106"/>
        <v>122.27439037276692</v>
      </c>
      <c r="O201">
        <f t="shared" si="107"/>
        <v>9.4403474198018089E-2</v>
      </c>
      <c r="P201">
        <f t="shared" si="108"/>
        <v>2.7672546044692323</v>
      </c>
      <c r="Q201">
        <f t="shared" si="109"/>
        <v>9.2650145537066464E-2</v>
      </c>
      <c r="R201">
        <f t="shared" si="110"/>
        <v>5.8061158248092985E-2</v>
      </c>
      <c r="S201">
        <f t="shared" si="111"/>
        <v>194.4293580410891</v>
      </c>
      <c r="T201">
        <f t="shared" si="112"/>
        <v>33.686239617769786</v>
      </c>
      <c r="U201">
        <f t="shared" si="113"/>
        <v>32.590271428571427</v>
      </c>
      <c r="V201">
        <f t="shared" si="114"/>
        <v>4.936956334236088</v>
      </c>
      <c r="W201">
        <f t="shared" si="115"/>
        <v>67.583578586078247</v>
      </c>
      <c r="X201">
        <f t="shared" si="116"/>
        <v>3.3923885916607581</v>
      </c>
      <c r="Y201">
        <f t="shared" si="117"/>
        <v>5.0195456686863968</v>
      </c>
      <c r="Z201">
        <f t="shared" si="118"/>
        <v>1.5445677425753299</v>
      </c>
      <c r="AA201">
        <f t="shared" si="119"/>
        <v>-65.007481135571538</v>
      </c>
      <c r="AB201">
        <f t="shared" si="120"/>
        <v>43.965771450592904</v>
      </c>
      <c r="AC201">
        <f t="shared" si="121"/>
        <v>3.6293055723221981</v>
      </c>
      <c r="AD201">
        <f t="shared" si="122"/>
        <v>177.01695392843268</v>
      </c>
      <c r="AE201">
        <f t="shared" si="123"/>
        <v>20.977403866745785</v>
      </c>
      <c r="AF201">
        <f t="shared" si="124"/>
        <v>1.432215795977783</v>
      </c>
      <c r="AG201">
        <f t="shared" si="125"/>
        <v>11.471105374670012</v>
      </c>
      <c r="AH201">
        <v>1269.720562168613</v>
      </c>
      <c r="AI201">
        <v>1252.1245454545449</v>
      </c>
      <c r="AJ201">
        <v>1.6944499034170599</v>
      </c>
      <c r="AK201">
        <v>64.289818059808184</v>
      </c>
      <c r="AL201">
        <f t="shared" si="126"/>
        <v>1.4740925427567244</v>
      </c>
      <c r="AM201">
        <v>32.202407677427338</v>
      </c>
      <c r="AN201">
        <v>33.516827272727276</v>
      </c>
      <c r="AO201">
        <v>2.0737466415393871E-5</v>
      </c>
      <c r="AP201">
        <v>87.702170361011625</v>
      </c>
      <c r="AQ201">
        <v>55</v>
      </c>
      <c r="AR201">
        <v>8</v>
      </c>
      <c r="AS201">
        <f t="shared" si="127"/>
        <v>1</v>
      </c>
      <c r="AT201">
        <f t="shared" si="128"/>
        <v>0</v>
      </c>
      <c r="AU201">
        <f t="shared" si="129"/>
        <v>47344.202430355683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1009.5225855135177</v>
      </c>
      <c r="BI201">
        <f t="shared" si="133"/>
        <v>11.471105374670012</v>
      </c>
      <c r="BJ201" t="e">
        <f t="shared" si="134"/>
        <v>#DIV/0!</v>
      </c>
      <c r="BK201">
        <f t="shared" si="135"/>
        <v>1.1362901176534809E-2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1200.02</v>
      </c>
      <c r="CQ201">
        <f t="shared" si="147"/>
        <v>1009.5225855135177</v>
      </c>
      <c r="CR201">
        <f t="shared" si="148"/>
        <v>0.84125480034792566</v>
      </c>
      <c r="CS201">
        <f t="shared" si="149"/>
        <v>0.1620217646714964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1657637293.5999999</v>
      </c>
      <c r="CZ201">
        <v>1207.7157142857141</v>
      </c>
      <c r="DA201">
        <v>1228.6671428571431</v>
      </c>
      <c r="DB201">
        <v>33.50694285714286</v>
      </c>
      <c r="DC201">
        <v>32.22974285714286</v>
      </c>
      <c r="DD201">
        <v>1209.075714285714</v>
      </c>
      <c r="DE201">
        <v>33.060857142857138</v>
      </c>
      <c r="DF201">
        <v>650.27871428571439</v>
      </c>
      <c r="DG201">
        <v>101.14442857142861</v>
      </c>
      <c r="DH201">
        <v>9.9919685714285736E-2</v>
      </c>
      <c r="DI201">
        <v>32.884971428571433</v>
      </c>
      <c r="DJ201">
        <v>999.89999999999986</v>
      </c>
      <c r="DK201">
        <v>32.590271428571427</v>
      </c>
      <c r="DL201">
        <v>0</v>
      </c>
      <c r="DM201">
        <v>0</v>
      </c>
      <c r="DN201">
        <v>8999.2871428571416</v>
      </c>
      <c r="DO201">
        <v>0</v>
      </c>
      <c r="DP201">
        <v>278.92042857142849</v>
      </c>
      <c r="DQ201">
        <v>-20.952400000000001</v>
      </c>
      <c r="DR201">
        <v>1249.5842857142859</v>
      </c>
      <c r="DS201">
        <v>1269.5857142857139</v>
      </c>
      <c r="DT201">
        <v>1.277195714285714</v>
      </c>
      <c r="DU201">
        <v>1228.6671428571431</v>
      </c>
      <c r="DV201">
        <v>32.22974285714286</v>
      </c>
      <c r="DW201">
        <v>3.3890342857142861</v>
      </c>
      <c r="DX201">
        <v>3.2598542857142858</v>
      </c>
      <c r="DY201">
        <v>26.073871428571429</v>
      </c>
      <c r="DZ201">
        <v>25.41835714285714</v>
      </c>
      <c r="EA201">
        <v>1200.02</v>
      </c>
      <c r="EB201">
        <v>0.95799657142857164</v>
      </c>
      <c r="EC201">
        <v>4.2003157142857142E-2</v>
      </c>
      <c r="ED201">
        <v>0</v>
      </c>
      <c r="EE201">
        <v>650.87700000000007</v>
      </c>
      <c r="EF201">
        <v>5.0001600000000002</v>
      </c>
      <c r="EG201">
        <v>8458.1714285714279</v>
      </c>
      <c r="EH201">
        <v>9515.3157142857126</v>
      </c>
      <c r="EI201">
        <v>48.008857142857153</v>
      </c>
      <c r="EJ201">
        <v>49.811999999999998</v>
      </c>
      <c r="EK201">
        <v>49.232000000000014</v>
      </c>
      <c r="EL201">
        <v>49.044285714285706</v>
      </c>
      <c r="EM201">
        <v>49.704999999999998</v>
      </c>
      <c r="EN201">
        <v>1144.8271428571429</v>
      </c>
      <c r="EO201">
        <v>50.192857142857143</v>
      </c>
      <c r="EP201">
        <v>0</v>
      </c>
      <c r="EQ201">
        <v>79832.400000095367</v>
      </c>
      <c r="ER201">
        <v>0</v>
      </c>
      <c r="ES201">
        <v>651.19080769230766</v>
      </c>
      <c r="ET201">
        <v>-2.7309743564823461</v>
      </c>
      <c r="EU201">
        <v>-92.260854739705877</v>
      </c>
      <c r="EV201">
        <v>8465.4434615384616</v>
      </c>
      <c r="EW201">
        <v>15</v>
      </c>
      <c r="EX201">
        <v>1657633192.5</v>
      </c>
      <c r="EY201" t="s">
        <v>416</v>
      </c>
      <c r="EZ201">
        <v>1657633191.5</v>
      </c>
      <c r="FA201">
        <v>1657633192.5</v>
      </c>
      <c r="FB201">
        <v>7</v>
      </c>
      <c r="FC201">
        <v>0.41399999999999998</v>
      </c>
      <c r="FD201">
        <v>8.1000000000000003E-2</v>
      </c>
      <c r="FE201">
        <v>-1.3580000000000001</v>
      </c>
      <c r="FF201">
        <v>0.44600000000000001</v>
      </c>
      <c r="FG201">
        <v>414</v>
      </c>
      <c r="FH201">
        <v>33</v>
      </c>
      <c r="FI201">
        <v>0.37</v>
      </c>
      <c r="FJ201">
        <v>0.2</v>
      </c>
      <c r="FK201">
        <v>-20.79</v>
      </c>
      <c r="FL201">
        <v>-1.440261163226958</v>
      </c>
      <c r="FM201">
        <v>0.14953695529868191</v>
      </c>
      <c r="FN201">
        <v>0</v>
      </c>
      <c r="FO201">
        <v>651.30708823529403</v>
      </c>
      <c r="FP201">
        <v>-1.6834682895202511</v>
      </c>
      <c r="FQ201">
        <v>0.28601525747527878</v>
      </c>
      <c r="FR201">
        <v>0</v>
      </c>
      <c r="FS201">
        <v>1.34360875</v>
      </c>
      <c r="FT201">
        <v>-0.30994007504690663</v>
      </c>
      <c r="FU201">
        <v>3.4793026901054458E-2</v>
      </c>
      <c r="FV201">
        <v>0</v>
      </c>
      <c r="FW201">
        <v>0</v>
      </c>
      <c r="FX201">
        <v>3</v>
      </c>
      <c r="FY201" t="s">
        <v>431</v>
      </c>
      <c r="FZ201">
        <v>3.3716300000000001</v>
      </c>
      <c r="GA201">
        <v>2.8936000000000002</v>
      </c>
      <c r="GB201">
        <v>0.20570099999999999</v>
      </c>
      <c r="GC201">
        <v>0.21049499999999999</v>
      </c>
      <c r="GD201">
        <v>0.13985400000000001</v>
      </c>
      <c r="GE201">
        <v>0.139129</v>
      </c>
      <c r="GF201">
        <v>27556.2</v>
      </c>
      <c r="GG201">
        <v>23823.8</v>
      </c>
      <c r="GH201">
        <v>31005.3</v>
      </c>
      <c r="GI201">
        <v>28118.7</v>
      </c>
      <c r="GJ201">
        <v>35132.699999999997</v>
      </c>
      <c r="GK201">
        <v>34164.400000000001</v>
      </c>
      <c r="GL201">
        <v>40418.1</v>
      </c>
      <c r="GM201">
        <v>39202</v>
      </c>
      <c r="GN201">
        <v>2.2814999999999999</v>
      </c>
      <c r="GO201">
        <v>1.6291199999999999</v>
      </c>
      <c r="GP201">
        <v>0</v>
      </c>
      <c r="GQ201">
        <v>9.8414699999999994E-2</v>
      </c>
      <c r="GR201">
        <v>999.9</v>
      </c>
      <c r="GS201">
        <v>31.003299999999999</v>
      </c>
      <c r="GT201">
        <v>64.3</v>
      </c>
      <c r="GU201">
        <v>37.200000000000003</v>
      </c>
      <c r="GV201">
        <v>40.5227</v>
      </c>
      <c r="GW201">
        <v>50.795499999999997</v>
      </c>
      <c r="GX201">
        <v>40.9495</v>
      </c>
      <c r="GY201">
        <v>1</v>
      </c>
      <c r="GZ201">
        <v>0.43820599999999998</v>
      </c>
      <c r="HA201">
        <v>0.67760900000000002</v>
      </c>
      <c r="HB201">
        <v>20.210799999999999</v>
      </c>
      <c r="HC201">
        <v>5.2134</v>
      </c>
      <c r="HD201">
        <v>11.968299999999999</v>
      </c>
      <c r="HE201">
        <v>4.9908000000000001</v>
      </c>
      <c r="HF201">
        <v>3.2926500000000001</v>
      </c>
      <c r="HG201">
        <v>7631.2</v>
      </c>
      <c r="HH201">
        <v>9999</v>
      </c>
      <c r="HI201">
        <v>9999</v>
      </c>
      <c r="HJ201">
        <v>779.1</v>
      </c>
      <c r="HK201">
        <v>4.9712500000000004</v>
      </c>
      <c r="HL201">
        <v>1.87408</v>
      </c>
      <c r="HM201">
        <v>1.8704099999999999</v>
      </c>
      <c r="HN201">
        <v>1.8699600000000001</v>
      </c>
      <c r="HO201">
        <v>1.87466</v>
      </c>
      <c r="HP201">
        <v>1.87134</v>
      </c>
      <c r="HQ201">
        <v>1.86676</v>
      </c>
      <c r="HR201">
        <v>1.87781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-1.36</v>
      </c>
      <c r="IG201">
        <v>0.4461</v>
      </c>
      <c r="IH201">
        <v>-1.3585</v>
      </c>
      <c r="II201">
        <v>0</v>
      </c>
      <c r="IJ201">
        <v>0</v>
      </c>
      <c r="IK201">
        <v>0</v>
      </c>
      <c r="IL201">
        <v>0.44610000000000838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68.400000000000006</v>
      </c>
      <c r="IU201">
        <v>68.400000000000006</v>
      </c>
      <c r="IV201">
        <v>2.5622600000000002</v>
      </c>
      <c r="IW201">
        <v>2.5305200000000001</v>
      </c>
      <c r="IX201">
        <v>1.49902</v>
      </c>
      <c r="IY201">
        <v>2.2973599999999998</v>
      </c>
      <c r="IZ201">
        <v>1.69678</v>
      </c>
      <c r="JA201">
        <v>2.3767100000000001</v>
      </c>
      <c r="JB201">
        <v>41.612699999999997</v>
      </c>
      <c r="JC201">
        <v>13.991899999999999</v>
      </c>
      <c r="JD201">
        <v>18</v>
      </c>
      <c r="JE201">
        <v>646.89300000000003</v>
      </c>
      <c r="JF201">
        <v>304.233</v>
      </c>
      <c r="JG201">
        <v>30.000800000000002</v>
      </c>
      <c r="JH201">
        <v>33.198500000000003</v>
      </c>
      <c r="JI201">
        <v>30.000299999999999</v>
      </c>
      <c r="JJ201">
        <v>33.043700000000001</v>
      </c>
      <c r="JK201">
        <v>33.034599999999998</v>
      </c>
      <c r="JL201">
        <v>51.320399999999999</v>
      </c>
      <c r="JM201">
        <v>27.654800000000002</v>
      </c>
      <c r="JN201">
        <v>92.869600000000005</v>
      </c>
      <c r="JO201">
        <v>30</v>
      </c>
      <c r="JP201">
        <v>1244.1400000000001</v>
      </c>
      <c r="JQ201">
        <v>32.230800000000002</v>
      </c>
      <c r="JR201">
        <v>98.810500000000005</v>
      </c>
      <c r="JS201">
        <v>98.719700000000003</v>
      </c>
    </row>
    <row r="202" spans="1:279" x14ac:dyDescent="0.2">
      <c r="A202">
        <v>187</v>
      </c>
      <c r="B202">
        <v>1657637300.0999999</v>
      </c>
      <c r="C202">
        <v>742.59999990463257</v>
      </c>
      <c r="D202" t="s">
        <v>794</v>
      </c>
      <c r="E202" t="s">
        <v>795</v>
      </c>
      <c r="F202">
        <v>4</v>
      </c>
      <c r="G202">
        <v>1657637297.8499999</v>
      </c>
      <c r="H202">
        <f t="shared" si="100"/>
        <v>1.4677288478986803E-3</v>
      </c>
      <c r="I202">
        <f t="shared" si="101"/>
        <v>1.4677288478986803</v>
      </c>
      <c r="J202">
        <f t="shared" si="102"/>
        <v>11.46383001373821</v>
      </c>
      <c r="K202">
        <f t="shared" si="103"/>
        <v>1214.73125</v>
      </c>
      <c r="L202">
        <f t="shared" si="104"/>
        <v>987.99107042402113</v>
      </c>
      <c r="M202">
        <f t="shared" si="105"/>
        <v>100.02960279344117</v>
      </c>
      <c r="N202">
        <f t="shared" si="106"/>
        <v>122.98601482919437</v>
      </c>
      <c r="O202">
        <f t="shared" si="107"/>
        <v>9.3788316681531342E-2</v>
      </c>
      <c r="P202">
        <f t="shared" si="108"/>
        <v>2.766715496752663</v>
      </c>
      <c r="Q202">
        <f t="shared" si="109"/>
        <v>9.2057207541431457E-2</v>
      </c>
      <c r="R202">
        <f t="shared" si="110"/>
        <v>5.7688626625407705E-2</v>
      </c>
      <c r="S202">
        <f t="shared" si="111"/>
        <v>194.42101311252313</v>
      </c>
      <c r="T202">
        <f t="shared" si="112"/>
        <v>33.686536931337287</v>
      </c>
      <c r="U202">
        <f t="shared" si="113"/>
        <v>32.616687499999998</v>
      </c>
      <c r="V202">
        <f t="shared" si="114"/>
        <v>4.9443108395569775</v>
      </c>
      <c r="W202">
        <f t="shared" si="115"/>
        <v>67.672915708369288</v>
      </c>
      <c r="X202">
        <f t="shared" si="116"/>
        <v>3.3965799026240924</v>
      </c>
      <c r="Y202">
        <f t="shared" si="117"/>
        <v>5.0191126938602242</v>
      </c>
      <c r="Z202">
        <f t="shared" si="118"/>
        <v>1.5477309369328851</v>
      </c>
      <c r="AA202">
        <f t="shared" si="119"/>
        <v>-64.726842192331802</v>
      </c>
      <c r="AB202">
        <f t="shared" si="120"/>
        <v>39.788207493403242</v>
      </c>
      <c r="AC202">
        <f t="shared" si="121"/>
        <v>3.2854951117096141</v>
      </c>
      <c r="AD202">
        <f t="shared" si="122"/>
        <v>172.76787352530417</v>
      </c>
      <c r="AE202">
        <f t="shared" si="123"/>
        <v>21.265867535734014</v>
      </c>
      <c r="AF202">
        <f t="shared" si="124"/>
        <v>1.3690440385435387</v>
      </c>
      <c r="AG202">
        <f t="shared" si="125"/>
        <v>11.46383001373821</v>
      </c>
      <c r="AH202">
        <v>1277.768267501212</v>
      </c>
      <c r="AI202">
        <v>1259.9580000000001</v>
      </c>
      <c r="AJ202">
        <v>1.7503813828010859</v>
      </c>
      <c r="AK202">
        <v>64.289818059808184</v>
      </c>
      <c r="AL202">
        <f t="shared" si="126"/>
        <v>1.4677288478986803</v>
      </c>
      <c r="AM202">
        <v>32.325223830038958</v>
      </c>
      <c r="AN202">
        <v>33.567132121212097</v>
      </c>
      <c r="AO202">
        <v>1.247637697086873E-2</v>
      </c>
      <c r="AP202">
        <v>87.702170361011625</v>
      </c>
      <c r="AQ202">
        <v>55</v>
      </c>
      <c r="AR202">
        <v>8</v>
      </c>
      <c r="AS202">
        <f t="shared" si="127"/>
        <v>1</v>
      </c>
      <c r="AT202">
        <f t="shared" si="128"/>
        <v>0</v>
      </c>
      <c r="AU202">
        <f t="shared" si="129"/>
        <v>47329.612458205178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1009.4794497992347</v>
      </c>
      <c r="BI202">
        <f t="shared" si="133"/>
        <v>11.46383001373821</v>
      </c>
      <c r="BJ202" t="e">
        <f t="shared" si="134"/>
        <v>#DIV/0!</v>
      </c>
      <c r="BK202">
        <f t="shared" si="135"/>
        <v>1.1356179678564173E-2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1199.96875</v>
      </c>
      <c r="CQ202">
        <f t="shared" si="147"/>
        <v>1009.4794497992347</v>
      </c>
      <c r="CR202">
        <f t="shared" si="148"/>
        <v>0.8412547825093234</v>
      </c>
      <c r="CS202">
        <f t="shared" si="149"/>
        <v>0.16202173024299435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1657637297.8499999</v>
      </c>
      <c r="CZ202">
        <v>1214.73125</v>
      </c>
      <c r="DA202">
        <v>1235.8875</v>
      </c>
      <c r="DB202">
        <v>33.547975000000001</v>
      </c>
      <c r="DC202">
        <v>32.327150000000003</v>
      </c>
      <c r="DD202">
        <v>1216.0875000000001</v>
      </c>
      <c r="DE202">
        <v>33.101875</v>
      </c>
      <c r="DF202">
        <v>650.27275000000009</v>
      </c>
      <c r="DG202">
        <v>101.1455</v>
      </c>
      <c r="DH202">
        <v>9.9952299999999994E-2</v>
      </c>
      <c r="DI202">
        <v>32.883437499999999</v>
      </c>
      <c r="DJ202">
        <v>999.9</v>
      </c>
      <c r="DK202">
        <v>32.616687499999998</v>
      </c>
      <c r="DL202">
        <v>0</v>
      </c>
      <c r="DM202">
        <v>0</v>
      </c>
      <c r="DN202">
        <v>8996.3287500000006</v>
      </c>
      <c r="DO202">
        <v>0</v>
      </c>
      <c r="DP202">
        <v>275.078125</v>
      </c>
      <c r="DQ202">
        <v>-21.157875000000001</v>
      </c>
      <c r="DR202">
        <v>1256.895</v>
      </c>
      <c r="DS202">
        <v>1277.1775</v>
      </c>
      <c r="DT202">
        <v>1.2208187500000001</v>
      </c>
      <c r="DU202">
        <v>1235.8875</v>
      </c>
      <c r="DV202">
        <v>32.327150000000003</v>
      </c>
      <c r="DW202">
        <v>3.3932250000000002</v>
      </c>
      <c r="DX202">
        <v>3.2697449999999999</v>
      </c>
      <c r="DY202">
        <v>26.094787499999999</v>
      </c>
      <c r="DZ202">
        <v>25.469349999999999</v>
      </c>
      <c r="EA202">
        <v>1199.96875</v>
      </c>
      <c r="EB202">
        <v>0.95799637500000001</v>
      </c>
      <c r="EC202">
        <v>4.2003349999999988E-2</v>
      </c>
      <c r="ED202">
        <v>0</v>
      </c>
      <c r="EE202">
        <v>650.96487500000001</v>
      </c>
      <c r="EF202">
        <v>5.0001600000000002</v>
      </c>
      <c r="EG202">
        <v>8453.3575000000001</v>
      </c>
      <c r="EH202">
        <v>9514.9199999999983</v>
      </c>
      <c r="EI202">
        <v>48.023249999999997</v>
      </c>
      <c r="EJ202">
        <v>49.867125000000001</v>
      </c>
      <c r="EK202">
        <v>49.202749999999988</v>
      </c>
      <c r="EL202">
        <v>49.069875000000003</v>
      </c>
      <c r="EM202">
        <v>49.710624999999993</v>
      </c>
      <c r="EN202">
        <v>1144.7787499999999</v>
      </c>
      <c r="EO202">
        <v>50.19</v>
      </c>
      <c r="EP202">
        <v>0</v>
      </c>
      <c r="EQ202">
        <v>79836.600000143051</v>
      </c>
      <c r="ER202">
        <v>0</v>
      </c>
      <c r="ES202">
        <v>651.05344000000002</v>
      </c>
      <c r="ET202">
        <v>-1.335538468611646</v>
      </c>
      <c r="EU202">
        <v>-71.515384424479024</v>
      </c>
      <c r="EV202">
        <v>8459.2587999999996</v>
      </c>
      <c r="EW202">
        <v>15</v>
      </c>
      <c r="EX202">
        <v>1657633192.5</v>
      </c>
      <c r="EY202" t="s">
        <v>416</v>
      </c>
      <c r="EZ202">
        <v>1657633191.5</v>
      </c>
      <c r="FA202">
        <v>1657633192.5</v>
      </c>
      <c r="FB202">
        <v>7</v>
      </c>
      <c r="FC202">
        <v>0.41399999999999998</v>
      </c>
      <c r="FD202">
        <v>8.1000000000000003E-2</v>
      </c>
      <c r="FE202">
        <v>-1.3580000000000001</v>
      </c>
      <c r="FF202">
        <v>0.44600000000000001</v>
      </c>
      <c r="FG202">
        <v>414</v>
      </c>
      <c r="FH202">
        <v>33</v>
      </c>
      <c r="FI202">
        <v>0.37</v>
      </c>
      <c r="FJ202">
        <v>0.2</v>
      </c>
      <c r="FK202">
        <v>-20.897326829268291</v>
      </c>
      <c r="FL202">
        <v>-1.386052264808358</v>
      </c>
      <c r="FM202">
        <v>0.1478074786457198</v>
      </c>
      <c r="FN202">
        <v>0</v>
      </c>
      <c r="FO202">
        <v>651.18594117647058</v>
      </c>
      <c r="FP202">
        <v>-1.9060962557027981</v>
      </c>
      <c r="FQ202">
        <v>0.29064370154137092</v>
      </c>
      <c r="FR202">
        <v>0</v>
      </c>
      <c r="FS202">
        <v>1.305777317073171</v>
      </c>
      <c r="FT202">
        <v>-0.40369965156794307</v>
      </c>
      <c r="FU202">
        <v>4.6859229250731771E-2</v>
      </c>
      <c r="FV202">
        <v>0</v>
      </c>
      <c r="FW202">
        <v>0</v>
      </c>
      <c r="FX202">
        <v>3</v>
      </c>
      <c r="FY202" t="s">
        <v>431</v>
      </c>
      <c r="FZ202">
        <v>3.37161</v>
      </c>
      <c r="GA202">
        <v>2.8935599999999999</v>
      </c>
      <c r="GB202">
        <v>0.206512</v>
      </c>
      <c r="GC202">
        <v>0.21132000000000001</v>
      </c>
      <c r="GD202">
        <v>0.14000099999999999</v>
      </c>
      <c r="GE202">
        <v>0.13924900000000001</v>
      </c>
      <c r="GF202">
        <v>27528.2</v>
      </c>
      <c r="GG202">
        <v>23798.2</v>
      </c>
      <c r="GH202">
        <v>31005.5</v>
      </c>
      <c r="GI202">
        <v>28117.9</v>
      </c>
      <c r="GJ202">
        <v>35126.9</v>
      </c>
      <c r="GK202">
        <v>34158.6</v>
      </c>
      <c r="GL202">
        <v>40418.400000000001</v>
      </c>
      <c r="GM202">
        <v>39200.800000000003</v>
      </c>
      <c r="GN202">
        <v>2.2815300000000001</v>
      </c>
      <c r="GO202">
        <v>1.6287799999999999</v>
      </c>
      <c r="GP202">
        <v>0</v>
      </c>
      <c r="GQ202">
        <v>9.9036799999999994E-2</v>
      </c>
      <c r="GR202">
        <v>999.9</v>
      </c>
      <c r="GS202">
        <v>31.011399999999998</v>
      </c>
      <c r="GT202">
        <v>64.3</v>
      </c>
      <c r="GU202">
        <v>37.200000000000003</v>
      </c>
      <c r="GV202">
        <v>40.521500000000003</v>
      </c>
      <c r="GW202">
        <v>50.435499999999998</v>
      </c>
      <c r="GX202">
        <v>40.737200000000001</v>
      </c>
      <c r="GY202">
        <v>1</v>
      </c>
      <c r="GZ202">
        <v>0.438417</v>
      </c>
      <c r="HA202">
        <v>0.67912300000000003</v>
      </c>
      <c r="HB202">
        <v>20.210999999999999</v>
      </c>
      <c r="HC202">
        <v>5.2127999999999997</v>
      </c>
      <c r="HD202">
        <v>11.9682</v>
      </c>
      <c r="HE202">
        <v>4.9904999999999999</v>
      </c>
      <c r="HF202">
        <v>3.2925</v>
      </c>
      <c r="HG202">
        <v>7631.4</v>
      </c>
      <c r="HH202">
        <v>9999</v>
      </c>
      <c r="HI202">
        <v>9999</v>
      </c>
      <c r="HJ202">
        <v>779.1</v>
      </c>
      <c r="HK202">
        <v>4.97133</v>
      </c>
      <c r="HL202">
        <v>1.87408</v>
      </c>
      <c r="HM202">
        <v>1.87042</v>
      </c>
      <c r="HN202">
        <v>1.8699600000000001</v>
      </c>
      <c r="HO202">
        <v>1.87466</v>
      </c>
      <c r="HP202">
        <v>1.87134</v>
      </c>
      <c r="HQ202">
        <v>1.86676</v>
      </c>
      <c r="HR202">
        <v>1.87785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-1.36</v>
      </c>
      <c r="IG202">
        <v>0.4461</v>
      </c>
      <c r="IH202">
        <v>-1.3585</v>
      </c>
      <c r="II202">
        <v>0</v>
      </c>
      <c r="IJ202">
        <v>0</v>
      </c>
      <c r="IK202">
        <v>0</v>
      </c>
      <c r="IL202">
        <v>0.44610000000000838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68.5</v>
      </c>
      <c r="IU202">
        <v>68.5</v>
      </c>
      <c r="IV202">
        <v>2.5732400000000002</v>
      </c>
      <c r="IW202">
        <v>2.5268600000000001</v>
      </c>
      <c r="IX202">
        <v>1.49902</v>
      </c>
      <c r="IY202">
        <v>2.2985799999999998</v>
      </c>
      <c r="IZ202">
        <v>1.69678</v>
      </c>
      <c r="JA202">
        <v>2.3877000000000002</v>
      </c>
      <c r="JB202">
        <v>41.612699999999997</v>
      </c>
      <c r="JC202">
        <v>14.0007</v>
      </c>
      <c r="JD202">
        <v>18</v>
      </c>
      <c r="JE202">
        <v>646.91300000000001</v>
      </c>
      <c r="JF202">
        <v>304.06400000000002</v>
      </c>
      <c r="JG202">
        <v>30.000599999999999</v>
      </c>
      <c r="JH202">
        <v>33.198500000000003</v>
      </c>
      <c r="JI202">
        <v>30.000299999999999</v>
      </c>
      <c r="JJ202">
        <v>33.043700000000001</v>
      </c>
      <c r="JK202">
        <v>33.036000000000001</v>
      </c>
      <c r="JL202">
        <v>51.599400000000003</v>
      </c>
      <c r="JM202">
        <v>27.654800000000002</v>
      </c>
      <c r="JN202">
        <v>92.869600000000005</v>
      </c>
      <c r="JO202">
        <v>30</v>
      </c>
      <c r="JP202">
        <v>1250.82</v>
      </c>
      <c r="JQ202">
        <v>32.229999999999997</v>
      </c>
      <c r="JR202">
        <v>98.811300000000003</v>
      </c>
      <c r="JS202">
        <v>98.716800000000006</v>
      </c>
    </row>
    <row r="203" spans="1:279" x14ac:dyDescent="0.2">
      <c r="A203">
        <v>188</v>
      </c>
      <c r="B203">
        <v>1657637304.0999999</v>
      </c>
      <c r="C203">
        <v>746.59999990463257</v>
      </c>
      <c r="D203" t="s">
        <v>796</v>
      </c>
      <c r="E203" t="s">
        <v>797</v>
      </c>
      <c r="F203">
        <v>4</v>
      </c>
      <c r="G203">
        <v>1657637302.0999999</v>
      </c>
      <c r="H203">
        <f t="shared" si="100"/>
        <v>1.4628996618198122E-3</v>
      </c>
      <c r="I203">
        <f t="shared" si="101"/>
        <v>1.4628996618198122</v>
      </c>
      <c r="J203">
        <f t="shared" si="102"/>
        <v>11.305760142425866</v>
      </c>
      <c r="K203">
        <f t="shared" si="103"/>
        <v>1221.92</v>
      </c>
      <c r="L203">
        <f t="shared" si="104"/>
        <v>997.77184752289281</v>
      </c>
      <c r="M203">
        <f t="shared" si="105"/>
        <v>101.01921241668137</v>
      </c>
      <c r="N203">
        <f t="shared" si="106"/>
        <v>123.71304756958395</v>
      </c>
      <c r="O203">
        <f t="shared" si="107"/>
        <v>9.377772189532721E-2</v>
      </c>
      <c r="P203">
        <f t="shared" si="108"/>
        <v>2.766605963255262</v>
      </c>
      <c r="Q203">
        <f t="shared" si="109"/>
        <v>9.2046932794157224E-2</v>
      </c>
      <c r="R203">
        <f t="shared" si="110"/>
        <v>5.7682176837433867E-2</v>
      </c>
      <c r="S203">
        <f t="shared" si="111"/>
        <v>194.42805261253736</v>
      </c>
      <c r="T203">
        <f t="shared" si="112"/>
        <v>33.695272472021202</v>
      </c>
      <c r="U203">
        <f t="shared" si="113"/>
        <v>32.613700000000001</v>
      </c>
      <c r="V203">
        <f t="shared" si="114"/>
        <v>4.9434786110181514</v>
      </c>
      <c r="W203">
        <f t="shared" si="115"/>
        <v>67.727099324235738</v>
      </c>
      <c r="X203">
        <f t="shared" si="116"/>
        <v>3.4007043981344931</v>
      </c>
      <c r="Y203">
        <f t="shared" si="117"/>
        <v>5.0211871349369472</v>
      </c>
      <c r="Z203">
        <f t="shared" si="118"/>
        <v>1.5427742128836583</v>
      </c>
      <c r="AA203">
        <f t="shared" si="119"/>
        <v>-64.513875086253719</v>
      </c>
      <c r="AB203">
        <f t="shared" si="120"/>
        <v>41.328237776613506</v>
      </c>
      <c r="AC203">
        <f t="shared" si="121"/>
        <v>3.4128706636200294</v>
      </c>
      <c r="AD203">
        <f t="shared" si="122"/>
        <v>174.65528596651717</v>
      </c>
      <c r="AE203">
        <f t="shared" si="123"/>
        <v>21.239019679773993</v>
      </c>
      <c r="AF203">
        <f t="shared" si="124"/>
        <v>1.393423016398893</v>
      </c>
      <c r="AG203">
        <f t="shared" si="125"/>
        <v>11.305760142425866</v>
      </c>
      <c r="AH203">
        <v>1284.786129069252</v>
      </c>
      <c r="AI203">
        <v>1267.045818181818</v>
      </c>
      <c r="AJ203">
        <v>1.7708182502940431</v>
      </c>
      <c r="AK203">
        <v>64.289818059808184</v>
      </c>
      <c r="AL203">
        <f t="shared" si="126"/>
        <v>1.4628996618198122</v>
      </c>
      <c r="AM203">
        <v>32.344674098712943</v>
      </c>
      <c r="AN203">
        <v>33.600964848484843</v>
      </c>
      <c r="AO203">
        <v>8.9882032213027332E-3</v>
      </c>
      <c r="AP203">
        <v>87.702170361011625</v>
      </c>
      <c r="AQ203">
        <v>55</v>
      </c>
      <c r="AR203">
        <v>8</v>
      </c>
      <c r="AS203">
        <f t="shared" si="127"/>
        <v>1</v>
      </c>
      <c r="AT203">
        <f t="shared" si="128"/>
        <v>0</v>
      </c>
      <c r="AU203">
        <f t="shared" si="129"/>
        <v>47325.45711162025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1009.516499799242</v>
      </c>
      <c r="BI203">
        <f t="shared" si="133"/>
        <v>11.305760142425866</v>
      </c>
      <c r="BJ203" t="e">
        <f t="shared" si="134"/>
        <v>#DIV/0!</v>
      </c>
      <c r="BK203">
        <f t="shared" si="135"/>
        <v>1.1199183118526733E-2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1200.012857142857</v>
      </c>
      <c r="CQ203">
        <f t="shared" si="147"/>
        <v>1009.516499799242</v>
      </c>
      <c r="CR203">
        <f t="shared" si="148"/>
        <v>0.84125473638909753</v>
      </c>
      <c r="CS203">
        <f t="shared" si="149"/>
        <v>0.16202164123095844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1657637302.0999999</v>
      </c>
      <c r="CZ203">
        <v>1221.92</v>
      </c>
      <c r="DA203">
        <v>1243.088571428571</v>
      </c>
      <c r="DB203">
        <v>33.588928571428568</v>
      </c>
      <c r="DC203">
        <v>32.346385714285717</v>
      </c>
      <c r="DD203">
        <v>1223.278571428571</v>
      </c>
      <c r="DE203">
        <v>33.142828571428574</v>
      </c>
      <c r="DF203">
        <v>650.25657142857142</v>
      </c>
      <c r="DG203">
        <v>101.14485714285711</v>
      </c>
      <c r="DH203">
        <v>9.9944128571428564E-2</v>
      </c>
      <c r="DI203">
        <v>32.890785714285713</v>
      </c>
      <c r="DJ203">
        <v>999.89999999999986</v>
      </c>
      <c r="DK203">
        <v>32.613700000000001</v>
      </c>
      <c r="DL203">
        <v>0</v>
      </c>
      <c r="DM203">
        <v>0</v>
      </c>
      <c r="DN203">
        <v>8995.8042857142846</v>
      </c>
      <c r="DO203">
        <v>0</v>
      </c>
      <c r="DP203">
        <v>271.34500000000003</v>
      </c>
      <c r="DQ203">
        <v>-21.170071428571429</v>
      </c>
      <c r="DR203">
        <v>1264.388571428572</v>
      </c>
      <c r="DS203">
        <v>1284.6442857142849</v>
      </c>
      <c r="DT203">
        <v>1.242551428571429</v>
      </c>
      <c r="DU203">
        <v>1243.088571428571</v>
      </c>
      <c r="DV203">
        <v>32.346385714285717</v>
      </c>
      <c r="DW203">
        <v>3.3973485714285721</v>
      </c>
      <c r="DX203">
        <v>3.2716728571428568</v>
      </c>
      <c r="DY203">
        <v>26.115285714285719</v>
      </c>
      <c r="DZ203">
        <v>25.479228571428571</v>
      </c>
      <c r="EA203">
        <v>1200.012857142857</v>
      </c>
      <c r="EB203">
        <v>0.95799814285714291</v>
      </c>
      <c r="EC203">
        <v>4.2001614285714292E-2</v>
      </c>
      <c r="ED203">
        <v>0</v>
      </c>
      <c r="EE203">
        <v>650.91485714285704</v>
      </c>
      <c r="EF203">
        <v>5.0001600000000002</v>
      </c>
      <c r="EG203">
        <v>8450.3342857142852</v>
      </c>
      <c r="EH203">
        <v>9515.267142857143</v>
      </c>
      <c r="EI203">
        <v>48.026571428571437</v>
      </c>
      <c r="EJ203">
        <v>49.875</v>
      </c>
      <c r="EK203">
        <v>49.232000000000014</v>
      </c>
      <c r="EL203">
        <v>49.062285714285721</v>
      </c>
      <c r="EM203">
        <v>49.696285714285708</v>
      </c>
      <c r="EN203">
        <v>1144.8228571428569</v>
      </c>
      <c r="EO203">
        <v>50.19</v>
      </c>
      <c r="EP203">
        <v>0</v>
      </c>
      <c r="EQ203">
        <v>79840.200000047684</v>
      </c>
      <c r="ER203">
        <v>0</v>
      </c>
      <c r="ES203">
        <v>650.98383999999999</v>
      </c>
      <c r="ET203">
        <v>-1.128846162784872</v>
      </c>
      <c r="EU203">
        <v>-57.967692157900132</v>
      </c>
      <c r="EV203">
        <v>8455.4132000000009</v>
      </c>
      <c r="EW203">
        <v>15</v>
      </c>
      <c r="EX203">
        <v>1657633192.5</v>
      </c>
      <c r="EY203" t="s">
        <v>416</v>
      </c>
      <c r="EZ203">
        <v>1657633191.5</v>
      </c>
      <c r="FA203">
        <v>1657633192.5</v>
      </c>
      <c r="FB203">
        <v>7</v>
      </c>
      <c r="FC203">
        <v>0.41399999999999998</v>
      </c>
      <c r="FD203">
        <v>8.1000000000000003E-2</v>
      </c>
      <c r="FE203">
        <v>-1.3580000000000001</v>
      </c>
      <c r="FF203">
        <v>0.44600000000000001</v>
      </c>
      <c r="FG203">
        <v>414</v>
      </c>
      <c r="FH203">
        <v>33</v>
      </c>
      <c r="FI203">
        <v>0.37</v>
      </c>
      <c r="FJ203">
        <v>0.2</v>
      </c>
      <c r="FK203">
        <v>-21.011600000000001</v>
      </c>
      <c r="FL203">
        <v>-1.20206679174488</v>
      </c>
      <c r="FM203">
        <v>0.1262736076937695</v>
      </c>
      <c r="FN203">
        <v>0</v>
      </c>
      <c r="FO203">
        <v>651.05791176470586</v>
      </c>
      <c r="FP203">
        <v>-1.388831167771251</v>
      </c>
      <c r="FQ203">
        <v>0.23427050323316731</v>
      </c>
      <c r="FR203">
        <v>0</v>
      </c>
      <c r="FS203">
        <v>1.28157075</v>
      </c>
      <c r="FT203">
        <v>-0.44451996247655062</v>
      </c>
      <c r="FU203">
        <v>4.9022354410386083E-2</v>
      </c>
      <c r="FV203">
        <v>0</v>
      </c>
      <c r="FW203">
        <v>0</v>
      </c>
      <c r="FX203">
        <v>3</v>
      </c>
      <c r="FY203" t="s">
        <v>431</v>
      </c>
      <c r="FZ203">
        <v>3.3716200000000001</v>
      </c>
      <c r="GA203">
        <v>2.8936999999999999</v>
      </c>
      <c r="GB203">
        <v>0.20723</v>
      </c>
      <c r="GC203">
        <v>0.212035</v>
      </c>
      <c r="GD203">
        <v>0.140093</v>
      </c>
      <c r="GE203">
        <v>0.139265</v>
      </c>
      <c r="GF203">
        <v>27503.1</v>
      </c>
      <c r="GG203">
        <v>23776.9</v>
      </c>
      <c r="GH203">
        <v>31005.4</v>
      </c>
      <c r="GI203">
        <v>28118.3</v>
      </c>
      <c r="GJ203">
        <v>35123.199999999997</v>
      </c>
      <c r="GK203">
        <v>34158.699999999997</v>
      </c>
      <c r="GL203">
        <v>40418.400000000001</v>
      </c>
      <c r="GM203">
        <v>39201.599999999999</v>
      </c>
      <c r="GN203">
        <v>2.28132</v>
      </c>
      <c r="GO203">
        <v>1.6287799999999999</v>
      </c>
      <c r="GP203">
        <v>0</v>
      </c>
      <c r="GQ203">
        <v>9.8518999999999995E-2</v>
      </c>
      <c r="GR203">
        <v>999.9</v>
      </c>
      <c r="GS203">
        <v>31.016300000000001</v>
      </c>
      <c r="GT203">
        <v>64.3</v>
      </c>
      <c r="GU203">
        <v>37.200000000000003</v>
      </c>
      <c r="GV203">
        <v>40.520099999999999</v>
      </c>
      <c r="GW203">
        <v>50.555500000000002</v>
      </c>
      <c r="GX203">
        <v>41.177900000000001</v>
      </c>
      <c r="GY203">
        <v>1</v>
      </c>
      <c r="GZ203">
        <v>0.43859799999999999</v>
      </c>
      <c r="HA203">
        <v>0.67945299999999997</v>
      </c>
      <c r="HB203">
        <v>20.210799999999999</v>
      </c>
      <c r="HC203">
        <v>5.2123499999999998</v>
      </c>
      <c r="HD203">
        <v>11.968500000000001</v>
      </c>
      <c r="HE203">
        <v>4.9902499999999996</v>
      </c>
      <c r="HF203">
        <v>3.2924799999999999</v>
      </c>
      <c r="HG203">
        <v>7631.4</v>
      </c>
      <c r="HH203">
        <v>9999</v>
      </c>
      <c r="HI203">
        <v>9999</v>
      </c>
      <c r="HJ203">
        <v>779.1</v>
      </c>
      <c r="HK203">
        <v>4.9713200000000004</v>
      </c>
      <c r="HL203">
        <v>1.87408</v>
      </c>
      <c r="HM203">
        <v>1.87042</v>
      </c>
      <c r="HN203">
        <v>1.8699600000000001</v>
      </c>
      <c r="HO203">
        <v>1.8746499999999999</v>
      </c>
      <c r="HP203">
        <v>1.87134</v>
      </c>
      <c r="HQ203">
        <v>1.86677</v>
      </c>
      <c r="HR203">
        <v>1.87785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-1.36</v>
      </c>
      <c r="IG203">
        <v>0.4461</v>
      </c>
      <c r="IH203">
        <v>-1.3585</v>
      </c>
      <c r="II203">
        <v>0</v>
      </c>
      <c r="IJ203">
        <v>0</v>
      </c>
      <c r="IK203">
        <v>0</v>
      </c>
      <c r="IL203">
        <v>0.44610000000000838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68.5</v>
      </c>
      <c r="IU203">
        <v>68.5</v>
      </c>
      <c r="IV203">
        <v>2.5842299999999998</v>
      </c>
      <c r="IW203">
        <v>2.5329600000000001</v>
      </c>
      <c r="IX203">
        <v>1.49902</v>
      </c>
      <c r="IY203">
        <v>2.2985799999999998</v>
      </c>
      <c r="IZ203">
        <v>1.69678</v>
      </c>
      <c r="JA203">
        <v>2.2558600000000002</v>
      </c>
      <c r="JB203">
        <v>41.6389</v>
      </c>
      <c r="JC203">
        <v>13.9832</v>
      </c>
      <c r="JD203">
        <v>18</v>
      </c>
      <c r="JE203">
        <v>646.76</v>
      </c>
      <c r="JF203">
        <v>304.05599999999998</v>
      </c>
      <c r="JG203">
        <v>30.000299999999999</v>
      </c>
      <c r="JH203">
        <v>33.198500000000003</v>
      </c>
      <c r="JI203">
        <v>30.0001</v>
      </c>
      <c r="JJ203">
        <v>33.043700000000001</v>
      </c>
      <c r="JK203">
        <v>33.034599999999998</v>
      </c>
      <c r="JL203">
        <v>51.824800000000003</v>
      </c>
      <c r="JM203">
        <v>27.932099999999998</v>
      </c>
      <c r="JN203">
        <v>92.869600000000005</v>
      </c>
      <c r="JO203">
        <v>30</v>
      </c>
      <c r="JP203">
        <v>1257.5</v>
      </c>
      <c r="JQ203">
        <v>32.204300000000003</v>
      </c>
      <c r="JR203">
        <v>98.811099999999996</v>
      </c>
      <c r="JS203">
        <v>98.718599999999995</v>
      </c>
    </row>
    <row r="204" spans="1:279" x14ac:dyDescent="0.2">
      <c r="A204">
        <v>189</v>
      </c>
      <c r="B204">
        <v>1657637308.0999999</v>
      </c>
      <c r="C204">
        <v>750.59999990463257</v>
      </c>
      <c r="D204" t="s">
        <v>798</v>
      </c>
      <c r="E204" t="s">
        <v>799</v>
      </c>
      <c r="F204">
        <v>4</v>
      </c>
      <c r="G204">
        <v>1657637305.7874999</v>
      </c>
      <c r="H204">
        <f t="shared" si="100"/>
        <v>1.48369952805889E-3</v>
      </c>
      <c r="I204">
        <f t="shared" si="101"/>
        <v>1.48369952805889</v>
      </c>
      <c r="J204">
        <f t="shared" si="102"/>
        <v>11.559005676713353</v>
      </c>
      <c r="K204">
        <f t="shared" si="103"/>
        <v>1228.1025</v>
      </c>
      <c r="L204">
        <f t="shared" si="104"/>
        <v>1002.5735281910422</v>
      </c>
      <c r="M204">
        <f t="shared" si="105"/>
        <v>101.50602805872815</v>
      </c>
      <c r="N204">
        <f t="shared" si="106"/>
        <v>124.33981480532373</v>
      </c>
      <c r="O204">
        <f t="shared" si="107"/>
        <v>9.5279277284779182E-2</v>
      </c>
      <c r="P204">
        <f t="shared" si="108"/>
        <v>2.7650545274442733</v>
      </c>
      <c r="Q204">
        <f t="shared" si="109"/>
        <v>9.3492205179938975E-2</v>
      </c>
      <c r="R204">
        <f t="shared" si="110"/>
        <v>5.8590397747417852E-2</v>
      </c>
      <c r="S204">
        <f t="shared" si="111"/>
        <v>194.42639961253403</v>
      </c>
      <c r="T204">
        <f t="shared" si="112"/>
        <v>33.693308309551888</v>
      </c>
      <c r="U204">
        <f t="shared" si="113"/>
        <v>32.613912499999998</v>
      </c>
      <c r="V204">
        <f t="shared" si="114"/>
        <v>4.9435378031628847</v>
      </c>
      <c r="W204">
        <f t="shared" si="115"/>
        <v>67.760681221948985</v>
      </c>
      <c r="X204">
        <f t="shared" si="116"/>
        <v>3.4030247701686043</v>
      </c>
      <c r="Y204">
        <f t="shared" si="117"/>
        <v>5.0221230200181335</v>
      </c>
      <c r="Z204">
        <f t="shared" si="118"/>
        <v>1.5405130329942804</v>
      </c>
      <c r="AA204">
        <f t="shared" si="119"/>
        <v>-65.431149187397054</v>
      </c>
      <c r="AB204">
        <f t="shared" si="120"/>
        <v>41.767444065092427</v>
      </c>
      <c r="AC204">
        <f t="shared" si="121"/>
        <v>3.4511351519394995</v>
      </c>
      <c r="AD204">
        <f t="shared" si="122"/>
        <v>174.21382964216889</v>
      </c>
      <c r="AE204">
        <f t="shared" si="123"/>
        <v>21.173557054010136</v>
      </c>
      <c r="AF204">
        <f t="shared" si="124"/>
        <v>1.4443554393363869</v>
      </c>
      <c r="AG204">
        <f t="shared" si="125"/>
        <v>11.559005676713353</v>
      </c>
      <c r="AH204">
        <v>1291.6841245713231</v>
      </c>
      <c r="AI204">
        <v>1273.923454545454</v>
      </c>
      <c r="AJ204">
        <v>1.714643935811911</v>
      </c>
      <c r="AK204">
        <v>64.289818059808184</v>
      </c>
      <c r="AL204">
        <f t="shared" si="126"/>
        <v>1.48369952805889</v>
      </c>
      <c r="AM204">
        <v>32.331202345348679</v>
      </c>
      <c r="AN204">
        <v>33.61567393939395</v>
      </c>
      <c r="AO204">
        <v>7.1867262771600779E-3</v>
      </c>
      <c r="AP204">
        <v>87.702170361011625</v>
      </c>
      <c r="AQ204">
        <v>56</v>
      </c>
      <c r="AR204">
        <v>9</v>
      </c>
      <c r="AS204">
        <f t="shared" si="127"/>
        <v>1</v>
      </c>
      <c r="AT204">
        <f t="shared" si="128"/>
        <v>0</v>
      </c>
      <c r="AU204">
        <f t="shared" si="129"/>
        <v>47282.268566248335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1009.5077997992404</v>
      </c>
      <c r="BI204">
        <f t="shared" si="133"/>
        <v>11.559005676713353</v>
      </c>
      <c r="BJ204" t="e">
        <f t="shared" si="134"/>
        <v>#DIV/0!</v>
      </c>
      <c r="BK204">
        <f t="shared" si="135"/>
        <v>1.1450140037562938E-2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1200.0025000000001</v>
      </c>
      <c r="CQ204">
        <f t="shared" si="147"/>
        <v>1009.5077997992404</v>
      </c>
      <c r="CR204">
        <f t="shared" si="148"/>
        <v>0.84125474721864357</v>
      </c>
      <c r="CS204">
        <f t="shared" si="149"/>
        <v>0.16202166213198224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1657637305.7874999</v>
      </c>
      <c r="CZ204">
        <v>1228.1025</v>
      </c>
      <c r="DA204">
        <v>1249.2762499999999</v>
      </c>
      <c r="DB204">
        <v>33.611624999999997</v>
      </c>
      <c r="DC204">
        <v>32.323700000000002</v>
      </c>
      <c r="DD204">
        <v>1229.46</v>
      </c>
      <c r="DE204">
        <v>33.165525000000002</v>
      </c>
      <c r="DF204">
        <v>650.25912500000004</v>
      </c>
      <c r="DG204">
        <v>101.145625</v>
      </c>
      <c r="DH204">
        <v>9.984498750000001E-2</v>
      </c>
      <c r="DI204">
        <v>32.894100000000002</v>
      </c>
      <c r="DJ204">
        <v>999.9</v>
      </c>
      <c r="DK204">
        <v>32.613912499999998</v>
      </c>
      <c r="DL204">
        <v>0</v>
      </c>
      <c r="DM204">
        <v>0</v>
      </c>
      <c r="DN204">
        <v>8987.5</v>
      </c>
      <c r="DO204">
        <v>0</v>
      </c>
      <c r="DP204">
        <v>268.45800000000003</v>
      </c>
      <c r="DQ204">
        <v>-21.173237499999999</v>
      </c>
      <c r="DR204">
        <v>1270.8150000000001</v>
      </c>
      <c r="DS204">
        <v>1291.0062499999999</v>
      </c>
      <c r="DT204">
        <v>1.2879225000000001</v>
      </c>
      <c r="DU204">
        <v>1249.2762499999999</v>
      </c>
      <c r="DV204">
        <v>32.323700000000002</v>
      </c>
      <c r="DW204">
        <v>3.3996612499999999</v>
      </c>
      <c r="DX204">
        <v>3.2693937499999999</v>
      </c>
      <c r="DY204">
        <v>26.1268125</v>
      </c>
      <c r="DZ204">
        <v>25.467524999999998</v>
      </c>
      <c r="EA204">
        <v>1200.0025000000001</v>
      </c>
      <c r="EB204">
        <v>0.95799775000000009</v>
      </c>
      <c r="EC204">
        <v>4.2001999999999998E-2</v>
      </c>
      <c r="ED204">
        <v>0</v>
      </c>
      <c r="EE204">
        <v>650.97024999999996</v>
      </c>
      <c r="EF204">
        <v>5.0001600000000002</v>
      </c>
      <c r="EG204">
        <v>8448.5324999999993</v>
      </c>
      <c r="EH204">
        <v>9515.1875</v>
      </c>
      <c r="EI204">
        <v>48.030999999999999</v>
      </c>
      <c r="EJ204">
        <v>49.875</v>
      </c>
      <c r="EK204">
        <v>49.25</v>
      </c>
      <c r="EL204">
        <v>49.085624999999993</v>
      </c>
      <c r="EM204">
        <v>49.718499999999999</v>
      </c>
      <c r="EN204">
        <v>1144.8125</v>
      </c>
      <c r="EO204">
        <v>50.19</v>
      </c>
      <c r="EP204">
        <v>0</v>
      </c>
      <c r="EQ204">
        <v>79844.400000095367</v>
      </c>
      <c r="ER204">
        <v>0</v>
      </c>
      <c r="ES204">
        <v>650.94976923076922</v>
      </c>
      <c r="ET204">
        <v>0.24259828551049961</v>
      </c>
      <c r="EU204">
        <v>-45.421880327060457</v>
      </c>
      <c r="EV204">
        <v>8452.079615384615</v>
      </c>
      <c r="EW204">
        <v>15</v>
      </c>
      <c r="EX204">
        <v>1657633192.5</v>
      </c>
      <c r="EY204" t="s">
        <v>416</v>
      </c>
      <c r="EZ204">
        <v>1657633191.5</v>
      </c>
      <c r="FA204">
        <v>1657633192.5</v>
      </c>
      <c r="FB204">
        <v>7</v>
      </c>
      <c r="FC204">
        <v>0.41399999999999998</v>
      </c>
      <c r="FD204">
        <v>8.1000000000000003E-2</v>
      </c>
      <c r="FE204">
        <v>-1.3580000000000001</v>
      </c>
      <c r="FF204">
        <v>0.44600000000000001</v>
      </c>
      <c r="FG204">
        <v>414</v>
      </c>
      <c r="FH204">
        <v>33</v>
      </c>
      <c r="FI204">
        <v>0.37</v>
      </c>
      <c r="FJ204">
        <v>0.2</v>
      </c>
      <c r="FK204">
        <v>-21.068032500000001</v>
      </c>
      <c r="FL204">
        <v>-1.1286900562851041</v>
      </c>
      <c r="FM204">
        <v>0.12072086892393551</v>
      </c>
      <c r="FN204">
        <v>0</v>
      </c>
      <c r="FO204">
        <v>650.98929411764698</v>
      </c>
      <c r="FP204">
        <v>-0.58178762839357057</v>
      </c>
      <c r="FQ204">
        <v>0.18401590874508811</v>
      </c>
      <c r="FR204">
        <v>1</v>
      </c>
      <c r="FS204">
        <v>1.2712300000000001</v>
      </c>
      <c r="FT204">
        <v>-0.21889350844277761</v>
      </c>
      <c r="FU204">
        <v>4.311809712869992E-2</v>
      </c>
      <c r="FV204">
        <v>0</v>
      </c>
      <c r="FW204">
        <v>1</v>
      </c>
      <c r="FX204">
        <v>3</v>
      </c>
      <c r="FY204" t="s">
        <v>426</v>
      </c>
      <c r="FZ204">
        <v>3.3716400000000002</v>
      </c>
      <c r="GA204">
        <v>2.89357</v>
      </c>
      <c r="GB204">
        <v>0.20794399999999999</v>
      </c>
      <c r="GC204">
        <v>0.21274699999999999</v>
      </c>
      <c r="GD204">
        <v>0.140124</v>
      </c>
      <c r="GE204">
        <v>0.13911999999999999</v>
      </c>
      <c r="GF204">
        <v>27478.6</v>
      </c>
      <c r="GG204">
        <v>23755.1</v>
      </c>
      <c r="GH204">
        <v>31005.8</v>
      </c>
      <c r="GI204">
        <v>28118.1</v>
      </c>
      <c r="GJ204">
        <v>35122.300000000003</v>
      </c>
      <c r="GK204">
        <v>34164</v>
      </c>
      <c r="GL204">
        <v>40418.9</v>
      </c>
      <c r="GM204">
        <v>39201</v>
      </c>
      <c r="GN204">
        <v>2.2806999999999999</v>
      </c>
      <c r="GO204">
        <v>1.6286799999999999</v>
      </c>
      <c r="GP204">
        <v>0</v>
      </c>
      <c r="GQ204">
        <v>9.8105499999999998E-2</v>
      </c>
      <c r="GR204">
        <v>999.9</v>
      </c>
      <c r="GS204">
        <v>31.020299999999999</v>
      </c>
      <c r="GT204">
        <v>64.3</v>
      </c>
      <c r="GU204">
        <v>37.200000000000003</v>
      </c>
      <c r="GV204">
        <v>40.521099999999997</v>
      </c>
      <c r="GW204">
        <v>50.435499999999998</v>
      </c>
      <c r="GX204">
        <v>41.7027</v>
      </c>
      <c r="GY204">
        <v>1</v>
      </c>
      <c r="GZ204">
        <v>0.43860300000000002</v>
      </c>
      <c r="HA204">
        <v>0.67966800000000005</v>
      </c>
      <c r="HB204">
        <v>20.2102</v>
      </c>
      <c r="HC204">
        <v>5.20845</v>
      </c>
      <c r="HD204">
        <v>11.9688</v>
      </c>
      <c r="HE204">
        <v>4.9887499999999996</v>
      </c>
      <c r="HF204">
        <v>3.2916300000000001</v>
      </c>
      <c r="HG204">
        <v>7631.4</v>
      </c>
      <c r="HH204">
        <v>9999</v>
      </c>
      <c r="HI204">
        <v>9999</v>
      </c>
      <c r="HJ204">
        <v>779.1</v>
      </c>
      <c r="HK204">
        <v>4.9713200000000004</v>
      </c>
      <c r="HL204">
        <v>1.87408</v>
      </c>
      <c r="HM204">
        <v>1.8704099999999999</v>
      </c>
      <c r="HN204">
        <v>1.8699600000000001</v>
      </c>
      <c r="HO204">
        <v>1.87466</v>
      </c>
      <c r="HP204">
        <v>1.87134</v>
      </c>
      <c r="HQ204">
        <v>1.86677</v>
      </c>
      <c r="HR204">
        <v>1.87782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-1.36</v>
      </c>
      <c r="IG204">
        <v>0.4461</v>
      </c>
      <c r="IH204">
        <v>-1.3585</v>
      </c>
      <c r="II204">
        <v>0</v>
      </c>
      <c r="IJ204">
        <v>0</v>
      </c>
      <c r="IK204">
        <v>0</v>
      </c>
      <c r="IL204">
        <v>0.44610000000000838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68.599999999999994</v>
      </c>
      <c r="IU204">
        <v>68.599999999999994</v>
      </c>
      <c r="IV204">
        <v>2.5964399999999999</v>
      </c>
      <c r="IW204">
        <v>2.5341800000000001</v>
      </c>
      <c r="IX204">
        <v>1.49902</v>
      </c>
      <c r="IY204">
        <v>2.2973599999999998</v>
      </c>
      <c r="IZ204">
        <v>1.69678</v>
      </c>
      <c r="JA204">
        <v>2.2753899999999998</v>
      </c>
      <c r="JB204">
        <v>41.6389</v>
      </c>
      <c r="JC204">
        <v>13.974399999999999</v>
      </c>
      <c r="JD204">
        <v>18</v>
      </c>
      <c r="JE204">
        <v>646.28200000000004</v>
      </c>
      <c r="JF204">
        <v>304.00599999999997</v>
      </c>
      <c r="JG204">
        <v>30.000299999999999</v>
      </c>
      <c r="JH204">
        <v>33.198700000000002</v>
      </c>
      <c r="JI204">
        <v>30.0001</v>
      </c>
      <c r="JJ204">
        <v>33.043700000000001</v>
      </c>
      <c r="JK204">
        <v>33.034599999999998</v>
      </c>
      <c r="JL204">
        <v>52.052799999999998</v>
      </c>
      <c r="JM204">
        <v>27.932099999999998</v>
      </c>
      <c r="JN204">
        <v>92.869600000000005</v>
      </c>
      <c r="JO204">
        <v>30</v>
      </c>
      <c r="JP204">
        <v>1264.17</v>
      </c>
      <c r="JQ204">
        <v>32.311900000000001</v>
      </c>
      <c r="JR204">
        <v>98.812299999999993</v>
      </c>
      <c r="JS204">
        <v>98.717299999999994</v>
      </c>
    </row>
    <row r="205" spans="1:279" x14ac:dyDescent="0.2">
      <c r="A205">
        <v>190</v>
      </c>
      <c r="B205">
        <v>1657637312.0999999</v>
      </c>
      <c r="C205">
        <v>754.59999990463257</v>
      </c>
      <c r="D205" t="s">
        <v>800</v>
      </c>
      <c r="E205" t="s">
        <v>801</v>
      </c>
      <c r="F205">
        <v>4</v>
      </c>
      <c r="G205">
        <v>1657637310.0999999</v>
      </c>
      <c r="H205">
        <f t="shared" si="100"/>
        <v>1.4738710972448962E-3</v>
      </c>
      <c r="I205">
        <f t="shared" si="101"/>
        <v>1.4738710972448963</v>
      </c>
      <c r="J205">
        <f t="shared" si="102"/>
        <v>11.432630243175106</v>
      </c>
      <c r="K205">
        <f t="shared" si="103"/>
        <v>1235.265714285714</v>
      </c>
      <c r="L205">
        <f t="shared" si="104"/>
        <v>1010.4416291714737</v>
      </c>
      <c r="M205">
        <f t="shared" si="105"/>
        <v>102.30377901902614</v>
      </c>
      <c r="N205">
        <f t="shared" si="106"/>
        <v>125.06645313860042</v>
      </c>
      <c r="O205">
        <f t="shared" si="107"/>
        <v>9.4653855087706087E-2</v>
      </c>
      <c r="P205">
        <f t="shared" si="108"/>
        <v>2.7666823227862678</v>
      </c>
      <c r="Q205">
        <f t="shared" si="109"/>
        <v>9.289094990988335E-2</v>
      </c>
      <c r="R205">
        <f t="shared" si="110"/>
        <v>5.8212498939875443E-2</v>
      </c>
      <c r="S205">
        <f t="shared" si="111"/>
        <v>194.42212461252535</v>
      </c>
      <c r="T205">
        <f t="shared" si="112"/>
        <v>33.695431533074952</v>
      </c>
      <c r="U205">
        <f t="shared" si="113"/>
        <v>32.613085714285717</v>
      </c>
      <c r="V205">
        <f t="shared" si="114"/>
        <v>4.9433075044212984</v>
      </c>
      <c r="W205">
        <f t="shared" si="115"/>
        <v>67.762055857346269</v>
      </c>
      <c r="X205">
        <f t="shared" si="116"/>
        <v>3.4030746699549685</v>
      </c>
      <c r="Y205">
        <f t="shared" si="117"/>
        <v>5.0220947798856255</v>
      </c>
      <c r="Z205">
        <f t="shared" si="118"/>
        <v>1.5402328344663299</v>
      </c>
      <c r="AA205">
        <f t="shared" si="119"/>
        <v>-64.997715388499927</v>
      </c>
      <c r="AB205">
        <f t="shared" si="120"/>
        <v>41.900438127418703</v>
      </c>
      <c r="AC205">
        <f t="shared" si="121"/>
        <v>3.4600714137841395</v>
      </c>
      <c r="AD205">
        <f t="shared" si="122"/>
        <v>174.78491876522827</v>
      </c>
      <c r="AE205">
        <f t="shared" si="123"/>
        <v>21.088051124157417</v>
      </c>
      <c r="AF205">
        <f t="shared" si="124"/>
        <v>1.4795273591140381</v>
      </c>
      <c r="AG205">
        <f t="shared" si="125"/>
        <v>11.432630243175106</v>
      </c>
      <c r="AH205">
        <v>1298.4713318516469</v>
      </c>
      <c r="AI205">
        <v>1280.8090303030301</v>
      </c>
      <c r="AJ205">
        <v>1.720697585980294</v>
      </c>
      <c r="AK205">
        <v>64.289818059808184</v>
      </c>
      <c r="AL205">
        <f t="shared" si="126"/>
        <v>1.4738710972448963</v>
      </c>
      <c r="AM205">
        <v>32.292283516979992</v>
      </c>
      <c r="AN205">
        <v>33.609520000000003</v>
      </c>
      <c r="AO205">
        <v>-5.7657336146624218E-4</v>
      </c>
      <c r="AP205">
        <v>87.702170361011625</v>
      </c>
      <c r="AQ205">
        <v>55</v>
      </c>
      <c r="AR205">
        <v>8</v>
      </c>
      <c r="AS205">
        <f t="shared" si="127"/>
        <v>1</v>
      </c>
      <c r="AT205">
        <f t="shared" si="128"/>
        <v>0</v>
      </c>
      <c r="AU205">
        <f t="shared" si="129"/>
        <v>47327.071923547977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1009.4852997992356</v>
      </c>
      <c r="BI205">
        <f t="shared" si="133"/>
        <v>11.432630243175106</v>
      </c>
      <c r="BJ205" t="e">
        <f t="shared" si="134"/>
        <v>#DIV/0!</v>
      </c>
      <c r="BK205">
        <f t="shared" si="135"/>
        <v>1.1325207257053476E-2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1199.975714285714</v>
      </c>
      <c r="CQ205">
        <f t="shared" si="147"/>
        <v>1009.4852997992356</v>
      </c>
      <c r="CR205">
        <f t="shared" si="148"/>
        <v>0.84125477522695702</v>
      </c>
      <c r="CS205">
        <f t="shared" si="149"/>
        <v>0.16202171618802735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1657637310.0999999</v>
      </c>
      <c r="CZ205">
        <v>1235.265714285714</v>
      </c>
      <c r="DA205">
        <v>1256.408571428572</v>
      </c>
      <c r="DB205">
        <v>33.611742857142858</v>
      </c>
      <c r="DC205">
        <v>32.292557142857142</v>
      </c>
      <c r="DD205">
        <v>1236.6242857142861</v>
      </c>
      <c r="DE205">
        <v>33.165642857142863</v>
      </c>
      <c r="DF205">
        <v>650.30928571428569</v>
      </c>
      <c r="DG205">
        <v>101.1464285714286</v>
      </c>
      <c r="DH205">
        <v>0.100171</v>
      </c>
      <c r="DI205">
        <v>32.893999999999998</v>
      </c>
      <c r="DJ205">
        <v>999.89999999999986</v>
      </c>
      <c r="DK205">
        <v>32.613085714285717</v>
      </c>
      <c r="DL205">
        <v>0</v>
      </c>
      <c r="DM205">
        <v>0</v>
      </c>
      <c r="DN205">
        <v>8996.0700000000015</v>
      </c>
      <c r="DO205">
        <v>0</v>
      </c>
      <c r="DP205">
        <v>265.56928571428568</v>
      </c>
      <c r="DQ205">
        <v>-21.142057142857141</v>
      </c>
      <c r="DR205">
        <v>1278.227142857143</v>
      </c>
      <c r="DS205">
        <v>1298.334285714285</v>
      </c>
      <c r="DT205">
        <v>1.3191928571428571</v>
      </c>
      <c r="DU205">
        <v>1256.408571428572</v>
      </c>
      <c r="DV205">
        <v>32.292557142857142</v>
      </c>
      <c r="DW205">
        <v>3.399705714285715</v>
      </c>
      <c r="DX205">
        <v>3.2662742857142861</v>
      </c>
      <c r="DY205">
        <v>26.127028571428571</v>
      </c>
      <c r="DZ205">
        <v>25.451457142857141</v>
      </c>
      <c r="EA205">
        <v>1199.975714285714</v>
      </c>
      <c r="EB205">
        <v>0.95799657142857153</v>
      </c>
      <c r="EC205">
        <v>4.2003157142857142E-2</v>
      </c>
      <c r="ED205">
        <v>0</v>
      </c>
      <c r="EE205">
        <v>650.81385714285716</v>
      </c>
      <c r="EF205">
        <v>5.0001600000000002</v>
      </c>
      <c r="EG205">
        <v>8446.83</v>
      </c>
      <c r="EH205">
        <v>9514.9842857142849</v>
      </c>
      <c r="EI205">
        <v>48.061999999999998</v>
      </c>
      <c r="EJ205">
        <v>49.875</v>
      </c>
      <c r="EK205">
        <v>49.25</v>
      </c>
      <c r="EL205">
        <v>49.088999999999999</v>
      </c>
      <c r="EM205">
        <v>49.732000000000014</v>
      </c>
      <c r="EN205">
        <v>1144.785714285714</v>
      </c>
      <c r="EO205">
        <v>50.19</v>
      </c>
      <c r="EP205">
        <v>0</v>
      </c>
      <c r="EQ205">
        <v>79848.600000143051</v>
      </c>
      <c r="ER205">
        <v>0</v>
      </c>
      <c r="ES205">
        <v>650.91791999999998</v>
      </c>
      <c r="ET205">
        <v>-0.40223077502426652</v>
      </c>
      <c r="EU205">
        <v>-29.656153763131201</v>
      </c>
      <c r="EV205">
        <v>8449.1776000000009</v>
      </c>
      <c r="EW205">
        <v>15</v>
      </c>
      <c r="EX205">
        <v>1657633192.5</v>
      </c>
      <c r="EY205" t="s">
        <v>416</v>
      </c>
      <c r="EZ205">
        <v>1657633191.5</v>
      </c>
      <c r="FA205">
        <v>1657633192.5</v>
      </c>
      <c r="FB205">
        <v>7</v>
      </c>
      <c r="FC205">
        <v>0.41399999999999998</v>
      </c>
      <c r="FD205">
        <v>8.1000000000000003E-2</v>
      </c>
      <c r="FE205">
        <v>-1.3580000000000001</v>
      </c>
      <c r="FF205">
        <v>0.44600000000000001</v>
      </c>
      <c r="FG205">
        <v>414</v>
      </c>
      <c r="FH205">
        <v>33</v>
      </c>
      <c r="FI205">
        <v>0.37</v>
      </c>
      <c r="FJ205">
        <v>0.2</v>
      </c>
      <c r="FK205">
        <v>-21.116904999999999</v>
      </c>
      <c r="FL205">
        <v>-0.65882026266412352</v>
      </c>
      <c r="FM205">
        <v>8.9810024356972398E-2</v>
      </c>
      <c r="FN205">
        <v>0</v>
      </c>
      <c r="FO205">
        <v>650.93894117647051</v>
      </c>
      <c r="FP205">
        <v>-0.26731856570971202</v>
      </c>
      <c r="FQ205">
        <v>0.16885217014691051</v>
      </c>
      <c r="FR205">
        <v>1</v>
      </c>
      <c r="FS205">
        <v>1.2683787500000001</v>
      </c>
      <c r="FT205">
        <v>0.18768596622888931</v>
      </c>
      <c r="FU205">
        <v>3.9210696575520038E-2</v>
      </c>
      <c r="FV205">
        <v>0</v>
      </c>
      <c r="FW205">
        <v>1</v>
      </c>
      <c r="FX205">
        <v>3</v>
      </c>
      <c r="FY205" t="s">
        <v>426</v>
      </c>
      <c r="FZ205">
        <v>3.3717299999999999</v>
      </c>
      <c r="GA205">
        <v>2.8937599999999999</v>
      </c>
      <c r="GB205">
        <v>0.208646</v>
      </c>
      <c r="GC205">
        <v>0.213446</v>
      </c>
      <c r="GD205">
        <v>0.14010800000000001</v>
      </c>
      <c r="GE205">
        <v>0.13911299999999999</v>
      </c>
      <c r="GF205">
        <v>27453.8</v>
      </c>
      <c r="GG205">
        <v>23733.4</v>
      </c>
      <c r="GH205">
        <v>31005.4</v>
      </c>
      <c r="GI205">
        <v>28117.4</v>
      </c>
      <c r="GJ205">
        <v>35122.5</v>
      </c>
      <c r="GK205">
        <v>34163.4</v>
      </c>
      <c r="GL205">
        <v>40418.199999999997</v>
      </c>
      <c r="GM205">
        <v>39200</v>
      </c>
      <c r="GN205">
        <v>2.2812999999999999</v>
      </c>
      <c r="GO205">
        <v>1.6285000000000001</v>
      </c>
      <c r="GP205">
        <v>0</v>
      </c>
      <c r="GQ205">
        <v>9.8060800000000004E-2</v>
      </c>
      <c r="GR205">
        <v>999.9</v>
      </c>
      <c r="GS205">
        <v>31.023099999999999</v>
      </c>
      <c r="GT205">
        <v>64.3</v>
      </c>
      <c r="GU205">
        <v>37.200000000000003</v>
      </c>
      <c r="GV205">
        <v>40.5182</v>
      </c>
      <c r="GW205">
        <v>50.525500000000001</v>
      </c>
      <c r="GX205">
        <v>41.650599999999997</v>
      </c>
      <c r="GY205">
        <v>1</v>
      </c>
      <c r="GZ205">
        <v>0.43874999999999997</v>
      </c>
      <c r="HA205">
        <v>0.67961300000000002</v>
      </c>
      <c r="HB205">
        <v>20.210899999999999</v>
      </c>
      <c r="HC205">
        <v>5.2117500000000003</v>
      </c>
      <c r="HD205">
        <v>11.9688</v>
      </c>
      <c r="HE205">
        <v>4.9904999999999999</v>
      </c>
      <c r="HF205">
        <v>3.2924500000000001</v>
      </c>
      <c r="HG205">
        <v>7631.6</v>
      </c>
      <c r="HH205">
        <v>9999</v>
      </c>
      <c r="HI205">
        <v>9999</v>
      </c>
      <c r="HJ205">
        <v>779.1</v>
      </c>
      <c r="HK205">
        <v>4.9712699999999996</v>
      </c>
      <c r="HL205">
        <v>1.87408</v>
      </c>
      <c r="HM205">
        <v>1.8704099999999999</v>
      </c>
      <c r="HN205">
        <v>1.8699600000000001</v>
      </c>
      <c r="HO205">
        <v>1.8746400000000001</v>
      </c>
      <c r="HP205">
        <v>1.87134</v>
      </c>
      <c r="HQ205">
        <v>1.86676</v>
      </c>
      <c r="HR205">
        <v>1.87784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-1.36</v>
      </c>
      <c r="IG205">
        <v>0.4461</v>
      </c>
      <c r="IH205">
        <v>-1.3585</v>
      </c>
      <c r="II205">
        <v>0</v>
      </c>
      <c r="IJ205">
        <v>0</v>
      </c>
      <c r="IK205">
        <v>0</v>
      </c>
      <c r="IL205">
        <v>0.44610000000000838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68.7</v>
      </c>
      <c r="IU205">
        <v>68.7</v>
      </c>
      <c r="IV205">
        <v>2.6074199999999998</v>
      </c>
      <c r="IW205">
        <v>2.5354000000000001</v>
      </c>
      <c r="IX205">
        <v>1.49902</v>
      </c>
      <c r="IY205">
        <v>2.2985799999999998</v>
      </c>
      <c r="IZ205">
        <v>1.69678</v>
      </c>
      <c r="JA205">
        <v>2.3290999999999999</v>
      </c>
      <c r="JB205">
        <v>41.6389</v>
      </c>
      <c r="JC205">
        <v>13.9832</v>
      </c>
      <c r="JD205">
        <v>18</v>
      </c>
      <c r="JE205">
        <v>646.74099999999999</v>
      </c>
      <c r="JF205">
        <v>303.91800000000001</v>
      </c>
      <c r="JG205">
        <v>30.0001</v>
      </c>
      <c r="JH205">
        <v>33.2014</v>
      </c>
      <c r="JI205">
        <v>30.000299999999999</v>
      </c>
      <c r="JJ205">
        <v>33.043700000000001</v>
      </c>
      <c r="JK205">
        <v>33.034599999999998</v>
      </c>
      <c r="JL205">
        <v>52.280299999999997</v>
      </c>
      <c r="JM205">
        <v>27.932099999999998</v>
      </c>
      <c r="JN205">
        <v>92.869600000000005</v>
      </c>
      <c r="JO205">
        <v>30</v>
      </c>
      <c r="JP205">
        <v>1270.8499999999999</v>
      </c>
      <c r="JQ205">
        <v>32.348199999999999</v>
      </c>
      <c r="JR205">
        <v>98.8108</v>
      </c>
      <c r="JS205">
        <v>98.7149</v>
      </c>
    </row>
    <row r="206" spans="1:279" x14ac:dyDescent="0.2">
      <c r="A206">
        <v>191</v>
      </c>
      <c r="B206">
        <v>1657637316.0999999</v>
      </c>
      <c r="C206">
        <v>758.59999990463257</v>
      </c>
      <c r="D206" t="s">
        <v>802</v>
      </c>
      <c r="E206" t="s">
        <v>803</v>
      </c>
      <c r="F206">
        <v>4</v>
      </c>
      <c r="G206">
        <v>1657637313.7874999</v>
      </c>
      <c r="H206">
        <f t="shared" si="100"/>
        <v>1.4672863567357149E-3</v>
      </c>
      <c r="I206">
        <f t="shared" si="101"/>
        <v>1.4672863567357148</v>
      </c>
      <c r="J206">
        <f t="shared" si="102"/>
        <v>11.484259049354455</v>
      </c>
      <c r="K206">
        <f t="shared" si="103"/>
        <v>1241.37625</v>
      </c>
      <c r="L206">
        <f t="shared" si="104"/>
        <v>1014.7704664769093</v>
      </c>
      <c r="M206">
        <f t="shared" si="105"/>
        <v>102.74190252620988</v>
      </c>
      <c r="N206">
        <f t="shared" si="106"/>
        <v>125.68493259234414</v>
      </c>
      <c r="O206">
        <f t="shared" si="107"/>
        <v>9.4275642960013464E-2</v>
      </c>
      <c r="P206">
        <f t="shared" si="108"/>
        <v>2.7673056110672341</v>
      </c>
      <c r="Q206">
        <f t="shared" si="109"/>
        <v>9.2527043615450333E-2</v>
      </c>
      <c r="R206">
        <f t="shared" si="110"/>
        <v>5.7983805589656878E-2</v>
      </c>
      <c r="S206">
        <f t="shared" si="111"/>
        <v>194.42101311252313</v>
      </c>
      <c r="T206">
        <f t="shared" si="112"/>
        <v>33.692470968134032</v>
      </c>
      <c r="U206">
        <f t="shared" si="113"/>
        <v>32.608175000000003</v>
      </c>
      <c r="V206">
        <f t="shared" si="114"/>
        <v>4.9419398317342207</v>
      </c>
      <c r="W206">
        <f t="shared" si="115"/>
        <v>67.76898880881572</v>
      </c>
      <c r="X206">
        <f t="shared" si="116"/>
        <v>3.4025449918772814</v>
      </c>
      <c r="Y206">
        <f t="shared" si="117"/>
        <v>5.0207994123628739</v>
      </c>
      <c r="Z206">
        <f t="shared" si="118"/>
        <v>1.5393948398569393</v>
      </c>
      <c r="AA206">
        <f t="shared" si="119"/>
        <v>-64.707328332045023</v>
      </c>
      <c r="AB206">
        <f t="shared" si="120"/>
        <v>41.958098266959936</v>
      </c>
      <c r="AC206">
        <f t="shared" si="121"/>
        <v>3.4638910902089282</v>
      </c>
      <c r="AD206">
        <f t="shared" si="122"/>
        <v>175.13567413764696</v>
      </c>
      <c r="AE206">
        <f t="shared" si="123"/>
        <v>21.02187771329573</v>
      </c>
      <c r="AF206">
        <f t="shared" si="124"/>
        <v>1.4707028279652741</v>
      </c>
      <c r="AG206">
        <f t="shared" si="125"/>
        <v>11.484259049354455</v>
      </c>
      <c r="AH206">
        <v>1305.237116550825</v>
      </c>
      <c r="AI206">
        <v>1287.6193939393941</v>
      </c>
      <c r="AJ206">
        <v>1.696536307422551</v>
      </c>
      <c r="AK206">
        <v>64.289818059808184</v>
      </c>
      <c r="AL206">
        <f t="shared" si="126"/>
        <v>1.4672863567357148</v>
      </c>
      <c r="AM206">
        <v>32.294258139157208</v>
      </c>
      <c r="AN206">
        <v>33.604732727272712</v>
      </c>
      <c r="AO206">
        <v>-3.951422052998171E-4</v>
      </c>
      <c r="AP206">
        <v>87.702170361011625</v>
      </c>
      <c r="AQ206">
        <v>55</v>
      </c>
      <c r="AR206">
        <v>8</v>
      </c>
      <c r="AS206">
        <f t="shared" si="127"/>
        <v>1</v>
      </c>
      <c r="AT206">
        <f t="shared" si="128"/>
        <v>0</v>
      </c>
      <c r="AU206">
        <f t="shared" si="129"/>
        <v>47344.933382275725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1009.4794497992347</v>
      </c>
      <c r="BI206">
        <f t="shared" si="133"/>
        <v>11.484259049354455</v>
      </c>
      <c r="BJ206" t="e">
        <f t="shared" si="134"/>
        <v>#DIV/0!</v>
      </c>
      <c r="BK206">
        <f t="shared" si="135"/>
        <v>1.137641687667683E-2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1199.96875</v>
      </c>
      <c r="CQ206">
        <f t="shared" si="147"/>
        <v>1009.4794497992347</v>
      </c>
      <c r="CR206">
        <f t="shared" si="148"/>
        <v>0.8412547825093234</v>
      </c>
      <c r="CS206">
        <f t="shared" si="149"/>
        <v>0.16202173024299435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1657637313.7874999</v>
      </c>
      <c r="CZ206">
        <v>1241.37625</v>
      </c>
      <c r="DA206">
        <v>1262.4575</v>
      </c>
      <c r="DB206">
        <v>33.606562500000003</v>
      </c>
      <c r="DC206">
        <v>32.295162500000004</v>
      </c>
      <c r="DD206">
        <v>1242.7337500000001</v>
      </c>
      <c r="DE206">
        <v>33.160462500000001</v>
      </c>
      <c r="DF206">
        <v>650.27187500000002</v>
      </c>
      <c r="DG206">
        <v>101.1465</v>
      </c>
      <c r="DH206">
        <v>9.9945300000000001E-2</v>
      </c>
      <c r="DI206">
        <v>32.889412500000013</v>
      </c>
      <c r="DJ206">
        <v>999.9</v>
      </c>
      <c r="DK206">
        <v>32.608175000000003</v>
      </c>
      <c r="DL206">
        <v>0</v>
      </c>
      <c r="DM206">
        <v>0</v>
      </c>
      <c r="DN206">
        <v>8999.3737500000007</v>
      </c>
      <c r="DO206">
        <v>0</v>
      </c>
      <c r="DP206">
        <v>263.51049999999998</v>
      </c>
      <c r="DQ206">
        <v>-21.081875</v>
      </c>
      <c r="DR206">
        <v>1284.5450000000001</v>
      </c>
      <c r="DS206">
        <v>1304.5899999999999</v>
      </c>
      <c r="DT206">
        <v>1.311415</v>
      </c>
      <c r="DU206">
        <v>1262.4575</v>
      </c>
      <c r="DV206">
        <v>32.295162500000004</v>
      </c>
      <c r="DW206">
        <v>3.3991875</v>
      </c>
      <c r="DX206">
        <v>3.26654125</v>
      </c>
      <c r="DY206">
        <v>26.12445</v>
      </c>
      <c r="DZ206">
        <v>25.452837500000001</v>
      </c>
      <c r="EA206">
        <v>1199.96875</v>
      </c>
      <c r="EB206">
        <v>0.95799637500000001</v>
      </c>
      <c r="EC206">
        <v>4.2003349999999988E-2</v>
      </c>
      <c r="ED206">
        <v>0</v>
      </c>
      <c r="EE206">
        <v>650.91512499999999</v>
      </c>
      <c r="EF206">
        <v>5.0001600000000002</v>
      </c>
      <c r="EG206">
        <v>8446.0674999999992</v>
      </c>
      <c r="EH206">
        <v>9514.9162500000002</v>
      </c>
      <c r="EI206">
        <v>48.061999999999998</v>
      </c>
      <c r="EJ206">
        <v>49.890500000000003</v>
      </c>
      <c r="EK206">
        <v>49.257750000000001</v>
      </c>
      <c r="EL206">
        <v>49.109250000000003</v>
      </c>
      <c r="EM206">
        <v>49.742125000000001</v>
      </c>
      <c r="EN206">
        <v>1144.7787499999999</v>
      </c>
      <c r="EO206">
        <v>50.19</v>
      </c>
      <c r="EP206">
        <v>0</v>
      </c>
      <c r="EQ206">
        <v>79852.200000047684</v>
      </c>
      <c r="ER206">
        <v>0</v>
      </c>
      <c r="ES206">
        <v>650.90364</v>
      </c>
      <c r="ET206">
        <v>-7.100000207864697E-2</v>
      </c>
      <c r="EU206">
        <v>-18.335384569593739</v>
      </c>
      <c r="EV206">
        <v>8447.6016</v>
      </c>
      <c r="EW206">
        <v>15</v>
      </c>
      <c r="EX206">
        <v>1657633192.5</v>
      </c>
      <c r="EY206" t="s">
        <v>416</v>
      </c>
      <c r="EZ206">
        <v>1657633191.5</v>
      </c>
      <c r="FA206">
        <v>1657633192.5</v>
      </c>
      <c r="FB206">
        <v>7</v>
      </c>
      <c r="FC206">
        <v>0.41399999999999998</v>
      </c>
      <c r="FD206">
        <v>8.1000000000000003E-2</v>
      </c>
      <c r="FE206">
        <v>-1.3580000000000001</v>
      </c>
      <c r="FF206">
        <v>0.44600000000000001</v>
      </c>
      <c r="FG206">
        <v>414</v>
      </c>
      <c r="FH206">
        <v>33</v>
      </c>
      <c r="FI206">
        <v>0.37</v>
      </c>
      <c r="FJ206">
        <v>0.2</v>
      </c>
      <c r="FK206">
        <v>-21.142832500000001</v>
      </c>
      <c r="FL206">
        <v>0.1782247654784283</v>
      </c>
      <c r="FM206">
        <v>4.7411967832499853E-2</v>
      </c>
      <c r="FN206">
        <v>1</v>
      </c>
      <c r="FO206">
        <v>650.93214705882349</v>
      </c>
      <c r="FP206">
        <v>-0.21453017905427549</v>
      </c>
      <c r="FQ206">
        <v>0.16475028025557659</v>
      </c>
      <c r="FR206">
        <v>1</v>
      </c>
      <c r="FS206">
        <v>1.2741469999999999</v>
      </c>
      <c r="FT206">
        <v>0.39317560975609422</v>
      </c>
      <c r="FU206">
        <v>4.0506829559964319E-2</v>
      </c>
      <c r="FV206">
        <v>0</v>
      </c>
      <c r="FW206">
        <v>2</v>
      </c>
      <c r="FX206">
        <v>3</v>
      </c>
      <c r="FY206" t="s">
        <v>417</v>
      </c>
      <c r="FZ206">
        <v>3.3717600000000001</v>
      </c>
      <c r="GA206">
        <v>2.89357</v>
      </c>
      <c r="GB206">
        <v>0.209344</v>
      </c>
      <c r="GC206">
        <v>0.214147</v>
      </c>
      <c r="GD206">
        <v>0.140097</v>
      </c>
      <c r="GE206">
        <v>0.13913200000000001</v>
      </c>
      <c r="GF206">
        <v>27429.3</v>
      </c>
      <c r="GG206">
        <v>23712.799999999999</v>
      </c>
      <c r="GH206">
        <v>31005.200000000001</v>
      </c>
      <c r="GI206">
        <v>28118.2</v>
      </c>
      <c r="GJ206">
        <v>35122.699999999997</v>
      </c>
      <c r="GK206">
        <v>34163.9</v>
      </c>
      <c r="GL206">
        <v>40417.9</v>
      </c>
      <c r="GM206">
        <v>39201.4</v>
      </c>
      <c r="GN206">
        <v>2.2812999999999999</v>
      </c>
      <c r="GO206">
        <v>1.6287</v>
      </c>
      <c r="GP206">
        <v>0</v>
      </c>
      <c r="GQ206">
        <v>9.7364199999999998E-2</v>
      </c>
      <c r="GR206">
        <v>999.9</v>
      </c>
      <c r="GS206">
        <v>31.0246</v>
      </c>
      <c r="GT206">
        <v>64.3</v>
      </c>
      <c r="GU206">
        <v>37.200000000000003</v>
      </c>
      <c r="GV206">
        <v>40.516300000000001</v>
      </c>
      <c r="GW206">
        <v>50.465499999999999</v>
      </c>
      <c r="GX206">
        <v>41.414299999999997</v>
      </c>
      <c r="GY206">
        <v>1</v>
      </c>
      <c r="GZ206">
        <v>0.43898100000000001</v>
      </c>
      <c r="HA206">
        <v>0.67870600000000003</v>
      </c>
      <c r="HB206">
        <v>20.210999999999999</v>
      </c>
      <c r="HC206">
        <v>5.2123499999999998</v>
      </c>
      <c r="HD206">
        <v>11.968500000000001</v>
      </c>
      <c r="HE206">
        <v>4.9905499999999998</v>
      </c>
      <c r="HF206">
        <v>3.2924500000000001</v>
      </c>
      <c r="HG206">
        <v>7631.6</v>
      </c>
      <c r="HH206">
        <v>9999</v>
      </c>
      <c r="HI206">
        <v>9999</v>
      </c>
      <c r="HJ206">
        <v>779.1</v>
      </c>
      <c r="HK206">
        <v>4.97126</v>
      </c>
      <c r="HL206">
        <v>1.87408</v>
      </c>
      <c r="HM206">
        <v>1.8704000000000001</v>
      </c>
      <c r="HN206">
        <v>1.8699600000000001</v>
      </c>
      <c r="HO206">
        <v>1.8746400000000001</v>
      </c>
      <c r="HP206">
        <v>1.87134</v>
      </c>
      <c r="HQ206">
        <v>1.86677</v>
      </c>
      <c r="HR206">
        <v>1.8778300000000001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-1.36</v>
      </c>
      <c r="IG206">
        <v>0.4461</v>
      </c>
      <c r="IH206">
        <v>-1.3585</v>
      </c>
      <c r="II206">
        <v>0</v>
      </c>
      <c r="IJ206">
        <v>0</v>
      </c>
      <c r="IK206">
        <v>0</v>
      </c>
      <c r="IL206">
        <v>0.44610000000000838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68.7</v>
      </c>
      <c r="IU206">
        <v>68.7</v>
      </c>
      <c r="IV206">
        <v>2.6184099999999999</v>
      </c>
      <c r="IW206">
        <v>2.5280800000000001</v>
      </c>
      <c r="IX206">
        <v>1.49902</v>
      </c>
      <c r="IY206">
        <v>2.2973599999999998</v>
      </c>
      <c r="IZ206">
        <v>1.69678</v>
      </c>
      <c r="JA206">
        <v>2.3571800000000001</v>
      </c>
      <c r="JB206">
        <v>41.664999999999999</v>
      </c>
      <c r="JC206">
        <v>13.991899999999999</v>
      </c>
      <c r="JD206">
        <v>18</v>
      </c>
      <c r="JE206">
        <v>646.74</v>
      </c>
      <c r="JF206">
        <v>304.01799999999997</v>
      </c>
      <c r="JG206">
        <v>30</v>
      </c>
      <c r="JH206">
        <v>33.2014</v>
      </c>
      <c r="JI206">
        <v>30.000399999999999</v>
      </c>
      <c r="JJ206">
        <v>33.043700000000001</v>
      </c>
      <c r="JK206">
        <v>33.034599999999998</v>
      </c>
      <c r="JL206">
        <v>52.507899999999999</v>
      </c>
      <c r="JM206">
        <v>27.932099999999998</v>
      </c>
      <c r="JN206">
        <v>92.869600000000005</v>
      </c>
      <c r="JO206">
        <v>30</v>
      </c>
      <c r="JP206">
        <v>1277.53</v>
      </c>
      <c r="JQ206">
        <v>32.378300000000003</v>
      </c>
      <c r="JR206">
        <v>98.810100000000006</v>
      </c>
      <c r="JS206">
        <v>98.718000000000004</v>
      </c>
    </row>
    <row r="207" spans="1:279" x14ac:dyDescent="0.2">
      <c r="A207">
        <v>192</v>
      </c>
      <c r="B207">
        <v>1657637320.0999999</v>
      </c>
      <c r="C207">
        <v>762.59999990463257</v>
      </c>
      <c r="D207" t="s">
        <v>804</v>
      </c>
      <c r="E207" t="s">
        <v>805</v>
      </c>
      <c r="F207">
        <v>4</v>
      </c>
      <c r="G207">
        <v>1657637318.0999999</v>
      </c>
      <c r="H207">
        <f t="shared" si="100"/>
        <v>1.4590878185360952E-3</v>
      </c>
      <c r="I207">
        <f t="shared" si="101"/>
        <v>1.4590878185360951</v>
      </c>
      <c r="J207">
        <f t="shared" si="102"/>
        <v>11.431111424108927</v>
      </c>
      <c r="K207">
        <f t="shared" si="103"/>
        <v>1248.568571428571</v>
      </c>
      <c r="L207">
        <f t="shared" si="104"/>
        <v>1021.4768477830305</v>
      </c>
      <c r="M207">
        <f t="shared" si="105"/>
        <v>103.41986616185878</v>
      </c>
      <c r="N207">
        <f t="shared" si="106"/>
        <v>126.41186614390455</v>
      </c>
      <c r="O207">
        <f t="shared" si="107"/>
        <v>9.3690483301925698E-2</v>
      </c>
      <c r="P207">
        <f t="shared" si="108"/>
        <v>2.7673722182525058</v>
      </c>
      <c r="Q207">
        <f t="shared" si="109"/>
        <v>9.1963349782504741E-2</v>
      </c>
      <c r="R207">
        <f t="shared" si="110"/>
        <v>5.7629617774551507E-2</v>
      </c>
      <c r="S207">
        <f t="shared" si="111"/>
        <v>194.42326461252767</v>
      </c>
      <c r="T207">
        <f t="shared" si="112"/>
        <v>33.689810137124461</v>
      </c>
      <c r="U207">
        <f t="shared" si="113"/>
        <v>32.609885714285717</v>
      </c>
      <c r="V207">
        <f t="shared" si="114"/>
        <v>4.9424162417829862</v>
      </c>
      <c r="W207">
        <f t="shared" si="115"/>
        <v>67.781927271884584</v>
      </c>
      <c r="X207">
        <f t="shared" si="116"/>
        <v>3.4022573294269374</v>
      </c>
      <c r="Y207">
        <f t="shared" si="117"/>
        <v>5.0194166297159386</v>
      </c>
      <c r="Z207">
        <f t="shared" si="118"/>
        <v>1.5401589123560488</v>
      </c>
      <c r="AA207">
        <f t="shared" si="119"/>
        <v>-64.345772797441796</v>
      </c>
      <c r="AB207">
        <f t="shared" si="120"/>
        <v>40.973091906985339</v>
      </c>
      <c r="AC207">
        <f t="shared" si="121"/>
        <v>3.3824386022696418</v>
      </c>
      <c r="AD207">
        <f t="shared" si="122"/>
        <v>174.43302232434084</v>
      </c>
      <c r="AE207">
        <f t="shared" si="123"/>
        <v>21.241547288566803</v>
      </c>
      <c r="AF207">
        <f t="shared" si="124"/>
        <v>1.4595050472530582</v>
      </c>
      <c r="AG207">
        <f t="shared" si="125"/>
        <v>11.431111424108927</v>
      </c>
      <c r="AH207">
        <v>1312.3995411492849</v>
      </c>
      <c r="AI207">
        <v>1294.6129090909089</v>
      </c>
      <c r="AJ207">
        <v>1.7522428350978829</v>
      </c>
      <c r="AK207">
        <v>64.289818059808184</v>
      </c>
      <c r="AL207">
        <f t="shared" si="126"/>
        <v>1.4590878185360951</v>
      </c>
      <c r="AM207">
        <v>32.30183365112299</v>
      </c>
      <c r="AN207">
        <v>33.603175151515138</v>
      </c>
      <c r="AO207">
        <v>-4.7601058330653472E-5</v>
      </c>
      <c r="AP207">
        <v>87.702170361011625</v>
      </c>
      <c r="AQ207">
        <v>56</v>
      </c>
      <c r="AR207">
        <v>9</v>
      </c>
      <c r="AS207">
        <f t="shared" si="127"/>
        <v>1</v>
      </c>
      <c r="AT207">
        <f t="shared" si="128"/>
        <v>0</v>
      </c>
      <c r="AU207">
        <f t="shared" si="129"/>
        <v>47347.516920235925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1009.491299799237</v>
      </c>
      <c r="BI207">
        <f t="shared" si="133"/>
        <v>11.431111424108927</v>
      </c>
      <c r="BJ207" t="e">
        <f t="shared" si="134"/>
        <v>#DIV/0!</v>
      </c>
      <c r="BK207">
        <f t="shared" si="135"/>
        <v>1.1323635405656585E-2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1199.982857142857</v>
      </c>
      <c r="CQ207">
        <f t="shared" si="147"/>
        <v>1009.491299799237</v>
      </c>
      <c r="CR207">
        <f t="shared" si="148"/>
        <v>0.84125476775795127</v>
      </c>
      <c r="CS207">
        <f t="shared" si="149"/>
        <v>0.16202170177284603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1657637318.0999999</v>
      </c>
      <c r="CZ207">
        <v>1248.568571428571</v>
      </c>
      <c r="DA207">
        <v>1269.8499999999999</v>
      </c>
      <c r="DB207">
        <v>33.604057142857137</v>
      </c>
      <c r="DC207">
        <v>32.302600000000012</v>
      </c>
      <c r="DD207">
        <v>1249.9257142857141</v>
      </c>
      <c r="DE207">
        <v>33.157957142857143</v>
      </c>
      <c r="DF207">
        <v>650.2525714285714</v>
      </c>
      <c r="DG207">
        <v>101.1454285714286</v>
      </c>
      <c r="DH207">
        <v>0.1000048285714286</v>
      </c>
      <c r="DI207">
        <v>32.884514285714289</v>
      </c>
      <c r="DJ207">
        <v>999.89999999999986</v>
      </c>
      <c r="DK207">
        <v>32.609885714285717</v>
      </c>
      <c r="DL207">
        <v>0</v>
      </c>
      <c r="DM207">
        <v>0</v>
      </c>
      <c r="DN207">
        <v>8999.8228571428572</v>
      </c>
      <c r="DO207">
        <v>0</v>
      </c>
      <c r="DP207">
        <v>260.625</v>
      </c>
      <c r="DQ207">
        <v>-21.28181428571429</v>
      </c>
      <c r="DR207">
        <v>1291.981428571429</v>
      </c>
      <c r="DS207">
        <v>1312.237142857143</v>
      </c>
      <c r="DT207">
        <v>1.30145</v>
      </c>
      <c r="DU207">
        <v>1269.8499999999999</v>
      </c>
      <c r="DV207">
        <v>32.302600000000012</v>
      </c>
      <c r="DW207">
        <v>3.398894285714285</v>
      </c>
      <c r="DX207">
        <v>3.2672585714285711</v>
      </c>
      <c r="DY207">
        <v>26.123000000000012</v>
      </c>
      <c r="DZ207">
        <v>25.45654285714286</v>
      </c>
      <c r="EA207">
        <v>1199.982857142857</v>
      </c>
      <c r="EB207">
        <v>0.95799657142857164</v>
      </c>
      <c r="EC207">
        <v>4.2003157142857142E-2</v>
      </c>
      <c r="ED207">
        <v>0</v>
      </c>
      <c r="EE207">
        <v>651.02071428571423</v>
      </c>
      <c r="EF207">
        <v>5.0001600000000002</v>
      </c>
      <c r="EG207">
        <v>8445.5414285714269</v>
      </c>
      <c r="EH207">
        <v>9515.0128571428559</v>
      </c>
      <c r="EI207">
        <v>48.061999999999998</v>
      </c>
      <c r="EJ207">
        <v>49.919285714285706</v>
      </c>
      <c r="EK207">
        <v>49.25</v>
      </c>
      <c r="EL207">
        <v>49.125</v>
      </c>
      <c r="EM207">
        <v>49.713999999999999</v>
      </c>
      <c r="EN207">
        <v>1144.792857142857</v>
      </c>
      <c r="EO207">
        <v>50.19</v>
      </c>
      <c r="EP207">
        <v>0</v>
      </c>
      <c r="EQ207">
        <v>79856.400000095367</v>
      </c>
      <c r="ER207">
        <v>0</v>
      </c>
      <c r="ES207">
        <v>650.9338076923076</v>
      </c>
      <c r="ET207">
        <v>0.2147350412839443</v>
      </c>
      <c r="EU207">
        <v>-12.02598286680119</v>
      </c>
      <c r="EV207">
        <v>8446.5523076923091</v>
      </c>
      <c r="EW207">
        <v>15</v>
      </c>
      <c r="EX207">
        <v>1657633192.5</v>
      </c>
      <c r="EY207" t="s">
        <v>416</v>
      </c>
      <c r="EZ207">
        <v>1657633191.5</v>
      </c>
      <c r="FA207">
        <v>1657633192.5</v>
      </c>
      <c r="FB207">
        <v>7</v>
      </c>
      <c r="FC207">
        <v>0.41399999999999998</v>
      </c>
      <c r="FD207">
        <v>8.1000000000000003E-2</v>
      </c>
      <c r="FE207">
        <v>-1.3580000000000001</v>
      </c>
      <c r="FF207">
        <v>0.44600000000000001</v>
      </c>
      <c r="FG207">
        <v>414</v>
      </c>
      <c r="FH207">
        <v>33</v>
      </c>
      <c r="FI207">
        <v>0.37</v>
      </c>
      <c r="FJ207">
        <v>0.2</v>
      </c>
      <c r="FK207">
        <v>-21.16696</v>
      </c>
      <c r="FL207">
        <v>-9.9512195121913533E-2</v>
      </c>
      <c r="FM207">
        <v>6.4835949904354817E-2</v>
      </c>
      <c r="FN207">
        <v>1</v>
      </c>
      <c r="FO207">
        <v>650.93005882352952</v>
      </c>
      <c r="FP207">
        <v>3.9388844828686667E-2</v>
      </c>
      <c r="FQ207">
        <v>0.16467203433714839</v>
      </c>
      <c r="FR207">
        <v>1</v>
      </c>
      <c r="FS207">
        <v>1.29073025</v>
      </c>
      <c r="FT207">
        <v>0.24036551594746289</v>
      </c>
      <c r="FU207">
        <v>3.0735714770239189E-2</v>
      </c>
      <c r="FV207">
        <v>0</v>
      </c>
      <c r="FW207">
        <v>2</v>
      </c>
      <c r="FX207">
        <v>3</v>
      </c>
      <c r="FY207" t="s">
        <v>417</v>
      </c>
      <c r="FZ207">
        <v>3.3717700000000002</v>
      </c>
      <c r="GA207">
        <v>2.8938799999999998</v>
      </c>
      <c r="GB207">
        <v>0.21005499999999999</v>
      </c>
      <c r="GC207">
        <v>0.214867</v>
      </c>
      <c r="GD207">
        <v>0.14008999999999999</v>
      </c>
      <c r="GE207">
        <v>0.13914499999999999</v>
      </c>
      <c r="GF207">
        <v>27404.3</v>
      </c>
      <c r="GG207">
        <v>23690.9</v>
      </c>
      <c r="GH207">
        <v>31004.9</v>
      </c>
      <c r="GI207">
        <v>28118.1</v>
      </c>
      <c r="GJ207">
        <v>35122.699999999997</v>
      </c>
      <c r="GK207">
        <v>34163.300000000003</v>
      </c>
      <c r="GL207">
        <v>40417.699999999997</v>
      </c>
      <c r="GM207">
        <v>39201.4</v>
      </c>
      <c r="GN207">
        <v>2.2809699999999999</v>
      </c>
      <c r="GO207">
        <v>1.6285700000000001</v>
      </c>
      <c r="GP207">
        <v>0</v>
      </c>
      <c r="GQ207">
        <v>9.8094299999999995E-2</v>
      </c>
      <c r="GR207">
        <v>999.9</v>
      </c>
      <c r="GS207">
        <v>31.022500000000001</v>
      </c>
      <c r="GT207">
        <v>64.3</v>
      </c>
      <c r="GU207">
        <v>37.200000000000003</v>
      </c>
      <c r="GV207">
        <v>40.5199</v>
      </c>
      <c r="GW207">
        <v>50.6755</v>
      </c>
      <c r="GX207">
        <v>41.153799999999997</v>
      </c>
      <c r="GY207">
        <v>1</v>
      </c>
      <c r="GZ207">
        <v>0.439139</v>
      </c>
      <c r="HA207">
        <v>0.67718699999999998</v>
      </c>
      <c r="HB207">
        <v>20.210899999999999</v>
      </c>
      <c r="HC207">
        <v>5.21265</v>
      </c>
      <c r="HD207">
        <v>11.968299999999999</v>
      </c>
      <c r="HE207">
        <v>4.99</v>
      </c>
      <c r="HF207">
        <v>3.2925499999999999</v>
      </c>
      <c r="HG207">
        <v>7631.9</v>
      </c>
      <c r="HH207">
        <v>9999</v>
      </c>
      <c r="HI207">
        <v>9999</v>
      </c>
      <c r="HJ207">
        <v>779.1</v>
      </c>
      <c r="HK207">
        <v>4.9713099999999999</v>
      </c>
      <c r="HL207">
        <v>1.87408</v>
      </c>
      <c r="HM207">
        <v>1.87042</v>
      </c>
      <c r="HN207">
        <v>1.8699600000000001</v>
      </c>
      <c r="HO207">
        <v>1.8746400000000001</v>
      </c>
      <c r="HP207">
        <v>1.87134</v>
      </c>
      <c r="HQ207">
        <v>1.8667800000000001</v>
      </c>
      <c r="HR207">
        <v>1.8778699999999999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-1.36</v>
      </c>
      <c r="IG207">
        <v>0.4461</v>
      </c>
      <c r="IH207">
        <v>-1.3585</v>
      </c>
      <c r="II207">
        <v>0</v>
      </c>
      <c r="IJ207">
        <v>0</v>
      </c>
      <c r="IK207">
        <v>0</v>
      </c>
      <c r="IL207">
        <v>0.44610000000000838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68.8</v>
      </c>
      <c r="IU207">
        <v>68.8</v>
      </c>
      <c r="IV207">
        <v>2.63062</v>
      </c>
      <c r="IW207">
        <v>2.52319</v>
      </c>
      <c r="IX207">
        <v>1.49902</v>
      </c>
      <c r="IY207">
        <v>2.2985799999999998</v>
      </c>
      <c r="IZ207">
        <v>1.69678</v>
      </c>
      <c r="JA207">
        <v>2.3974600000000001</v>
      </c>
      <c r="JB207">
        <v>41.664999999999999</v>
      </c>
      <c r="JC207">
        <v>14.0007</v>
      </c>
      <c r="JD207">
        <v>18</v>
      </c>
      <c r="JE207">
        <v>646.49199999999996</v>
      </c>
      <c r="JF207">
        <v>303.95600000000002</v>
      </c>
      <c r="JG207">
        <v>29.9998</v>
      </c>
      <c r="JH207">
        <v>33.2014</v>
      </c>
      <c r="JI207">
        <v>30.000299999999999</v>
      </c>
      <c r="JJ207">
        <v>33.043700000000001</v>
      </c>
      <c r="JK207">
        <v>33.034599999999998</v>
      </c>
      <c r="JL207">
        <v>52.7303</v>
      </c>
      <c r="JM207">
        <v>27.932099999999998</v>
      </c>
      <c r="JN207">
        <v>92.869600000000005</v>
      </c>
      <c r="JO207">
        <v>30</v>
      </c>
      <c r="JP207">
        <v>1284.21</v>
      </c>
      <c r="JQ207">
        <v>32.4148</v>
      </c>
      <c r="JR207">
        <v>98.809399999999997</v>
      </c>
      <c r="JS207">
        <v>98.7179</v>
      </c>
    </row>
    <row r="208" spans="1:279" x14ac:dyDescent="0.2">
      <c r="A208">
        <v>193</v>
      </c>
      <c r="B208">
        <v>1657637324.0999999</v>
      </c>
      <c r="C208">
        <v>766.59999990463257</v>
      </c>
      <c r="D208" t="s">
        <v>806</v>
      </c>
      <c r="E208" t="s">
        <v>807</v>
      </c>
      <c r="F208">
        <v>4</v>
      </c>
      <c r="G208">
        <v>1657637321.7874999</v>
      </c>
      <c r="H208">
        <f t="shared" ref="H208:H271" si="150">(I208)/1000</f>
        <v>1.4553053586837119E-3</v>
      </c>
      <c r="I208">
        <f t="shared" ref="I208:I271" si="151">IF(CX208, AL208, AF208)</f>
        <v>1.4553053586837119</v>
      </c>
      <c r="J208">
        <f t="shared" ref="J208:J271" si="152">IF(CX208, AG208, AE208)</f>
        <v>11.251806977357944</v>
      </c>
      <c r="K208">
        <f t="shared" ref="K208:K271" si="153">CZ208 - IF(AS208&gt;1, J208*CT208*100/(AU208*DN208), 0)</f>
        <v>1254.80375</v>
      </c>
      <c r="L208">
        <f t="shared" ref="L208:L271" si="154">((R208-H208/2)*K208-J208)/(R208+H208/2)</f>
        <v>1030.1781321168087</v>
      </c>
      <c r="M208">
        <f t="shared" ref="M208:M271" si="155">L208*(DG208+DH208)/1000</f>
        <v>104.30045259160622</v>
      </c>
      <c r="N208">
        <f t="shared" ref="N208:N271" si="156">(CZ208 - IF(AS208&gt;1, J208*CT208*100/(AU208*DN208), 0))*(DG208+DH208)/1000</f>
        <v>127.0426880152461</v>
      </c>
      <c r="O208">
        <f t="shared" ref="O208:O271" si="157">2/((1/Q208-1/P208)+SIGN(Q208)*SQRT((1/Q208-1/P208)*(1/Q208-1/P208) + 4*CU208/((CU208+1)*(CU208+1))*(2*1/Q208*1/P208-1/P208*1/P208)))</f>
        <v>9.3465302805586223E-2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2.767560061637004</v>
      </c>
      <c r="Q208">
        <f t="shared" ref="Q208:Q271" si="159">H208*(1000-(1000*0.61365*EXP(17.502*U208/(240.97+U208))/(DG208+DH208)+DB208)/2)/(1000*0.61365*EXP(17.502*U208/(240.97+U208))/(DG208+DH208)-DB208)</f>
        <v>9.1746493737181523E-2</v>
      </c>
      <c r="R208">
        <f t="shared" ref="R208:R271" si="160">1/((CU208+1)/(O208/1.6)+1/(P208/1.37)) + CU208/((CU208+1)/(O208/1.6) + CU208/(P208/1.37))</f>
        <v>5.7493353998667937E-2</v>
      </c>
      <c r="S208">
        <f t="shared" ref="S208:S271" si="161">(CP208*CS208)</f>
        <v>194.42161161252437</v>
      </c>
      <c r="T208">
        <f t="shared" ref="T208:T271" si="162">(DI208+(S208+2*0.95*0.0000000567*(((DI208+$B$6)+273)^4-(DI208+273)^4)-44100*H208)/(1.84*29.3*P208+8*0.95*0.0000000567*(DI208+273)^3))</f>
        <v>33.685396003388377</v>
      </c>
      <c r="U208">
        <f t="shared" ref="U208:U271" si="163">($C$6*DJ208+$D$6*DK208+$E$6*T208)</f>
        <v>32.608150000000002</v>
      </c>
      <c r="V208">
        <f t="shared" ref="V208:V271" si="164">0.61365*EXP(17.502*U208/(240.97+U208))</f>
        <v>4.941932869879488</v>
      </c>
      <c r="W208">
        <f t="shared" ref="W208:W271" si="165">(X208/Y208*100)</f>
        <v>67.800068926108551</v>
      </c>
      <c r="X208">
        <f t="shared" ref="X208:X271" si="166">DB208*(DG208+DH208)/1000</f>
        <v>3.4021366746335544</v>
      </c>
      <c r="Y208">
        <f t="shared" ref="Y208:Y271" si="167">0.61365*EXP(17.502*DI208/(240.97+DI208))</f>
        <v>5.0178955988103056</v>
      </c>
      <c r="Z208">
        <f t="shared" ref="Z208:Z271" si="168">(V208-DB208*(DG208+DH208)/1000)</f>
        <v>1.5397961952459336</v>
      </c>
      <c r="AA208">
        <f t="shared" ref="AA208:AA271" si="169">(-H208*44100)</f>
        <v>-64.178966317951691</v>
      </c>
      <c r="AB208">
        <f t="shared" ref="AB208:AB271" si="170">2*29.3*P208*0.92*(DI208-U208)</f>
        <v>40.430743052194913</v>
      </c>
      <c r="AC208">
        <f t="shared" ref="AC208:AC271" si="171">2*0.95*0.0000000567*(((DI208+$B$6)+273)^4-(U208+273)^4)</f>
        <v>3.3373230339019857</v>
      </c>
      <c r="AD208">
        <f t="shared" ref="AD208:AD271" si="172">S208+AC208+AA208+AB208</f>
        <v>174.01071138066956</v>
      </c>
      <c r="AE208">
        <f t="shared" ref="AE208:AE271" si="173">DF208*AS208*(DA208-CZ208*(1000-AS208*DC208)/(1000-AS208*DB208))/(100*CT208)</f>
        <v>21.055780468376508</v>
      </c>
      <c r="AF208">
        <f t="shared" ref="AF208:AF271" si="174">1000*DF208*AS208*(DB208-DC208)/(100*CT208*(1000-AS208*DB208))</f>
        <v>1.4542119562507447</v>
      </c>
      <c r="AG208">
        <f t="shared" ref="AG208:AG271" si="175">(AH208 - AI208 - DG208*1000/(8.314*(DI208+273.15)) * AK208/DF208 * AJ208) * DF208/(100*CT208) * (1000 - DC208)/1000</f>
        <v>11.251806977357944</v>
      </c>
      <c r="AH208">
        <v>1319.159454202663</v>
      </c>
      <c r="AI208">
        <v>1301.591333333334</v>
      </c>
      <c r="AJ208">
        <v>1.7403325800977341</v>
      </c>
      <c r="AK208">
        <v>64.289818059808184</v>
      </c>
      <c r="AL208">
        <f t="shared" ref="AL208:AL271" si="176">(AN208 - AM208 + DG208*1000/(8.314*(DI208+273.15)) * AP208/DF208 * AO208) * DF208/(100*CT208) * 1000/(1000 - AN208)</f>
        <v>1.4553053586837119</v>
      </c>
      <c r="AM208">
        <v>32.305443375678763</v>
      </c>
      <c r="AN208">
        <v>33.603305454545442</v>
      </c>
      <c r="AO208">
        <v>-3.9645076922945719E-5</v>
      </c>
      <c r="AP208">
        <v>87.702170361011625</v>
      </c>
      <c r="AQ208">
        <v>56</v>
      </c>
      <c r="AR208">
        <v>9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47353.517638493831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1009.4825997992355</v>
      </c>
      <c r="BI208">
        <f t="shared" ref="BI208:BI271" si="183">J208</f>
        <v>11.251806977357944</v>
      </c>
      <c r="BJ208" t="e">
        <f t="shared" ref="BJ208:BJ271" si="184">BF208*BG208*BH208</f>
        <v>#DIV/0!</v>
      </c>
      <c r="BK208">
        <f t="shared" ref="BK208:BK271" si="185">(BI208-BA208)/BH208</f>
        <v>1.1146112849885365E-2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1199.9725000000001</v>
      </c>
      <c r="CQ208">
        <f t="shared" ref="CQ208:CQ271" si="197">CP208*CR208</f>
        <v>1009.4825997992355</v>
      </c>
      <c r="CR208">
        <f t="shared" ref="CR208:CR271" si="198">($B$10*$D$8+$C$10*$D$8+$F$10*((EN208+EF208)/MAX(EN208+EF208+EO208, 0.1)*$I$8+EO208/MAX(EN208+EF208+EO208, 0.1)*$J$8))/($B$10+$C$10+$F$10)</f>
        <v>0.84125477858803877</v>
      </c>
      <c r="CS208">
        <f t="shared" ref="CS208:CS271" si="199">($B$10*$K$8+$C$10*$K$8+$F$10*((EN208+EF208)/MAX(EN208+EF208+EO208, 0.1)*$P$8+EO208/MAX(EN208+EF208+EO208, 0.1)*$Q$8))/($B$10+$C$10+$F$10)</f>
        <v>0.16202172267491494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1657637321.7874999</v>
      </c>
      <c r="CZ208">
        <v>1254.80375</v>
      </c>
      <c r="DA208">
        <v>1275.915</v>
      </c>
      <c r="DB208">
        <v>33.602987499999998</v>
      </c>
      <c r="DC208">
        <v>32.306312499999997</v>
      </c>
      <c r="DD208">
        <v>1256.1637499999999</v>
      </c>
      <c r="DE208">
        <v>33.156887500000003</v>
      </c>
      <c r="DF208">
        <v>650.28449999999998</v>
      </c>
      <c r="DG208">
        <v>101.145</v>
      </c>
      <c r="DH208">
        <v>0.10006562500000001</v>
      </c>
      <c r="DI208">
        <v>32.879125000000002</v>
      </c>
      <c r="DJ208">
        <v>999.9</v>
      </c>
      <c r="DK208">
        <v>32.608150000000002</v>
      </c>
      <c r="DL208">
        <v>0</v>
      </c>
      <c r="DM208">
        <v>0</v>
      </c>
      <c r="DN208">
        <v>9000.8587499999994</v>
      </c>
      <c r="DO208">
        <v>0</v>
      </c>
      <c r="DP208">
        <v>258.16637500000002</v>
      </c>
      <c r="DQ208">
        <v>-21.110362500000001</v>
      </c>
      <c r="DR208">
        <v>1298.43625</v>
      </c>
      <c r="DS208">
        <v>1318.51125</v>
      </c>
      <c r="DT208">
        <v>1.2966774999999999</v>
      </c>
      <c r="DU208">
        <v>1275.915</v>
      </c>
      <c r="DV208">
        <v>32.306312499999997</v>
      </c>
      <c r="DW208">
        <v>3.3987737500000001</v>
      </c>
      <c r="DX208">
        <v>3.2676212499999999</v>
      </c>
      <c r="DY208">
        <v>26.122387499999999</v>
      </c>
      <c r="DZ208">
        <v>25.458400000000001</v>
      </c>
      <c r="EA208">
        <v>1199.9725000000001</v>
      </c>
      <c r="EB208">
        <v>0.95799637500000001</v>
      </c>
      <c r="EC208">
        <v>4.2003349999999988E-2</v>
      </c>
      <c r="ED208">
        <v>0</v>
      </c>
      <c r="EE208">
        <v>650.74925000000007</v>
      </c>
      <c r="EF208">
        <v>5.0001600000000002</v>
      </c>
      <c r="EG208">
        <v>8445.1712499999994</v>
      </c>
      <c r="EH208">
        <v>9514.9537500000006</v>
      </c>
      <c r="EI208">
        <v>48.061999999999998</v>
      </c>
      <c r="EJ208">
        <v>49.921499999999988</v>
      </c>
      <c r="EK208">
        <v>49.273249999999997</v>
      </c>
      <c r="EL208">
        <v>49.125</v>
      </c>
      <c r="EM208">
        <v>49.742125000000001</v>
      </c>
      <c r="EN208">
        <v>1144.7825</v>
      </c>
      <c r="EO208">
        <v>50.19</v>
      </c>
      <c r="EP208">
        <v>0</v>
      </c>
      <c r="EQ208">
        <v>79860.600000143051</v>
      </c>
      <c r="ER208">
        <v>0</v>
      </c>
      <c r="ES208">
        <v>650.89923999999996</v>
      </c>
      <c r="ET208">
        <v>-0.3470769202125088</v>
      </c>
      <c r="EU208">
        <v>-9.2046152930502192</v>
      </c>
      <c r="EV208">
        <v>8445.7800000000007</v>
      </c>
      <c r="EW208">
        <v>15</v>
      </c>
      <c r="EX208">
        <v>1657633192.5</v>
      </c>
      <c r="EY208" t="s">
        <v>416</v>
      </c>
      <c r="EZ208">
        <v>1657633191.5</v>
      </c>
      <c r="FA208">
        <v>1657633192.5</v>
      </c>
      <c r="FB208">
        <v>7</v>
      </c>
      <c r="FC208">
        <v>0.41399999999999998</v>
      </c>
      <c r="FD208">
        <v>8.1000000000000003E-2</v>
      </c>
      <c r="FE208">
        <v>-1.3580000000000001</v>
      </c>
      <c r="FF208">
        <v>0.44600000000000001</v>
      </c>
      <c r="FG208">
        <v>414</v>
      </c>
      <c r="FH208">
        <v>33</v>
      </c>
      <c r="FI208">
        <v>0.37</v>
      </c>
      <c r="FJ208">
        <v>0.2</v>
      </c>
      <c r="FK208">
        <v>-21.158547500000001</v>
      </c>
      <c r="FL208">
        <v>-2.789380863032109E-2</v>
      </c>
      <c r="FM208">
        <v>7.6477996794829944E-2</v>
      </c>
      <c r="FN208">
        <v>1</v>
      </c>
      <c r="FO208">
        <v>650.90829411764707</v>
      </c>
      <c r="FP208">
        <v>-0.18157372140529321</v>
      </c>
      <c r="FQ208">
        <v>0.19244457252624181</v>
      </c>
      <c r="FR208">
        <v>1</v>
      </c>
      <c r="FS208">
        <v>1.3025102500000001</v>
      </c>
      <c r="FT208">
        <v>2.982112570356435E-2</v>
      </c>
      <c r="FU208">
        <v>1.6105848858023599E-2</v>
      </c>
      <c r="FV208">
        <v>1</v>
      </c>
      <c r="FW208">
        <v>3</v>
      </c>
      <c r="FX208">
        <v>3</v>
      </c>
      <c r="FY208" t="s">
        <v>423</v>
      </c>
      <c r="FZ208">
        <v>3.3718400000000002</v>
      </c>
      <c r="GA208">
        <v>2.8936999999999999</v>
      </c>
      <c r="GB208">
        <v>0.210759</v>
      </c>
      <c r="GC208">
        <v>0.21554599999999999</v>
      </c>
      <c r="GD208">
        <v>0.14009099999999999</v>
      </c>
      <c r="GE208">
        <v>0.13916200000000001</v>
      </c>
      <c r="GF208">
        <v>27380.3</v>
      </c>
      <c r="GG208">
        <v>23669.8</v>
      </c>
      <c r="GH208">
        <v>31005.5</v>
      </c>
      <c r="GI208">
        <v>28117.4</v>
      </c>
      <c r="GJ208">
        <v>35123.300000000003</v>
      </c>
      <c r="GK208">
        <v>34161.699999999997</v>
      </c>
      <c r="GL208">
        <v>40418.400000000001</v>
      </c>
      <c r="GM208">
        <v>39200.300000000003</v>
      </c>
      <c r="GN208">
        <v>2.28125</v>
      </c>
      <c r="GO208">
        <v>1.6287799999999999</v>
      </c>
      <c r="GP208">
        <v>0</v>
      </c>
      <c r="GQ208">
        <v>9.7475900000000004E-2</v>
      </c>
      <c r="GR208">
        <v>999.9</v>
      </c>
      <c r="GS208">
        <v>31.019200000000001</v>
      </c>
      <c r="GT208">
        <v>64.2</v>
      </c>
      <c r="GU208">
        <v>37.200000000000003</v>
      </c>
      <c r="GV208">
        <v>40.452199999999998</v>
      </c>
      <c r="GW208">
        <v>50.8855</v>
      </c>
      <c r="GX208">
        <v>40.721200000000003</v>
      </c>
      <c r="GY208">
        <v>1</v>
      </c>
      <c r="GZ208">
        <v>0.439253</v>
      </c>
      <c r="HA208">
        <v>0.67345900000000003</v>
      </c>
      <c r="HB208">
        <v>20.210999999999999</v>
      </c>
      <c r="HC208">
        <v>5.2120499999999996</v>
      </c>
      <c r="HD208">
        <v>11.9686</v>
      </c>
      <c r="HE208">
        <v>4.9901</v>
      </c>
      <c r="HF208">
        <v>3.2925300000000002</v>
      </c>
      <c r="HG208">
        <v>7631.9</v>
      </c>
      <c r="HH208">
        <v>9999</v>
      </c>
      <c r="HI208">
        <v>9999</v>
      </c>
      <c r="HJ208">
        <v>779.1</v>
      </c>
      <c r="HK208">
        <v>4.97133</v>
      </c>
      <c r="HL208">
        <v>1.87408</v>
      </c>
      <c r="HM208">
        <v>1.8704099999999999</v>
      </c>
      <c r="HN208">
        <v>1.8699600000000001</v>
      </c>
      <c r="HO208">
        <v>1.87466</v>
      </c>
      <c r="HP208">
        <v>1.87134</v>
      </c>
      <c r="HQ208">
        <v>1.86677</v>
      </c>
      <c r="HR208">
        <v>1.87784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-1.36</v>
      </c>
      <c r="IG208">
        <v>0.4461</v>
      </c>
      <c r="IH208">
        <v>-1.3585</v>
      </c>
      <c r="II208">
        <v>0</v>
      </c>
      <c r="IJ208">
        <v>0</v>
      </c>
      <c r="IK208">
        <v>0</v>
      </c>
      <c r="IL208">
        <v>0.44610000000000838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68.900000000000006</v>
      </c>
      <c r="IU208">
        <v>68.900000000000006</v>
      </c>
      <c r="IV208">
        <v>2.6415999999999999</v>
      </c>
      <c r="IW208">
        <v>2.52563</v>
      </c>
      <c r="IX208">
        <v>1.49902</v>
      </c>
      <c r="IY208">
        <v>2.2973599999999998</v>
      </c>
      <c r="IZ208">
        <v>1.69678</v>
      </c>
      <c r="JA208">
        <v>2.3852500000000001</v>
      </c>
      <c r="JB208">
        <v>41.664999999999999</v>
      </c>
      <c r="JC208">
        <v>14.0007</v>
      </c>
      <c r="JD208">
        <v>18</v>
      </c>
      <c r="JE208">
        <v>646.70299999999997</v>
      </c>
      <c r="JF208">
        <v>304.05700000000002</v>
      </c>
      <c r="JG208">
        <v>29.999400000000001</v>
      </c>
      <c r="JH208">
        <v>33.202399999999997</v>
      </c>
      <c r="JI208">
        <v>30.0002</v>
      </c>
      <c r="JJ208">
        <v>33.043700000000001</v>
      </c>
      <c r="JK208">
        <v>33.034599999999998</v>
      </c>
      <c r="JL208">
        <v>52.962299999999999</v>
      </c>
      <c r="JM208">
        <v>27.648499999999999</v>
      </c>
      <c r="JN208">
        <v>92.869600000000005</v>
      </c>
      <c r="JO208">
        <v>30</v>
      </c>
      <c r="JP208">
        <v>1290.9000000000001</v>
      </c>
      <c r="JQ208">
        <v>32.445999999999998</v>
      </c>
      <c r="JR208">
        <v>98.811199999999999</v>
      </c>
      <c r="JS208">
        <v>98.715299999999999</v>
      </c>
    </row>
    <row r="209" spans="1:279" x14ac:dyDescent="0.2">
      <c r="A209">
        <v>194</v>
      </c>
      <c r="B209">
        <v>1657637328.0999999</v>
      </c>
      <c r="C209">
        <v>770.59999990463257</v>
      </c>
      <c r="D209" t="s">
        <v>808</v>
      </c>
      <c r="E209" t="s">
        <v>809</v>
      </c>
      <c r="F209">
        <v>4</v>
      </c>
      <c r="G209">
        <v>1657637326.0999999</v>
      </c>
      <c r="H209">
        <f t="shared" si="150"/>
        <v>1.4552530339859036E-3</v>
      </c>
      <c r="I209">
        <f t="shared" si="151"/>
        <v>1.4552530339859036</v>
      </c>
      <c r="J209">
        <f t="shared" si="152"/>
        <v>11.547494686640606</v>
      </c>
      <c r="K209">
        <f t="shared" si="153"/>
        <v>1261.957142857143</v>
      </c>
      <c r="L209">
        <f t="shared" si="154"/>
        <v>1032.3348981008985</v>
      </c>
      <c r="M209">
        <f t="shared" si="155"/>
        <v>104.51846398694926</v>
      </c>
      <c r="N209">
        <f t="shared" si="156"/>
        <v>127.76650526048208</v>
      </c>
      <c r="O209">
        <f t="shared" si="157"/>
        <v>9.3573003812647007E-2</v>
      </c>
      <c r="P209">
        <f t="shared" si="158"/>
        <v>2.7696449697007384</v>
      </c>
      <c r="Q209">
        <f t="shared" si="159"/>
        <v>9.1851541716898938E-2</v>
      </c>
      <c r="R209">
        <f t="shared" si="160"/>
        <v>5.7559242256332507E-2</v>
      </c>
      <c r="S209">
        <f t="shared" si="161"/>
        <v>194.42144061252409</v>
      </c>
      <c r="T209">
        <f t="shared" si="162"/>
        <v>33.676000352832418</v>
      </c>
      <c r="U209">
        <f t="shared" si="163"/>
        <v>32.602814285714281</v>
      </c>
      <c r="V209">
        <f t="shared" si="164"/>
        <v>4.9404472064581695</v>
      </c>
      <c r="W209">
        <f t="shared" si="165"/>
        <v>67.840353470037485</v>
      </c>
      <c r="X209">
        <f t="shared" si="166"/>
        <v>3.4024635309608002</v>
      </c>
      <c r="Y209">
        <f t="shared" si="167"/>
        <v>5.015397704942</v>
      </c>
      <c r="Z209">
        <f t="shared" si="168"/>
        <v>1.5379836754973693</v>
      </c>
      <c r="AA209">
        <f t="shared" si="169"/>
        <v>-64.176658798778348</v>
      </c>
      <c r="AB209">
        <f t="shared" si="170"/>
        <v>39.935924840471095</v>
      </c>
      <c r="AC209">
        <f t="shared" si="171"/>
        <v>3.2937678526207383</v>
      </c>
      <c r="AD209">
        <f t="shared" si="172"/>
        <v>173.47447450683757</v>
      </c>
      <c r="AE209">
        <f t="shared" si="173"/>
        <v>21.134240341164098</v>
      </c>
      <c r="AF209">
        <f t="shared" si="174"/>
        <v>1.4448883569192827</v>
      </c>
      <c r="AG209">
        <f t="shared" si="175"/>
        <v>11.547494686640606</v>
      </c>
      <c r="AH209">
        <v>1326.13814896658</v>
      </c>
      <c r="AI209">
        <v>1308.40896969697</v>
      </c>
      <c r="AJ209">
        <v>1.709398512955038</v>
      </c>
      <c r="AK209">
        <v>64.289818059808184</v>
      </c>
      <c r="AL209">
        <f t="shared" si="176"/>
        <v>1.4552530339859036</v>
      </c>
      <c r="AM209">
        <v>32.311738473883288</v>
      </c>
      <c r="AN209">
        <v>33.608778787878798</v>
      </c>
      <c r="AO209">
        <v>1.08947609345105E-4</v>
      </c>
      <c r="AP209">
        <v>87.702170361011625</v>
      </c>
      <c r="AQ209">
        <v>55</v>
      </c>
      <c r="AR209">
        <v>8</v>
      </c>
      <c r="AS209">
        <f t="shared" si="177"/>
        <v>1</v>
      </c>
      <c r="AT209">
        <f t="shared" si="178"/>
        <v>0</v>
      </c>
      <c r="AU209">
        <f t="shared" si="179"/>
        <v>47412.277846567202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1009.4816997992356</v>
      </c>
      <c r="BI209">
        <f t="shared" si="183"/>
        <v>11.547494686640606</v>
      </c>
      <c r="BJ209" t="e">
        <f t="shared" si="184"/>
        <v>#DIV/0!</v>
      </c>
      <c r="BK209">
        <f t="shared" si="185"/>
        <v>1.1439033207771034E-2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1199.971428571429</v>
      </c>
      <c r="CQ209">
        <f t="shared" si="197"/>
        <v>1009.4816997992356</v>
      </c>
      <c r="CR209">
        <f t="shared" si="198"/>
        <v>0.84125477970840334</v>
      </c>
      <c r="CS209">
        <f t="shared" si="199"/>
        <v>0.16202172483721852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1657637326.0999999</v>
      </c>
      <c r="CZ209">
        <v>1261.957142857143</v>
      </c>
      <c r="DA209">
        <v>1283.1400000000001</v>
      </c>
      <c r="DB209">
        <v>33.60632857142857</v>
      </c>
      <c r="DC209">
        <v>32.317942857142853</v>
      </c>
      <c r="DD209">
        <v>1263.3171428571429</v>
      </c>
      <c r="DE209">
        <v>33.160228571428569</v>
      </c>
      <c r="DF209">
        <v>650.2700000000001</v>
      </c>
      <c r="DG209">
        <v>101.1447142857143</v>
      </c>
      <c r="DH209">
        <v>0.1000118</v>
      </c>
      <c r="DI209">
        <v>32.870271428571421</v>
      </c>
      <c r="DJ209">
        <v>999.89999999999986</v>
      </c>
      <c r="DK209">
        <v>32.602814285714281</v>
      </c>
      <c r="DL209">
        <v>0</v>
      </c>
      <c r="DM209">
        <v>0</v>
      </c>
      <c r="DN209">
        <v>9011.9628571428584</v>
      </c>
      <c r="DO209">
        <v>0</v>
      </c>
      <c r="DP209">
        <v>254.78014285714289</v>
      </c>
      <c r="DQ209">
        <v>-21.183028571428569</v>
      </c>
      <c r="DR209">
        <v>1305.8442857142859</v>
      </c>
      <c r="DS209">
        <v>1325.994285714286</v>
      </c>
      <c r="DT209">
        <v>1.2883928571428569</v>
      </c>
      <c r="DU209">
        <v>1283.1400000000001</v>
      </c>
      <c r="DV209">
        <v>32.317942857142853</v>
      </c>
      <c r="DW209">
        <v>3.3991057142857142</v>
      </c>
      <c r="DX209">
        <v>3.2687900000000001</v>
      </c>
      <c r="DY209">
        <v>26.124028571428571</v>
      </c>
      <c r="DZ209">
        <v>25.464414285714291</v>
      </c>
      <c r="EA209">
        <v>1199.971428571429</v>
      </c>
      <c r="EB209">
        <v>0.95799657142857164</v>
      </c>
      <c r="EC209">
        <v>4.2003157142857142E-2</v>
      </c>
      <c r="ED209">
        <v>0</v>
      </c>
      <c r="EE209">
        <v>651.03485714285728</v>
      </c>
      <c r="EF209">
        <v>5.0001600000000002</v>
      </c>
      <c r="EG209">
        <v>8444.3785714285714</v>
      </c>
      <c r="EH209">
        <v>9514.9414285714283</v>
      </c>
      <c r="EI209">
        <v>48.061999999999998</v>
      </c>
      <c r="EJ209">
        <v>49.936999999999998</v>
      </c>
      <c r="EK209">
        <v>49.285428571428582</v>
      </c>
      <c r="EL209">
        <v>49.115857142857138</v>
      </c>
      <c r="EM209">
        <v>49.767714285714291</v>
      </c>
      <c r="EN209">
        <v>1144.781428571428</v>
      </c>
      <c r="EO209">
        <v>50.19</v>
      </c>
      <c r="EP209">
        <v>0</v>
      </c>
      <c r="EQ209">
        <v>79864.200000047684</v>
      </c>
      <c r="ER209">
        <v>0</v>
      </c>
      <c r="ES209">
        <v>650.94548000000009</v>
      </c>
      <c r="ET209">
        <v>0.14161538816081601</v>
      </c>
      <c r="EU209">
        <v>-9.2669229892692009</v>
      </c>
      <c r="EV209">
        <v>8445.235200000001</v>
      </c>
      <c r="EW209">
        <v>15</v>
      </c>
      <c r="EX209">
        <v>1657633192.5</v>
      </c>
      <c r="EY209" t="s">
        <v>416</v>
      </c>
      <c r="EZ209">
        <v>1657633191.5</v>
      </c>
      <c r="FA209">
        <v>1657633192.5</v>
      </c>
      <c r="FB209">
        <v>7</v>
      </c>
      <c r="FC209">
        <v>0.41399999999999998</v>
      </c>
      <c r="FD209">
        <v>8.1000000000000003E-2</v>
      </c>
      <c r="FE209">
        <v>-1.3580000000000001</v>
      </c>
      <c r="FF209">
        <v>0.44600000000000001</v>
      </c>
      <c r="FG209">
        <v>414</v>
      </c>
      <c r="FH209">
        <v>33</v>
      </c>
      <c r="FI209">
        <v>0.37</v>
      </c>
      <c r="FJ209">
        <v>0.2</v>
      </c>
      <c r="FK209">
        <v>-21.1524325</v>
      </c>
      <c r="FL209">
        <v>-4.3241651031867369E-2</v>
      </c>
      <c r="FM209">
        <v>8.8335512076118131E-2</v>
      </c>
      <c r="FN209">
        <v>1</v>
      </c>
      <c r="FO209">
        <v>650.92023529411779</v>
      </c>
      <c r="FP209">
        <v>0.31883880957277322</v>
      </c>
      <c r="FQ209">
        <v>0.2003696670162573</v>
      </c>
      <c r="FR209">
        <v>1</v>
      </c>
      <c r="FS209">
        <v>1.30461475</v>
      </c>
      <c r="FT209">
        <v>-0.1064612757973777</v>
      </c>
      <c r="FU209">
        <v>1.039373921827463E-2</v>
      </c>
      <c r="FV209">
        <v>0</v>
      </c>
      <c r="FW209">
        <v>2</v>
      </c>
      <c r="FX209">
        <v>3</v>
      </c>
      <c r="FY209" t="s">
        <v>417</v>
      </c>
      <c r="FZ209">
        <v>3.3716699999999999</v>
      </c>
      <c r="GA209">
        <v>2.8939300000000001</v>
      </c>
      <c r="GB209">
        <v>0.211449</v>
      </c>
      <c r="GC209">
        <v>0.21625900000000001</v>
      </c>
      <c r="GD209">
        <v>0.14010600000000001</v>
      </c>
      <c r="GE209">
        <v>0.13924800000000001</v>
      </c>
      <c r="GF209">
        <v>27355.7</v>
      </c>
      <c r="GG209">
        <v>23647.9</v>
      </c>
      <c r="GH209">
        <v>31004.9</v>
      </c>
      <c r="GI209">
        <v>28117</v>
      </c>
      <c r="GJ209">
        <v>35122</v>
      </c>
      <c r="GK209">
        <v>34157.9</v>
      </c>
      <c r="GL209">
        <v>40417.599999999999</v>
      </c>
      <c r="GM209">
        <v>39199.800000000003</v>
      </c>
      <c r="GN209">
        <v>2.2816299999999998</v>
      </c>
      <c r="GO209">
        <v>1.6285700000000001</v>
      </c>
      <c r="GP209">
        <v>0</v>
      </c>
      <c r="GQ209">
        <v>9.7721799999999998E-2</v>
      </c>
      <c r="GR209">
        <v>999.9</v>
      </c>
      <c r="GS209">
        <v>31.016400000000001</v>
      </c>
      <c r="GT209">
        <v>64.2</v>
      </c>
      <c r="GU209">
        <v>37.200000000000003</v>
      </c>
      <c r="GV209">
        <v>40.463900000000002</v>
      </c>
      <c r="GW209">
        <v>50.615499999999997</v>
      </c>
      <c r="GX209">
        <v>40.677100000000003</v>
      </c>
      <c r="GY209">
        <v>1</v>
      </c>
      <c r="GZ209">
        <v>0.43923299999999998</v>
      </c>
      <c r="HA209">
        <v>0.67045200000000005</v>
      </c>
      <c r="HB209">
        <v>20.210799999999999</v>
      </c>
      <c r="HC209">
        <v>5.2114500000000001</v>
      </c>
      <c r="HD209">
        <v>11.9682</v>
      </c>
      <c r="HE209">
        <v>4.9904500000000001</v>
      </c>
      <c r="HF209">
        <v>3.2925300000000002</v>
      </c>
      <c r="HG209">
        <v>7631.9</v>
      </c>
      <c r="HH209">
        <v>9999</v>
      </c>
      <c r="HI209">
        <v>9999</v>
      </c>
      <c r="HJ209">
        <v>779.1</v>
      </c>
      <c r="HK209">
        <v>4.9713200000000004</v>
      </c>
      <c r="HL209">
        <v>1.87408</v>
      </c>
      <c r="HM209">
        <v>1.87042</v>
      </c>
      <c r="HN209">
        <v>1.8699600000000001</v>
      </c>
      <c r="HO209">
        <v>1.87466</v>
      </c>
      <c r="HP209">
        <v>1.87134</v>
      </c>
      <c r="HQ209">
        <v>1.8667800000000001</v>
      </c>
      <c r="HR209">
        <v>1.8778300000000001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-1.36</v>
      </c>
      <c r="IG209">
        <v>0.4461</v>
      </c>
      <c r="IH209">
        <v>-1.3585</v>
      </c>
      <c r="II209">
        <v>0</v>
      </c>
      <c r="IJ209">
        <v>0</v>
      </c>
      <c r="IK209">
        <v>0</v>
      </c>
      <c r="IL209">
        <v>0.44610000000000838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68.900000000000006</v>
      </c>
      <c r="IU209">
        <v>68.900000000000006</v>
      </c>
      <c r="IV209">
        <v>2.65259</v>
      </c>
      <c r="IW209">
        <v>2.5280800000000001</v>
      </c>
      <c r="IX209">
        <v>1.49902</v>
      </c>
      <c r="IY209">
        <v>2.2973599999999998</v>
      </c>
      <c r="IZ209">
        <v>1.69678</v>
      </c>
      <c r="JA209">
        <v>2.3596200000000001</v>
      </c>
      <c r="JB209">
        <v>41.664999999999999</v>
      </c>
      <c r="JC209">
        <v>13.991899999999999</v>
      </c>
      <c r="JD209">
        <v>18</v>
      </c>
      <c r="JE209">
        <v>646.99</v>
      </c>
      <c r="JF209">
        <v>303.95600000000002</v>
      </c>
      <c r="JG209">
        <v>29.999300000000002</v>
      </c>
      <c r="JH209">
        <v>33.2044</v>
      </c>
      <c r="JI209">
        <v>30.0002</v>
      </c>
      <c r="JJ209">
        <v>33.043700000000001</v>
      </c>
      <c r="JK209">
        <v>33.034599999999998</v>
      </c>
      <c r="JL209">
        <v>53.188099999999999</v>
      </c>
      <c r="JM209">
        <v>27.648499999999999</v>
      </c>
      <c r="JN209">
        <v>92.499499999999998</v>
      </c>
      <c r="JO209">
        <v>30</v>
      </c>
      <c r="JP209">
        <v>1297.5899999999999</v>
      </c>
      <c r="JQ209">
        <v>32.472900000000003</v>
      </c>
      <c r="JR209">
        <v>98.809200000000004</v>
      </c>
      <c r="JS209">
        <v>98.713999999999999</v>
      </c>
    </row>
    <row r="210" spans="1:279" x14ac:dyDescent="0.2">
      <c r="A210">
        <v>195</v>
      </c>
      <c r="B210">
        <v>1657637332.0999999</v>
      </c>
      <c r="C210">
        <v>774.59999990463257</v>
      </c>
      <c r="D210" t="s">
        <v>810</v>
      </c>
      <c r="E210" t="s">
        <v>811</v>
      </c>
      <c r="F210">
        <v>4</v>
      </c>
      <c r="G210">
        <v>1657637329.7874999</v>
      </c>
      <c r="H210">
        <f t="shared" si="150"/>
        <v>1.4146041223324307E-3</v>
      </c>
      <c r="I210">
        <f t="shared" si="151"/>
        <v>1.4146041223324308</v>
      </c>
      <c r="J210">
        <f t="shared" si="152"/>
        <v>11.634693070446518</v>
      </c>
      <c r="K210">
        <f t="shared" si="153"/>
        <v>1268.0887499999999</v>
      </c>
      <c r="L210">
        <f t="shared" si="154"/>
        <v>1031.1951491851892</v>
      </c>
      <c r="M210">
        <f t="shared" si="155"/>
        <v>104.40188528231815</v>
      </c>
      <c r="N210">
        <f t="shared" si="156"/>
        <v>128.38584074984098</v>
      </c>
      <c r="O210">
        <f t="shared" si="157"/>
        <v>9.0963766707807744E-2</v>
      </c>
      <c r="P210">
        <f t="shared" si="158"/>
        <v>2.7689319406618367</v>
      </c>
      <c r="Q210">
        <f t="shared" si="159"/>
        <v>8.9335659231037687E-2</v>
      </c>
      <c r="R210">
        <f t="shared" si="160"/>
        <v>5.5978638789458642E-2</v>
      </c>
      <c r="S210">
        <f t="shared" si="161"/>
        <v>194.42487598752118</v>
      </c>
      <c r="T210">
        <f t="shared" si="162"/>
        <v>33.690044901708347</v>
      </c>
      <c r="U210">
        <f t="shared" si="163"/>
        <v>32.60295</v>
      </c>
      <c r="V210">
        <f t="shared" si="164"/>
        <v>4.9404849895987581</v>
      </c>
      <c r="W210">
        <f t="shared" si="165"/>
        <v>67.848242623557041</v>
      </c>
      <c r="X210">
        <f t="shared" si="166"/>
        <v>3.4033838289934399</v>
      </c>
      <c r="Y210">
        <f t="shared" si="167"/>
        <v>5.0161709388354572</v>
      </c>
      <c r="Z210">
        <f t="shared" si="168"/>
        <v>1.5371011606053182</v>
      </c>
      <c r="AA210">
        <f t="shared" si="169"/>
        <v>-62.384041794860195</v>
      </c>
      <c r="AB210">
        <f t="shared" si="170"/>
        <v>40.314567788113763</v>
      </c>
      <c r="AC210">
        <f t="shared" si="171"/>
        <v>3.3259001025473824</v>
      </c>
      <c r="AD210">
        <f t="shared" si="172"/>
        <v>175.68130208332212</v>
      </c>
      <c r="AE210">
        <f t="shared" si="173"/>
        <v>21.218620656812504</v>
      </c>
      <c r="AF210">
        <f t="shared" si="174"/>
        <v>1.4001788858923845</v>
      </c>
      <c r="AG210">
        <f t="shared" si="175"/>
        <v>11.634693070446518</v>
      </c>
      <c r="AH210">
        <v>1333.1122463104541</v>
      </c>
      <c r="AI210">
        <v>1315.300424242424</v>
      </c>
      <c r="AJ210">
        <v>1.7092323869320021</v>
      </c>
      <c r="AK210">
        <v>64.289818059808184</v>
      </c>
      <c r="AL210">
        <f t="shared" si="176"/>
        <v>1.4146041223324308</v>
      </c>
      <c r="AM210">
        <v>32.363708161394307</v>
      </c>
      <c r="AN210">
        <v>33.624118181818183</v>
      </c>
      <c r="AO210">
        <v>1.7328644641511389E-4</v>
      </c>
      <c r="AP210">
        <v>87.702170361011625</v>
      </c>
      <c r="AQ210">
        <v>55</v>
      </c>
      <c r="AR210">
        <v>8</v>
      </c>
      <c r="AS210">
        <f t="shared" si="177"/>
        <v>1</v>
      </c>
      <c r="AT210">
        <f t="shared" si="178"/>
        <v>0</v>
      </c>
      <c r="AU210">
        <f t="shared" si="179"/>
        <v>47392.214198709808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1009.4994372992337</v>
      </c>
      <c r="BI210">
        <f t="shared" si="183"/>
        <v>11.634693070446518</v>
      </c>
      <c r="BJ210" t="e">
        <f t="shared" si="184"/>
        <v>#DIV/0!</v>
      </c>
      <c r="BK210">
        <f t="shared" si="185"/>
        <v>1.1525210060119912E-2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1199.9925000000001</v>
      </c>
      <c r="CQ210">
        <f t="shared" si="197"/>
        <v>1009.4994372992337</v>
      </c>
      <c r="CR210">
        <f t="shared" si="198"/>
        <v>0.84125478892512551</v>
      </c>
      <c r="CS210">
        <f t="shared" si="199"/>
        <v>0.16202174262549238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1657637329.7874999</v>
      </c>
      <c r="CZ210">
        <v>1268.0887499999999</v>
      </c>
      <c r="DA210">
        <v>1289.3050000000001</v>
      </c>
      <c r="DB210">
        <v>33.6158</v>
      </c>
      <c r="DC210">
        <v>32.367312499999997</v>
      </c>
      <c r="DD210">
        <v>1269.4449999999999</v>
      </c>
      <c r="DE210">
        <v>33.169712500000003</v>
      </c>
      <c r="DF210">
        <v>650.28</v>
      </c>
      <c r="DG210">
        <v>101.1435</v>
      </c>
      <c r="DH210">
        <v>0.10007679999999999</v>
      </c>
      <c r="DI210">
        <v>32.873012500000002</v>
      </c>
      <c r="DJ210">
        <v>999.9</v>
      </c>
      <c r="DK210">
        <v>32.60295</v>
      </c>
      <c r="DL210">
        <v>0</v>
      </c>
      <c r="DM210">
        <v>0</v>
      </c>
      <c r="DN210">
        <v>9008.28125</v>
      </c>
      <c r="DO210">
        <v>0</v>
      </c>
      <c r="DP210">
        <v>251.61175</v>
      </c>
      <c r="DQ210">
        <v>-21.216462499999999</v>
      </c>
      <c r="DR210">
        <v>1312.19875</v>
      </c>
      <c r="DS210">
        <v>1332.4324999999999</v>
      </c>
      <c r="DT210">
        <v>1.24846375</v>
      </c>
      <c r="DU210">
        <v>1289.3050000000001</v>
      </c>
      <c r="DV210">
        <v>32.367312499999997</v>
      </c>
      <c r="DW210">
        <v>3.4000175000000001</v>
      </c>
      <c r="DX210">
        <v>3.27374375</v>
      </c>
      <c r="DY210">
        <v>26.128587499999998</v>
      </c>
      <c r="DZ210">
        <v>25.489924999999999</v>
      </c>
      <c r="EA210">
        <v>1199.9925000000001</v>
      </c>
      <c r="EB210">
        <v>0.95799637500000001</v>
      </c>
      <c r="EC210">
        <v>4.2003349999999988E-2</v>
      </c>
      <c r="ED210">
        <v>0</v>
      </c>
      <c r="EE210">
        <v>651.04162499999995</v>
      </c>
      <c r="EF210">
        <v>5.0001600000000002</v>
      </c>
      <c r="EG210">
        <v>8443.9262500000004</v>
      </c>
      <c r="EH210">
        <v>9515.1137500000004</v>
      </c>
      <c r="EI210">
        <v>48.085624999999993</v>
      </c>
      <c r="EJ210">
        <v>49.936999999999998</v>
      </c>
      <c r="EK210">
        <v>49.28875</v>
      </c>
      <c r="EL210">
        <v>49.148249999999997</v>
      </c>
      <c r="EM210">
        <v>49.75</v>
      </c>
      <c r="EN210">
        <v>1144.80125</v>
      </c>
      <c r="EO210">
        <v>50.191249999999997</v>
      </c>
      <c r="EP210">
        <v>0</v>
      </c>
      <c r="EQ210">
        <v>79868.400000095367</v>
      </c>
      <c r="ER210">
        <v>0</v>
      </c>
      <c r="ES210">
        <v>650.95453846153839</v>
      </c>
      <c r="ET210">
        <v>0.37757265114092381</v>
      </c>
      <c r="EU210">
        <v>-6.9470085344256054</v>
      </c>
      <c r="EV210">
        <v>8444.82</v>
      </c>
      <c r="EW210">
        <v>15</v>
      </c>
      <c r="EX210">
        <v>1657633192.5</v>
      </c>
      <c r="EY210" t="s">
        <v>416</v>
      </c>
      <c r="EZ210">
        <v>1657633191.5</v>
      </c>
      <c r="FA210">
        <v>1657633192.5</v>
      </c>
      <c r="FB210">
        <v>7</v>
      </c>
      <c r="FC210">
        <v>0.41399999999999998</v>
      </c>
      <c r="FD210">
        <v>8.1000000000000003E-2</v>
      </c>
      <c r="FE210">
        <v>-1.3580000000000001</v>
      </c>
      <c r="FF210">
        <v>0.44600000000000001</v>
      </c>
      <c r="FG210">
        <v>414</v>
      </c>
      <c r="FH210">
        <v>33</v>
      </c>
      <c r="FI210">
        <v>0.37</v>
      </c>
      <c r="FJ210">
        <v>0.2</v>
      </c>
      <c r="FK210">
        <v>-21.166080000000001</v>
      </c>
      <c r="FL210">
        <v>-0.24141613508439219</v>
      </c>
      <c r="FM210">
        <v>9.2628160404922277E-2</v>
      </c>
      <c r="FN210">
        <v>1</v>
      </c>
      <c r="FO210">
        <v>650.95667647058826</v>
      </c>
      <c r="FP210">
        <v>0.37694423320306247</v>
      </c>
      <c r="FQ210">
        <v>0.19802134771849089</v>
      </c>
      <c r="FR210">
        <v>1</v>
      </c>
      <c r="FS210">
        <v>1.2912952499999999</v>
      </c>
      <c r="FT210">
        <v>-0.1993169606003776</v>
      </c>
      <c r="FU210">
        <v>2.1667225247767648E-2</v>
      </c>
      <c r="FV210">
        <v>0</v>
      </c>
      <c r="FW210">
        <v>2</v>
      </c>
      <c r="FX210">
        <v>3</v>
      </c>
      <c r="FY210" t="s">
        <v>417</v>
      </c>
      <c r="FZ210">
        <v>3.3716900000000001</v>
      </c>
      <c r="GA210">
        <v>2.8938600000000001</v>
      </c>
      <c r="GB210">
        <v>0.212142</v>
      </c>
      <c r="GC210">
        <v>0.216951</v>
      </c>
      <c r="GD210">
        <v>0.14015900000000001</v>
      </c>
      <c r="GE210">
        <v>0.13938900000000001</v>
      </c>
      <c r="GF210">
        <v>27331.200000000001</v>
      </c>
      <c r="GG210">
        <v>23626.6</v>
      </c>
      <c r="GH210">
        <v>31004.400000000001</v>
      </c>
      <c r="GI210">
        <v>28116.7</v>
      </c>
      <c r="GJ210">
        <v>35119.5</v>
      </c>
      <c r="GK210">
        <v>34152</v>
      </c>
      <c r="GL210">
        <v>40417.1</v>
      </c>
      <c r="GM210">
        <v>39199.4</v>
      </c>
      <c r="GN210">
        <v>2.2819199999999999</v>
      </c>
      <c r="GO210">
        <v>1.62843</v>
      </c>
      <c r="GP210">
        <v>0</v>
      </c>
      <c r="GQ210">
        <v>9.8094299999999995E-2</v>
      </c>
      <c r="GR210">
        <v>999.9</v>
      </c>
      <c r="GS210">
        <v>31.014299999999999</v>
      </c>
      <c r="GT210">
        <v>64.2</v>
      </c>
      <c r="GU210">
        <v>37.200000000000003</v>
      </c>
      <c r="GV210">
        <v>40.459699999999998</v>
      </c>
      <c r="GW210">
        <v>50.405500000000004</v>
      </c>
      <c r="GX210">
        <v>40.7532</v>
      </c>
      <c r="GY210">
        <v>1</v>
      </c>
      <c r="GZ210">
        <v>0.43943300000000002</v>
      </c>
      <c r="HA210">
        <v>0.66940900000000003</v>
      </c>
      <c r="HB210">
        <v>20.210799999999999</v>
      </c>
      <c r="HC210">
        <v>5.2125000000000004</v>
      </c>
      <c r="HD210">
        <v>11.968299999999999</v>
      </c>
      <c r="HE210">
        <v>4.9901999999999997</v>
      </c>
      <c r="HF210">
        <v>3.2925800000000001</v>
      </c>
      <c r="HG210">
        <v>7632.1</v>
      </c>
      <c r="HH210">
        <v>9999</v>
      </c>
      <c r="HI210">
        <v>9999</v>
      </c>
      <c r="HJ210">
        <v>779.1</v>
      </c>
      <c r="HK210">
        <v>4.9713099999999999</v>
      </c>
      <c r="HL210">
        <v>1.87408</v>
      </c>
      <c r="HM210">
        <v>1.8704099999999999</v>
      </c>
      <c r="HN210">
        <v>1.8699600000000001</v>
      </c>
      <c r="HO210">
        <v>1.8746400000000001</v>
      </c>
      <c r="HP210">
        <v>1.87134</v>
      </c>
      <c r="HQ210">
        <v>1.86676</v>
      </c>
      <c r="HR210">
        <v>1.87782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-1.36</v>
      </c>
      <c r="IG210">
        <v>0.4461</v>
      </c>
      <c r="IH210">
        <v>-1.3585</v>
      </c>
      <c r="II210">
        <v>0</v>
      </c>
      <c r="IJ210">
        <v>0</v>
      </c>
      <c r="IK210">
        <v>0</v>
      </c>
      <c r="IL210">
        <v>0.44610000000000838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69</v>
      </c>
      <c r="IU210">
        <v>69</v>
      </c>
      <c r="IV210">
        <v>2.66357</v>
      </c>
      <c r="IW210">
        <v>2.52563</v>
      </c>
      <c r="IX210">
        <v>1.49902</v>
      </c>
      <c r="IY210">
        <v>2.2985799999999998</v>
      </c>
      <c r="IZ210">
        <v>1.69678</v>
      </c>
      <c r="JA210">
        <v>2.36694</v>
      </c>
      <c r="JB210">
        <v>41.691200000000002</v>
      </c>
      <c r="JC210">
        <v>13.991899999999999</v>
      </c>
      <c r="JD210">
        <v>18</v>
      </c>
      <c r="JE210">
        <v>647.21900000000005</v>
      </c>
      <c r="JF210">
        <v>303.88</v>
      </c>
      <c r="JG210">
        <v>29.999600000000001</v>
      </c>
      <c r="JH210">
        <v>33.2044</v>
      </c>
      <c r="JI210">
        <v>30.000299999999999</v>
      </c>
      <c r="JJ210">
        <v>33.043700000000001</v>
      </c>
      <c r="JK210">
        <v>33.034599999999998</v>
      </c>
      <c r="JL210">
        <v>53.4131</v>
      </c>
      <c r="JM210">
        <v>27.648499999999999</v>
      </c>
      <c r="JN210">
        <v>92.499499999999998</v>
      </c>
      <c r="JO210">
        <v>30</v>
      </c>
      <c r="JP210">
        <v>1304.27</v>
      </c>
      <c r="JQ210">
        <v>32.4739</v>
      </c>
      <c r="JR210">
        <v>98.808000000000007</v>
      </c>
      <c r="JS210">
        <v>98.712900000000005</v>
      </c>
    </row>
    <row r="211" spans="1:279" x14ac:dyDescent="0.2">
      <c r="A211">
        <v>196</v>
      </c>
      <c r="B211">
        <v>1657637336.0999999</v>
      </c>
      <c r="C211">
        <v>778.59999990463257</v>
      </c>
      <c r="D211" t="s">
        <v>812</v>
      </c>
      <c r="E211" t="s">
        <v>813</v>
      </c>
      <c r="F211">
        <v>4</v>
      </c>
      <c r="G211">
        <v>1657637334.0999999</v>
      </c>
      <c r="H211">
        <f t="shared" si="150"/>
        <v>1.4494683999611809E-3</v>
      </c>
      <c r="I211">
        <f t="shared" si="151"/>
        <v>1.4494683999611808</v>
      </c>
      <c r="J211">
        <f t="shared" si="152"/>
        <v>11.538156831207685</v>
      </c>
      <c r="K211">
        <f t="shared" si="153"/>
        <v>1275.247142857143</v>
      </c>
      <c r="L211">
        <f t="shared" si="154"/>
        <v>1045.1176108438999</v>
      </c>
      <c r="M211">
        <f t="shared" si="155"/>
        <v>105.81128209002013</v>
      </c>
      <c r="N211">
        <f t="shared" si="156"/>
        <v>129.11038314471912</v>
      </c>
      <c r="O211">
        <f t="shared" si="157"/>
        <v>9.338501818786675E-2</v>
      </c>
      <c r="P211">
        <f t="shared" si="158"/>
        <v>2.768514897626456</v>
      </c>
      <c r="Q211">
        <f t="shared" si="159"/>
        <v>9.1669711550142474E-2</v>
      </c>
      <c r="R211">
        <f t="shared" si="160"/>
        <v>5.7445058915270485E-2</v>
      </c>
      <c r="S211">
        <f t="shared" si="161"/>
        <v>194.43277804109607</v>
      </c>
      <c r="T211">
        <f t="shared" si="162"/>
        <v>33.690959449202175</v>
      </c>
      <c r="U211">
        <f t="shared" si="163"/>
        <v>32.603485714285718</v>
      </c>
      <c r="V211">
        <f t="shared" si="164"/>
        <v>4.9406341360302397</v>
      </c>
      <c r="W211">
        <f t="shared" si="165"/>
        <v>67.856670987504842</v>
      </c>
      <c r="X211">
        <f t="shared" si="166"/>
        <v>3.40577371595898</v>
      </c>
      <c r="Y211">
        <f t="shared" si="167"/>
        <v>5.0190698517852734</v>
      </c>
      <c r="Z211">
        <f t="shared" si="168"/>
        <v>1.5348604200712597</v>
      </c>
      <c r="AA211">
        <f t="shared" si="169"/>
        <v>-63.921556438288079</v>
      </c>
      <c r="AB211">
        <f t="shared" si="170"/>
        <v>41.761877810001515</v>
      </c>
      <c r="AC211">
        <f t="shared" si="171"/>
        <v>3.4460031001460445</v>
      </c>
      <c r="AD211">
        <f t="shared" si="172"/>
        <v>175.71910251295554</v>
      </c>
      <c r="AE211">
        <f t="shared" si="173"/>
        <v>21.290443628510118</v>
      </c>
      <c r="AF211">
        <f t="shared" si="174"/>
        <v>1.3995607894647322</v>
      </c>
      <c r="AG211">
        <f t="shared" si="175"/>
        <v>11.538156831207685</v>
      </c>
      <c r="AH211">
        <v>1340.0837457911559</v>
      </c>
      <c r="AI211">
        <v>1322.248060606061</v>
      </c>
      <c r="AJ211">
        <v>1.738632406358557</v>
      </c>
      <c r="AK211">
        <v>64.289818059808184</v>
      </c>
      <c r="AL211">
        <f t="shared" si="176"/>
        <v>1.4494683999611808</v>
      </c>
      <c r="AM211">
        <v>32.390280166907651</v>
      </c>
      <c r="AN211">
        <v>33.646632121212122</v>
      </c>
      <c r="AO211">
        <v>6.7272761970805402E-3</v>
      </c>
      <c r="AP211">
        <v>87.702170361011625</v>
      </c>
      <c r="AQ211">
        <v>55</v>
      </c>
      <c r="AR211">
        <v>8</v>
      </c>
      <c r="AS211">
        <f t="shared" si="177"/>
        <v>1</v>
      </c>
      <c r="AT211">
        <f t="shared" si="178"/>
        <v>0</v>
      </c>
      <c r="AU211">
        <f t="shared" si="179"/>
        <v>47379.142259560729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1009.5405855135216</v>
      </c>
      <c r="BI211">
        <f t="shared" si="183"/>
        <v>11.538156831207685</v>
      </c>
      <c r="BJ211" t="e">
        <f t="shared" si="184"/>
        <v>#DIV/0!</v>
      </c>
      <c r="BK211">
        <f t="shared" si="185"/>
        <v>1.1429116369143878E-2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1200.0414285714289</v>
      </c>
      <c r="CQ211">
        <f t="shared" si="197"/>
        <v>1009.5405855135216</v>
      </c>
      <c r="CR211">
        <f t="shared" si="198"/>
        <v>0.84125477794155312</v>
      </c>
      <c r="CS211">
        <f t="shared" si="199"/>
        <v>0.1620217214271974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1657637334.0999999</v>
      </c>
      <c r="CZ211">
        <v>1275.247142857143</v>
      </c>
      <c r="DA211">
        <v>1296.538571428571</v>
      </c>
      <c r="DB211">
        <v>33.639457142857147</v>
      </c>
      <c r="DC211">
        <v>32.391528571428573</v>
      </c>
      <c r="DD211">
        <v>1276.6042857142861</v>
      </c>
      <c r="DE211">
        <v>33.193357142857153</v>
      </c>
      <c r="DF211">
        <v>650.26814285714283</v>
      </c>
      <c r="DG211">
        <v>101.1434285714286</v>
      </c>
      <c r="DH211">
        <v>9.9992257142857158E-2</v>
      </c>
      <c r="DI211">
        <v>32.883285714285712</v>
      </c>
      <c r="DJ211">
        <v>999.89999999999986</v>
      </c>
      <c r="DK211">
        <v>32.603485714285718</v>
      </c>
      <c r="DL211">
        <v>0</v>
      </c>
      <c r="DM211">
        <v>0</v>
      </c>
      <c r="DN211">
        <v>9006.0714285714294</v>
      </c>
      <c r="DO211">
        <v>0</v>
      </c>
      <c r="DP211">
        <v>248.0608571428572</v>
      </c>
      <c r="DQ211">
        <v>-21.294071428571421</v>
      </c>
      <c r="DR211">
        <v>1319.64</v>
      </c>
      <c r="DS211">
        <v>1339.944285714286</v>
      </c>
      <c r="DT211">
        <v>1.247924285714286</v>
      </c>
      <c r="DU211">
        <v>1296.538571428571</v>
      </c>
      <c r="DV211">
        <v>32.391528571428573</v>
      </c>
      <c r="DW211">
        <v>3.4024171428571428</v>
      </c>
      <c r="DX211">
        <v>3.2761971428571428</v>
      </c>
      <c r="DY211">
        <v>26.140499999999999</v>
      </c>
      <c r="DZ211">
        <v>25.502514285714291</v>
      </c>
      <c r="EA211">
        <v>1200.0414285714289</v>
      </c>
      <c r="EB211">
        <v>0.95799657142857153</v>
      </c>
      <c r="EC211">
        <v>4.2003157142857142E-2</v>
      </c>
      <c r="ED211">
        <v>0</v>
      </c>
      <c r="EE211">
        <v>650.71514285714295</v>
      </c>
      <c r="EF211">
        <v>5.0001600000000002</v>
      </c>
      <c r="EG211">
        <v>8443.8957142857143</v>
      </c>
      <c r="EH211">
        <v>9515.511428571428</v>
      </c>
      <c r="EI211">
        <v>48.061999999999998</v>
      </c>
      <c r="EJ211">
        <v>49.936999999999998</v>
      </c>
      <c r="EK211">
        <v>49.312285714285721</v>
      </c>
      <c r="EL211">
        <v>49.151571428571437</v>
      </c>
      <c r="EM211">
        <v>49.75</v>
      </c>
      <c r="EN211">
        <v>1144.8485714285709</v>
      </c>
      <c r="EO211">
        <v>50.192857142857143</v>
      </c>
      <c r="EP211">
        <v>0</v>
      </c>
      <c r="EQ211">
        <v>79872.600000143051</v>
      </c>
      <c r="ER211">
        <v>0</v>
      </c>
      <c r="ES211">
        <v>650.88632000000007</v>
      </c>
      <c r="ET211">
        <v>-0.58792308283406014</v>
      </c>
      <c r="EU211">
        <v>-5.8292308243170803</v>
      </c>
      <c r="EV211">
        <v>8444.1924000000017</v>
      </c>
      <c r="EW211">
        <v>15</v>
      </c>
      <c r="EX211">
        <v>1657633192.5</v>
      </c>
      <c r="EY211" t="s">
        <v>416</v>
      </c>
      <c r="EZ211">
        <v>1657633191.5</v>
      </c>
      <c r="FA211">
        <v>1657633192.5</v>
      </c>
      <c r="FB211">
        <v>7</v>
      </c>
      <c r="FC211">
        <v>0.41399999999999998</v>
      </c>
      <c r="FD211">
        <v>8.1000000000000003E-2</v>
      </c>
      <c r="FE211">
        <v>-1.3580000000000001</v>
      </c>
      <c r="FF211">
        <v>0.44600000000000001</v>
      </c>
      <c r="FG211">
        <v>414</v>
      </c>
      <c r="FH211">
        <v>33</v>
      </c>
      <c r="FI211">
        <v>0.37</v>
      </c>
      <c r="FJ211">
        <v>0.2</v>
      </c>
      <c r="FK211">
        <v>-21.20391</v>
      </c>
      <c r="FL211">
        <v>-0.18955497185735631</v>
      </c>
      <c r="FM211">
        <v>8.8552833946746221E-2</v>
      </c>
      <c r="FN211">
        <v>1</v>
      </c>
      <c r="FO211">
        <v>650.90758823529416</v>
      </c>
      <c r="FP211">
        <v>-0.30609625910913768</v>
      </c>
      <c r="FQ211">
        <v>0.22139120520910871</v>
      </c>
      <c r="FR211">
        <v>1</v>
      </c>
      <c r="FS211">
        <v>1.27775375</v>
      </c>
      <c r="FT211">
        <v>-0.2384117448405276</v>
      </c>
      <c r="FU211">
        <v>2.513087719196248E-2</v>
      </c>
      <c r="FV211">
        <v>0</v>
      </c>
      <c r="FW211">
        <v>2</v>
      </c>
      <c r="FX211">
        <v>3</v>
      </c>
      <c r="FY211" t="s">
        <v>417</v>
      </c>
      <c r="FZ211">
        <v>3.3716699999999999</v>
      </c>
      <c r="GA211">
        <v>2.8936600000000001</v>
      </c>
      <c r="GB211">
        <v>0.212839</v>
      </c>
      <c r="GC211">
        <v>0.21765999999999999</v>
      </c>
      <c r="GD211">
        <v>0.14021600000000001</v>
      </c>
      <c r="GE211">
        <v>0.139408</v>
      </c>
      <c r="GF211">
        <v>27307.4</v>
      </c>
      <c r="GG211">
        <v>23605.5</v>
      </c>
      <c r="GH211">
        <v>31004.9</v>
      </c>
      <c r="GI211">
        <v>28117.1</v>
      </c>
      <c r="GJ211">
        <v>35118</v>
      </c>
      <c r="GK211">
        <v>34151.5</v>
      </c>
      <c r="GL211">
        <v>40418.1</v>
      </c>
      <c r="GM211">
        <v>39199.699999999997</v>
      </c>
      <c r="GN211">
        <v>2.2817699999999999</v>
      </c>
      <c r="GO211">
        <v>1.62822</v>
      </c>
      <c r="GP211">
        <v>0</v>
      </c>
      <c r="GQ211">
        <v>9.7613800000000001E-2</v>
      </c>
      <c r="GR211">
        <v>999.9</v>
      </c>
      <c r="GS211">
        <v>31.016999999999999</v>
      </c>
      <c r="GT211">
        <v>64.2</v>
      </c>
      <c r="GU211">
        <v>37.200000000000003</v>
      </c>
      <c r="GV211">
        <v>40.451500000000003</v>
      </c>
      <c r="GW211">
        <v>50.645499999999998</v>
      </c>
      <c r="GX211">
        <v>40.849400000000003</v>
      </c>
      <c r="GY211">
        <v>1</v>
      </c>
      <c r="GZ211">
        <v>0.43945099999999998</v>
      </c>
      <c r="HA211">
        <v>0.670234</v>
      </c>
      <c r="HB211">
        <v>20.210999999999999</v>
      </c>
      <c r="HC211">
        <v>5.2127999999999997</v>
      </c>
      <c r="HD211">
        <v>11.968500000000001</v>
      </c>
      <c r="HE211">
        <v>4.9905499999999998</v>
      </c>
      <c r="HF211">
        <v>3.2925499999999999</v>
      </c>
      <c r="HG211">
        <v>7632.1</v>
      </c>
      <c r="HH211">
        <v>9999</v>
      </c>
      <c r="HI211">
        <v>9999</v>
      </c>
      <c r="HJ211">
        <v>779.1</v>
      </c>
      <c r="HK211">
        <v>4.9712800000000001</v>
      </c>
      <c r="HL211">
        <v>1.87408</v>
      </c>
      <c r="HM211">
        <v>1.87042</v>
      </c>
      <c r="HN211">
        <v>1.8699600000000001</v>
      </c>
      <c r="HO211">
        <v>1.87466</v>
      </c>
      <c r="HP211">
        <v>1.87134</v>
      </c>
      <c r="HQ211">
        <v>1.86676</v>
      </c>
      <c r="HR211">
        <v>1.8777999999999999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-1.36</v>
      </c>
      <c r="IG211">
        <v>0.4461</v>
      </c>
      <c r="IH211">
        <v>-1.3585</v>
      </c>
      <c r="II211">
        <v>0</v>
      </c>
      <c r="IJ211">
        <v>0</v>
      </c>
      <c r="IK211">
        <v>0</v>
      </c>
      <c r="IL211">
        <v>0.44610000000000838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69.099999999999994</v>
      </c>
      <c r="IU211">
        <v>69.099999999999994</v>
      </c>
      <c r="IV211">
        <v>2.67456</v>
      </c>
      <c r="IW211">
        <v>2.52197</v>
      </c>
      <c r="IX211">
        <v>1.49902</v>
      </c>
      <c r="IY211">
        <v>2.2973599999999998</v>
      </c>
      <c r="IZ211">
        <v>1.69678</v>
      </c>
      <c r="JA211">
        <v>2.3339799999999999</v>
      </c>
      <c r="JB211">
        <v>41.691200000000002</v>
      </c>
      <c r="JC211">
        <v>13.991899999999999</v>
      </c>
      <c r="JD211">
        <v>18</v>
      </c>
      <c r="JE211">
        <v>647.10400000000004</v>
      </c>
      <c r="JF211">
        <v>303.779</v>
      </c>
      <c r="JG211">
        <v>30</v>
      </c>
      <c r="JH211">
        <v>33.2044</v>
      </c>
      <c r="JI211">
        <v>30.0002</v>
      </c>
      <c r="JJ211">
        <v>33.043700000000001</v>
      </c>
      <c r="JK211">
        <v>33.034599999999998</v>
      </c>
      <c r="JL211">
        <v>53.636600000000001</v>
      </c>
      <c r="JM211">
        <v>27.648499999999999</v>
      </c>
      <c r="JN211">
        <v>92.499499999999998</v>
      </c>
      <c r="JO211">
        <v>30</v>
      </c>
      <c r="JP211">
        <v>1310.95</v>
      </c>
      <c r="JQ211">
        <v>32.486400000000003</v>
      </c>
      <c r="JR211">
        <v>98.809899999999999</v>
      </c>
      <c r="JS211">
        <v>98.713999999999999</v>
      </c>
    </row>
    <row r="212" spans="1:279" x14ac:dyDescent="0.2">
      <c r="A212">
        <v>197</v>
      </c>
      <c r="B212">
        <v>1657637340.0999999</v>
      </c>
      <c r="C212">
        <v>782.59999990463257</v>
      </c>
      <c r="D212" t="s">
        <v>814</v>
      </c>
      <c r="E212" t="s">
        <v>815</v>
      </c>
      <c r="F212">
        <v>4</v>
      </c>
      <c r="G212">
        <v>1657637337.7874999</v>
      </c>
      <c r="H212">
        <f t="shared" si="150"/>
        <v>1.4253465819939611E-3</v>
      </c>
      <c r="I212">
        <f t="shared" si="151"/>
        <v>1.425346581993961</v>
      </c>
      <c r="J212">
        <f t="shared" si="152"/>
        <v>11.509817724956141</v>
      </c>
      <c r="K212">
        <f t="shared" si="153"/>
        <v>1281.4124999999999</v>
      </c>
      <c r="L212">
        <f t="shared" si="154"/>
        <v>1048.6992152846628</v>
      </c>
      <c r="M212">
        <f t="shared" si="155"/>
        <v>106.17410461062127</v>
      </c>
      <c r="N212">
        <f t="shared" si="156"/>
        <v>129.73483992493217</v>
      </c>
      <c r="O212">
        <f t="shared" si="157"/>
        <v>9.1982335862356893E-2</v>
      </c>
      <c r="P212">
        <f t="shared" si="158"/>
        <v>2.7668606296987339</v>
      </c>
      <c r="Q212">
        <f t="shared" si="159"/>
        <v>9.0316700584487666E-2</v>
      </c>
      <c r="R212">
        <f t="shared" si="160"/>
        <v>5.6595076321445101E-2</v>
      </c>
      <c r="S212">
        <f t="shared" si="161"/>
        <v>194.41941711251991</v>
      </c>
      <c r="T212">
        <f t="shared" si="162"/>
        <v>33.699248038917311</v>
      </c>
      <c r="U212">
        <f t="shared" si="163"/>
        <v>32.598199999999999</v>
      </c>
      <c r="V212">
        <f t="shared" si="164"/>
        <v>4.9391627292912537</v>
      </c>
      <c r="W212">
        <f t="shared" si="165"/>
        <v>67.880598551165079</v>
      </c>
      <c r="X212">
        <f t="shared" si="166"/>
        <v>3.4072312656386479</v>
      </c>
      <c r="Y212">
        <f t="shared" si="167"/>
        <v>5.019447881076716</v>
      </c>
      <c r="Z212">
        <f t="shared" si="168"/>
        <v>1.5319314636526058</v>
      </c>
      <c r="AA212">
        <f t="shared" si="169"/>
        <v>-62.857784265933688</v>
      </c>
      <c r="AB212">
        <f t="shared" si="170"/>
        <v>42.725155187603214</v>
      </c>
      <c r="AC212">
        <f t="shared" si="171"/>
        <v>3.5275280121399444</v>
      </c>
      <c r="AD212">
        <f t="shared" si="172"/>
        <v>177.8143160463294</v>
      </c>
      <c r="AE212">
        <f t="shared" si="173"/>
        <v>21.300546154174285</v>
      </c>
      <c r="AF212">
        <f t="shared" si="174"/>
        <v>1.4076931108678423</v>
      </c>
      <c r="AG212">
        <f t="shared" si="175"/>
        <v>11.509817724956141</v>
      </c>
      <c r="AH212">
        <v>1347.030648486402</v>
      </c>
      <c r="AI212">
        <v>1329.198181818181</v>
      </c>
      <c r="AJ212">
        <v>1.744849169607442</v>
      </c>
      <c r="AK212">
        <v>64.289818059808184</v>
      </c>
      <c r="AL212">
        <f t="shared" si="176"/>
        <v>1.425346581993961</v>
      </c>
      <c r="AM212">
        <v>32.397401166916197</v>
      </c>
      <c r="AN212">
        <v>33.659878181818179</v>
      </c>
      <c r="AO212">
        <v>1.5607580814634299E-3</v>
      </c>
      <c r="AP212">
        <v>87.702170361011625</v>
      </c>
      <c r="AQ212">
        <v>55</v>
      </c>
      <c r="AR212">
        <v>8</v>
      </c>
      <c r="AS212">
        <f t="shared" si="177"/>
        <v>1</v>
      </c>
      <c r="AT212">
        <f t="shared" si="178"/>
        <v>0</v>
      </c>
      <c r="AU212">
        <f t="shared" si="179"/>
        <v>47333.409032668838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1009.4710497992329</v>
      </c>
      <c r="BI212">
        <f t="shared" si="183"/>
        <v>11.509817724956141</v>
      </c>
      <c r="BJ212" t="e">
        <f t="shared" si="184"/>
        <v>#DIV/0!</v>
      </c>
      <c r="BK212">
        <f t="shared" si="185"/>
        <v>1.1401830421234223E-2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1199.95875</v>
      </c>
      <c r="CQ212">
        <f t="shared" si="197"/>
        <v>1009.4710497992329</v>
      </c>
      <c r="CR212">
        <f t="shared" si="198"/>
        <v>0.84125479296620231</v>
      </c>
      <c r="CS212">
        <f t="shared" si="199"/>
        <v>0.16202175042477077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1657637337.7874999</v>
      </c>
      <c r="CZ212">
        <v>1281.4124999999999</v>
      </c>
      <c r="DA212">
        <v>1302.73</v>
      </c>
      <c r="DB212">
        <v>33.6537875</v>
      </c>
      <c r="DC212">
        <v>32.398674999999997</v>
      </c>
      <c r="DD212">
        <v>1282.77125</v>
      </c>
      <c r="DE212">
        <v>33.207687500000013</v>
      </c>
      <c r="DF212">
        <v>650.29337499999997</v>
      </c>
      <c r="DG212">
        <v>101.143625</v>
      </c>
      <c r="DH212">
        <v>9.9994775000000008E-2</v>
      </c>
      <c r="DI212">
        <v>32.884625</v>
      </c>
      <c r="DJ212">
        <v>999.9</v>
      </c>
      <c r="DK212">
        <v>32.598199999999999</v>
      </c>
      <c r="DL212">
        <v>0</v>
      </c>
      <c r="DM212">
        <v>0</v>
      </c>
      <c r="DN212">
        <v>8997.2662499999988</v>
      </c>
      <c r="DO212">
        <v>0</v>
      </c>
      <c r="DP212">
        <v>245.089</v>
      </c>
      <c r="DQ212">
        <v>-21.319575</v>
      </c>
      <c r="DR212">
        <v>1326.0387499999999</v>
      </c>
      <c r="DS212">
        <v>1346.3525</v>
      </c>
      <c r="DT212">
        <v>1.2551112499999999</v>
      </c>
      <c r="DU212">
        <v>1302.73</v>
      </c>
      <c r="DV212">
        <v>32.398674999999997</v>
      </c>
      <c r="DW212">
        <v>3.4038650000000001</v>
      </c>
      <c r="DX212">
        <v>3.2769187500000001</v>
      </c>
      <c r="DY212">
        <v>26.147725000000001</v>
      </c>
      <c r="DZ212">
        <v>25.506250000000001</v>
      </c>
      <c r="EA212">
        <v>1199.95875</v>
      </c>
      <c r="EB212">
        <v>0.95799637500000001</v>
      </c>
      <c r="EC212">
        <v>4.2003349999999988E-2</v>
      </c>
      <c r="ED212">
        <v>0</v>
      </c>
      <c r="EE212">
        <v>650.85162500000001</v>
      </c>
      <c r="EF212">
        <v>5.0001600000000002</v>
      </c>
      <c r="EG212">
        <v>8442.9475000000002</v>
      </c>
      <c r="EH212">
        <v>9514.8374999999996</v>
      </c>
      <c r="EI212">
        <v>48.101374999999997</v>
      </c>
      <c r="EJ212">
        <v>49.952749999999988</v>
      </c>
      <c r="EK212">
        <v>49.327749999999988</v>
      </c>
      <c r="EL212">
        <v>49.148249999999997</v>
      </c>
      <c r="EM212">
        <v>49.765500000000003</v>
      </c>
      <c r="EN212">
        <v>1144.76875</v>
      </c>
      <c r="EO212">
        <v>50.19</v>
      </c>
      <c r="EP212">
        <v>0</v>
      </c>
      <c r="EQ212">
        <v>79876.200000047684</v>
      </c>
      <c r="ER212">
        <v>0</v>
      </c>
      <c r="ES212">
        <v>650.88300000000004</v>
      </c>
      <c r="ET212">
        <v>-1.832230773363283</v>
      </c>
      <c r="EU212">
        <v>-7.2346154622316527</v>
      </c>
      <c r="EV212">
        <v>8443.840400000001</v>
      </c>
      <c r="EW212">
        <v>15</v>
      </c>
      <c r="EX212">
        <v>1657633192.5</v>
      </c>
      <c r="EY212" t="s">
        <v>416</v>
      </c>
      <c r="EZ212">
        <v>1657633191.5</v>
      </c>
      <c r="FA212">
        <v>1657633192.5</v>
      </c>
      <c r="FB212">
        <v>7</v>
      </c>
      <c r="FC212">
        <v>0.41399999999999998</v>
      </c>
      <c r="FD212">
        <v>8.1000000000000003E-2</v>
      </c>
      <c r="FE212">
        <v>-1.3580000000000001</v>
      </c>
      <c r="FF212">
        <v>0.44600000000000001</v>
      </c>
      <c r="FG212">
        <v>414</v>
      </c>
      <c r="FH212">
        <v>33</v>
      </c>
      <c r="FI212">
        <v>0.37</v>
      </c>
      <c r="FJ212">
        <v>0.2</v>
      </c>
      <c r="FK212">
        <v>-21.220359999999999</v>
      </c>
      <c r="FL212">
        <v>-0.76094409005628538</v>
      </c>
      <c r="FM212">
        <v>0.10051305586837959</v>
      </c>
      <c r="FN212">
        <v>0</v>
      </c>
      <c r="FO212">
        <v>650.87185294117648</v>
      </c>
      <c r="FP212">
        <v>-0.56481283735161014</v>
      </c>
      <c r="FQ212">
        <v>0.25220604699016219</v>
      </c>
      <c r="FR212">
        <v>1</v>
      </c>
      <c r="FS212">
        <v>1.2680830000000001</v>
      </c>
      <c r="FT212">
        <v>-0.19478904315197351</v>
      </c>
      <c r="FU212">
        <v>2.2753006526610931E-2</v>
      </c>
      <c r="FV212">
        <v>0</v>
      </c>
      <c r="FW212">
        <v>1</v>
      </c>
      <c r="FX212">
        <v>3</v>
      </c>
      <c r="FY212" t="s">
        <v>426</v>
      </c>
      <c r="FZ212">
        <v>3.3716400000000002</v>
      </c>
      <c r="GA212">
        <v>2.8937200000000001</v>
      </c>
      <c r="GB212">
        <v>0.213535</v>
      </c>
      <c r="GC212">
        <v>0.218335</v>
      </c>
      <c r="GD212">
        <v>0.14025599999999999</v>
      </c>
      <c r="GE212">
        <v>0.13943900000000001</v>
      </c>
      <c r="GF212">
        <v>27282.9</v>
      </c>
      <c r="GG212">
        <v>23584.5</v>
      </c>
      <c r="GH212">
        <v>31004.6</v>
      </c>
      <c r="GI212">
        <v>28116.5</v>
      </c>
      <c r="GJ212">
        <v>35116.199999999997</v>
      </c>
      <c r="GK212">
        <v>34149.4</v>
      </c>
      <c r="GL212">
        <v>40417.9</v>
      </c>
      <c r="GM212">
        <v>39198.699999999997</v>
      </c>
      <c r="GN212">
        <v>2.2815500000000002</v>
      </c>
      <c r="GO212">
        <v>1.6285700000000001</v>
      </c>
      <c r="GP212">
        <v>0</v>
      </c>
      <c r="GQ212">
        <v>9.7352999999999995E-2</v>
      </c>
      <c r="GR212">
        <v>999.9</v>
      </c>
      <c r="GS212">
        <v>31.0197</v>
      </c>
      <c r="GT212">
        <v>64.2</v>
      </c>
      <c r="GU212">
        <v>37.299999999999997</v>
      </c>
      <c r="GV212">
        <v>40.679900000000004</v>
      </c>
      <c r="GW212">
        <v>50.555500000000002</v>
      </c>
      <c r="GX212">
        <v>41.534500000000001</v>
      </c>
      <c r="GY212">
        <v>1</v>
      </c>
      <c r="GZ212">
        <v>0.43966</v>
      </c>
      <c r="HA212">
        <v>0.67102399999999995</v>
      </c>
      <c r="HB212">
        <v>20.210999999999999</v>
      </c>
      <c r="HC212">
        <v>5.2127999999999997</v>
      </c>
      <c r="HD212">
        <v>11.9686</v>
      </c>
      <c r="HE212">
        <v>4.9907000000000004</v>
      </c>
      <c r="HF212">
        <v>3.2926500000000001</v>
      </c>
      <c r="HG212">
        <v>7632.1</v>
      </c>
      <c r="HH212">
        <v>9999</v>
      </c>
      <c r="HI212">
        <v>9999</v>
      </c>
      <c r="HJ212">
        <v>779.1</v>
      </c>
      <c r="HK212">
        <v>4.9712899999999998</v>
      </c>
      <c r="HL212">
        <v>1.87408</v>
      </c>
      <c r="HM212">
        <v>1.8704000000000001</v>
      </c>
      <c r="HN212">
        <v>1.8699600000000001</v>
      </c>
      <c r="HO212">
        <v>1.8746400000000001</v>
      </c>
      <c r="HP212">
        <v>1.87134</v>
      </c>
      <c r="HQ212">
        <v>1.86676</v>
      </c>
      <c r="HR212">
        <v>1.8777999999999999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-1.36</v>
      </c>
      <c r="IG212">
        <v>0.4461</v>
      </c>
      <c r="IH212">
        <v>-1.3585</v>
      </c>
      <c r="II212">
        <v>0</v>
      </c>
      <c r="IJ212">
        <v>0</v>
      </c>
      <c r="IK212">
        <v>0</v>
      </c>
      <c r="IL212">
        <v>0.44610000000000838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69.099999999999994</v>
      </c>
      <c r="IU212">
        <v>69.099999999999994</v>
      </c>
      <c r="IV212">
        <v>2.6867700000000001</v>
      </c>
      <c r="IW212">
        <v>2.5354000000000001</v>
      </c>
      <c r="IX212">
        <v>1.49902</v>
      </c>
      <c r="IY212">
        <v>2.2985799999999998</v>
      </c>
      <c r="IZ212">
        <v>1.69678</v>
      </c>
      <c r="JA212">
        <v>2.2412100000000001</v>
      </c>
      <c r="JB212">
        <v>41.691200000000002</v>
      </c>
      <c r="JC212">
        <v>13.9657</v>
      </c>
      <c r="JD212">
        <v>18</v>
      </c>
      <c r="JE212">
        <v>646.93100000000004</v>
      </c>
      <c r="JF212">
        <v>303.95600000000002</v>
      </c>
      <c r="JG212">
        <v>30.0001</v>
      </c>
      <c r="JH212">
        <v>33.2044</v>
      </c>
      <c r="JI212">
        <v>30.000299999999999</v>
      </c>
      <c r="JJ212">
        <v>33.043700000000001</v>
      </c>
      <c r="JK212">
        <v>33.034599999999998</v>
      </c>
      <c r="JL212">
        <v>53.8767</v>
      </c>
      <c r="JM212">
        <v>27.371099999999998</v>
      </c>
      <c r="JN212">
        <v>92.499499999999998</v>
      </c>
      <c r="JO212">
        <v>30</v>
      </c>
      <c r="JP212">
        <v>1317.78</v>
      </c>
      <c r="JQ212">
        <v>32.491100000000003</v>
      </c>
      <c r="JR212">
        <v>98.809200000000004</v>
      </c>
      <c r="JS212">
        <v>98.711500000000001</v>
      </c>
    </row>
    <row r="213" spans="1:279" x14ac:dyDescent="0.2">
      <c r="A213">
        <v>198</v>
      </c>
      <c r="B213">
        <v>1657637344.0999999</v>
      </c>
      <c r="C213">
        <v>786.59999990463257</v>
      </c>
      <c r="D213" t="s">
        <v>816</v>
      </c>
      <c r="E213" t="s">
        <v>817</v>
      </c>
      <c r="F213">
        <v>4</v>
      </c>
      <c r="G213">
        <v>1657637342.0999999</v>
      </c>
      <c r="H213">
        <f t="shared" si="150"/>
        <v>1.4065978492850348E-3</v>
      </c>
      <c r="I213">
        <f t="shared" si="151"/>
        <v>1.4065978492850348</v>
      </c>
      <c r="J213">
        <f t="shared" si="152"/>
        <v>11.691911419227129</v>
      </c>
      <c r="K213">
        <f t="shared" si="153"/>
        <v>1288.5571428571429</v>
      </c>
      <c r="L213">
        <f t="shared" si="154"/>
        <v>1049.9049562088244</v>
      </c>
      <c r="M213">
        <f t="shared" si="155"/>
        <v>106.2966051338944</v>
      </c>
      <c r="N213">
        <f t="shared" si="156"/>
        <v>130.45871342615314</v>
      </c>
      <c r="O213">
        <f t="shared" si="157"/>
        <v>9.0807617417436481E-2</v>
      </c>
      <c r="P213">
        <f t="shared" si="158"/>
        <v>2.7649576343731317</v>
      </c>
      <c r="Q213">
        <f t="shared" si="159"/>
        <v>8.9182753774293563E-2</v>
      </c>
      <c r="R213">
        <f t="shared" si="160"/>
        <v>5.5882786938258606E-2</v>
      </c>
      <c r="S213">
        <f t="shared" si="161"/>
        <v>194.43489261255118</v>
      </c>
      <c r="T213">
        <f t="shared" si="162"/>
        <v>33.703631886275438</v>
      </c>
      <c r="U213">
        <f t="shared" si="163"/>
        <v>32.599742857142857</v>
      </c>
      <c r="V213">
        <f t="shared" si="164"/>
        <v>4.9395921815708901</v>
      </c>
      <c r="W213">
        <f t="shared" si="165"/>
        <v>67.912978703881322</v>
      </c>
      <c r="X213">
        <f t="shared" si="166"/>
        <v>3.4085971012030623</v>
      </c>
      <c r="Y213">
        <f t="shared" si="167"/>
        <v>5.0190658196063724</v>
      </c>
      <c r="Z213">
        <f t="shared" si="168"/>
        <v>1.5309950803678278</v>
      </c>
      <c r="AA213">
        <f t="shared" si="169"/>
        <v>-62.030965153470035</v>
      </c>
      <c r="AB213">
        <f t="shared" si="170"/>
        <v>42.264015244299024</v>
      </c>
      <c r="AC213">
        <f t="shared" si="171"/>
        <v>3.4918596572946448</v>
      </c>
      <c r="AD213">
        <f t="shared" si="172"/>
        <v>178.15980236067483</v>
      </c>
      <c r="AE213">
        <f t="shared" si="173"/>
        <v>21.269300988507016</v>
      </c>
      <c r="AF213">
        <f t="shared" si="174"/>
        <v>1.3814435461985324</v>
      </c>
      <c r="AG213">
        <f t="shared" si="175"/>
        <v>11.691911419227129</v>
      </c>
      <c r="AH213">
        <v>1353.855753165429</v>
      </c>
      <c r="AI213">
        <v>1336.0082424242421</v>
      </c>
      <c r="AJ213">
        <v>1.704290131330354</v>
      </c>
      <c r="AK213">
        <v>64.289818059808184</v>
      </c>
      <c r="AL213">
        <f t="shared" si="176"/>
        <v>1.4065978492850348</v>
      </c>
      <c r="AM213">
        <v>32.421431075053221</v>
      </c>
      <c r="AN213">
        <v>33.673029090909083</v>
      </c>
      <c r="AO213">
        <v>4.7312360274940821E-4</v>
      </c>
      <c r="AP213">
        <v>87.702170361011625</v>
      </c>
      <c r="AQ213">
        <v>55</v>
      </c>
      <c r="AR213">
        <v>8</v>
      </c>
      <c r="AS213">
        <f t="shared" si="177"/>
        <v>1</v>
      </c>
      <c r="AT213">
        <f t="shared" si="178"/>
        <v>0</v>
      </c>
      <c r="AU213">
        <f t="shared" si="179"/>
        <v>47281.264879084003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1009.5524997992489</v>
      </c>
      <c r="BI213">
        <f t="shared" si="183"/>
        <v>11.691911419227129</v>
      </c>
      <c r="BJ213" t="e">
        <f t="shared" si="184"/>
        <v>#DIV/0!</v>
      </c>
      <c r="BK213">
        <f t="shared" si="185"/>
        <v>1.1581281232577883E-2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1200.055714285714</v>
      </c>
      <c r="CQ213">
        <f t="shared" si="197"/>
        <v>1009.5524997992489</v>
      </c>
      <c r="CR213">
        <f t="shared" si="198"/>
        <v>0.8412546915791701</v>
      </c>
      <c r="CS213">
        <f t="shared" si="199"/>
        <v>0.16202155474779845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1657637342.0999999</v>
      </c>
      <c r="CZ213">
        <v>1288.5571428571429</v>
      </c>
      <c r="DA213">
        <v>1309.8242857142859</v>
      </c>
      <c r="DB213">
        <v>33.667142857142849</v>
      </c>
      <c r="DC213">
        <v>32.435428571428567</v>
      </c>
      <c r="DD213">
        <v>1289.9157142857141</v>
      </c>
      <c r="DE213">
        <v>33.221042857142848</v>
      </c>
      <c r="DF213">
        <v>650.28114285714287</v>
      </c>
      <c r="DG213">
        <v>101.1438571428572</v>
      </c>
      <c r="DH213">
        <v>0.1001692857142857</v>
      </c>
      <c r="DI213">
        <v>32.883271428571433</v>
      </c>
      <c r="DJ213">
        <v>999.89999999999986</v>
      </c>
      <c r="DK213">
        <v>32.599742857142857</v>
      </c>
      <c r="DL213">
        <v>0</v>
      </c>
      <c r="DM213">
        <v>0</v>
      </c>
      <c r="DN213">
        <v>8987.1428571428569</v>
      </c>
      <c r="DO213">
        <v>0</v>
      </c>
      <c r="DP213">
        <v>241.7424285714286</v>
      </c>
      <c r="DQ213">
        <v>-21.267014285714279</v>
      </c>
      <c r="DR213">
        <v>1333.451428571429</v>
      </c>
      <c r="DS213">
        <v>1353.734285714286</v>
      </c>
      <c r="DT213">
        <v>1.2317228571428569</v>
      </c>
      <c r="DU213">
        <v>1309.8242857142859</v>
      </c>
      <c r="DV213">
        <v>32.435428571428567</v>
      </c>
      <c r="DW213">
        <v>3.4052228571428569</v>
      </c>
      <c r="DX213">
        <v>3.280642857142857</v>
      </c>
      <c r="DY213">
        <v>26.154442857142861</v>
      </c>
      <c r="DZ213">
        <v>25.525357142857139</v>
      </c>
      <c r="EA213">
        <v>1200.055714285714</v>
      </c>
      <c r="EB213">
        <v>0.95799971428571429</v>
      </c>
      <c r="EC213">
        <v>4.2000071428571428E-2</v>
      </c>
      <c r="ED213">
        <v>0</v>
      </c>
      <c r="EE213">
        <v>650.6488571428572</v>
      </c>
      <c r="EF213">
        <v>5.0001600000000002</v>
      </c>
      <c r="EG213">
        <v>8444.4142857142851</v>
      </c>
      <c r="EH213">
        <v>9515.6242857142843</v>
      </c>
      <c r="EI213">
        <v>48.107000000000014</v>
      </c>
      <c r="EJ213">
        <v>49.973000000000013</v>
      </c>
      <c r="EK213">
        <v>49.330000000000013</v>
      </c>
      <c r="EL213">
        <v>49.151571428571437</v>
      </c>
      <c r="EM213">
        <v>49.776571428571437</v>
      </c>
      <c r="EN213">
        <v>1144.8657142857139</v>
      </c>
      <c r="EO213">
        <v>50.19</v>
      </c>
      <c r="EP213">
        <v>0</v>
      </c>
      <c r="EQ213">
        <v>79880.400000095367</v>
      </c>
      <c r="ER213">
        <v>0</v>
      </c>
      <c r="ES213">
        <v>650.78923076923081</v>
      </c>
      <c r="ET213">
        <v>-0.57935043388825203</v>
      </c>
      <c r="EU213">
        <v>-0.78803428360853511</v>
      </c>
      <c r="EV213">
        <v>8443.7103846153841</v>
      </c>
      <c r="EW213">
        <v>15</v>
      </c>
      <c r="EX213">
        <v>1657633192.5</v>
      </c>
      <c r="EY213" t="s">
        <v>416</v>
      </c>
      <c r="EZ213">
        <v>1657633191.5</v>
      </c>
      <c r="FA213">
        <v>1657633192.5</v>
      </c>
      <c r="FB213">
        <v>7</v>
      </c>
      <c r="FC213">
        <v>0.41399999999999998</v>
      </c>
      <c r="FD213">
        <v>8.1000000000000003E-2</v>
      </c>
      <c r="FE213">
        <v>-1.3580000000000001</v>
      </c>
      <c r="FF213">
        <v>0.44600000000000001</v>
      </c>
      <c r="FG213">
        <v>414</v>
      </c>
      <c r="FH213">
        <v>33</v>
      </c>
      <c r="FI213">
        <v>0.37</v>
      </c>
      <c r="FJ213">
        <v>0.2</v>
      </c>
      <c r="FK213">
        <v>-21.241115000000001</v>
      </c>
      <c r="FL213">
        <v>-0.50850506566599074</v>
      </c>
      <c r="FM213">
        <v>8.4331852078559241E-2</v>
      </c>
      <c r="FN213">
        <v>0</v>
      </c>
      <c r="FO213">
        <v>650.85173529411759</v>
      </c>
      <c r="FP213">
        <v>-1.402765473089802</v>
      </c>
      <c r="FQ213">
        <v>0.2464007148604393</v>
      </c>
      <c r="FR213">
        <v>0</v>
      </c>
      <c r="FS213">
        <v>1.2567410000000001</v>
      </c>
      <c r="FT213">
        <v>-0.15308442776735659</v>
      </c>
      <c r="FU213">
        <v>2.0188298813916931E-2</v>
      </c>
      <c r="FV213">
        <v>0</v>
      </c>
      <c r="FW213">
        <v>0</v>
      </c>
      <c r="FX213">
        <v>3</v>
      </c>
      <c r="FY213" t="s">
        <v>431</v>
      </c>
      <c r="FZ213">
        <v>3.3716699999999999</v>
      </c>
      <c r="GA213">
        <v>2.8937400000000002</v>
      </c>
      <c r="GB213">
        <v>0.21421699999999999</v>
      </c>
      <c r="GC213">
        <v>0.21904399999999999</v>
      </c>
      <c r="GD213">
        <v>0.14029800000000001</v>
      </c>
      <c r="GE213">
        <v>0.139627</v>
      </c>
      <c r="GF213">
        <v>27259.1</v>
      </c>
      <c r="GG213">
        <v>23564.1</v>
      </c>
      <c r="GH213">
        <v>31004.6</v>
      </c>
      <c r="GI213">
        <v>28117.7</v>
      </c>
      <c r="GJ213">
        <v>35114.199999999997</v>
      </c>
      <c r="GK213">
        <v>34144</v>
      </c>
      <c r="GL213">
        <v>40417.5</v>
      </c>
      <c r="GM213">
        <v>39201</v>
      </c>
      <c r="GN213">
        <v>2.2817699999999999</v>
      </c>
      <c r="GO213">
        <v>1.6286</v>
      </c>
      <c r="GP213">
        <v>0</v>
      </c>
      <c r="GQ213">
        <v>9.7274799999999995E-2</v>
      </c>
      <c r="GR213">
        <v>999.9</v>
      </c>
      <c r="GS213">
        <v>31.0197</v>
      </c>
      <c r="GT213">
        <v>64.2</v>
      </c>
      <c r="GU213">
        <v>37.200000000000003</v>
      </c>
      <c r="GV213">
        <v>40.454599999999999</v>
      </c>
      <c r="GW213">
        <v>50.525500000000001</v>
      </c>
      <c r="GX213">
        <v>41.638599999999997</v>
      </c>
      <c r="GY213">
        <v>1</v>
      </c>
      <c r="GZ213">
        <v>0.439832</v>
      </c>
      <c r="HA213">
        <v>0.66960500000000001</v>
      </c>
      <c r="HB213">
        <v>20.210599999999999</v>
      </c>
      <c r="HC213">
        <v>5.2134</v>
      </c>
      <c r="HD213">
        <v>11.968500000000001</v>
      </c>
      <c r="HE213">
        <v>4.9904999999999999</v>
      </c>
      <c r="HF213">
        <v>3.2927</v>
      </c>
      <c r="HG213">
        <v>7632.3</v>
      </c>
      <c r="HH213">
        <v>9999</v>
      </c>
      <c r="HI213">
        <v>9999</v>
      </c>
      <c r="HJ213">
        <v>779.1</v>
      </c>
      <c r="HK213">
        <v>4.97126</v>
      </c>
      <c r="HL213">
        <v>1.87408</v>
      </c>
      <c r="HM213">
        <v>1.87039</v>
      </c>
      <c r="HN213">
        <v>1.8699600000000001</v>
      </c>
      <c r="HO213">
        <v>1.8746100000000001</v>
      </c>
      <c r="HP213">
        <v>1.87134</v>
      </c>
      <c r="HQ213">
        <v>1.86676</v>
      </c>
      <c r="HR213">
        <v>1.8777900000000001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-1.36</v>
      </c>
      <c r="IG213">
        <v>0.4461</v>
      </c>
      <c r="IH213">
        <v>-1.3585</v>
      </c>
      <c r="II213">
        <v>0</v>
      </c>
      <c r="IJ213">
        <v>0</v>
      </c>
      <c r="IK213">
        <v>0</v>
      </c>
      <c r="IL213">
        <v>0.44610000000000838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69.2</v>
      </c>
      <c r="IU213">
        <v>69.2</v>
      </c>
      <c r="IV213">
        <v>2.6977500000000001</v>
      </c>
      <c r="IW213">
        <v>2.5366200000000001</v>
      </c>
      <c r="IX213">
        <v>1.49902</v>
      </c>
      <c r="IY213">
        <v>2.2985799999999998</v>
      </c>
      <c r="IZ213">
        <v>1.69678</v>
      </c>
      <c r="JA213">
        <v>2.2753899999999998</v>
      </c>
      <c r="JB213">
        <v>41.691200000000002</v>
      </c>
      <c r="JC213">
        <v>13.974399999999999</v>
      </c>
      <c r="JD213">
        <v>18</v>
      </c>
      <c r="JE213">
        <v>647.10400000000004</v>
      </c>
      <c r="JF213">
        <v>303.96899999999999</v>
      </c>
      <c r="JG213">
        <v>29.9999</v>
      </c>
      <c r="JH213">
        <v>33.206099999999999</v>
      </c>
      <c r="JI213">
        <v>30.0001</v>
      </c>
      <c r="JJ213">
        <v>33.043700000000001</v>
      </c>
      <c r="JK213">
        <v>33.034599999999998</v>
      </c>
      <c r="JL213">
        <v>54.098399999999998</v>
      </c>
      <c r="JM213">
        <v>27.371099999999998</v>
      </c>
      <c r="JN213">
        <v>92.499499999999998</v>
      </c>
      <c r="JO213">
        <v>30</v>
      </c>
      <c r="JP213">
        <v>1324.46</v>
      </c>
      <c r="JQ213">
        <v>32.481499999999997</v>
      </c>
      <c r="JR213">
        <v>98.808599999999998</v>
      </c>
      <c r="JS213">
        <v>98.716800000000006</v>
      </c>
    </row>
    <row r="214" spans="1:279" x14ac:dyDescent="0.2">
      <c r="A214">
        <v>199</v>
      </c>
      <c r="B214">
        <v>1657637348.0999999</v>
      </c>
      <c r="C214">
        <v>790.59999990463257</v>
      </c>
      <c r="D214" t="s">
        <v>818</v>
      </c>
      <c r="E214" t="s">
        <v>819</v>
      </c>
      <c r="F214">
        <v>4</v>
      </c>
      <c r="G214">
        <v>1657637345.7874999</v>
      </c>
      <c r="H214">
        <f t="shared" si="150"/>
        <v>1.404586211288867E-3</v>
      </c>
      <c r="I214">
        <f t="shared" si="151"/>
        <v>1.404586211288867</v>
      </c>
      <c r="J214">
        <f t="shared" si="152"/>
        <v>11.841932830263252</v>
      </c>
      <c r="K214">
        <f t="shared" si="153"/>
        <v>1294.6712500000001</v>
      </c>
      <c r="L214">
        <f t="shared" si="154"/>
        <v>1053.2596946829965</v>
      </c>
      <c r="M214">
        <f t="shared" si="155"/>
        <v>106.63551594802571</v>
      </c>
      <c r="N214">
        <f t="shared" si="156"/>
        <v>131.0768250449166</v>
      </c>
      <c r="O214">
        <f t="shared" si="157"/>
        <v>9.0805493779284804E-2</v>
      </c>
      <c r="P214">
        <f t="shared" si="158"/>
        <v>2.7706952374539133</v>
      </c>
      <c r="Q214">
        <f t="shared" si="159"/>
        <v>8.9184005276200407E-2</v>
      </c>
      <c r="R214">
        <f t="shared" si="160"/>
        <v>5.5883275875208784E-2</v>
      </c>
      <c r="S214">
        <f t="shared" si="161"/>
        <v>194.42061411252234</v>
      </c>
      <c r="T214">
        <f t="shared" si="162"/>
        <v>33.700977459757716</v>
      </c>
      <c r="U214">
        <f t="shared" si="163"/>
        <v>32.598924999999987</v>
      </c>
      <c r="V214">
        <f t="shared" si="164"/>
        <v>4.939364528051474</v>
      </c>
      <c r="W214">
        <f t="shared" si="165"/>
        <v>67.958903506242464</v>
      </c>
      <c r="X214">
        <f t="shared" si="166"/>
        <v>3.4106054792777907</v>
      </c>
      <c r="Y214">
        <f t="shared" si="167"/>
        <v>5.0186293529066495</v>
      </c>
      <c r="Z214">
        <f t="shared" si="168"/>
        <v>1.5287590487736833</v>
      </c>
      <c r="AA214">
        <f t="shared" si="169"/>
        <v>-61.942251917839037</v>
      </c>
      <c r="AB214">
        <f t="shared" si="170"/>
        <v>42.24288848025121</v>
      </c>
      <c r="AC214">
        <f t="shared" si="171"/>
        <v>3.4828463694022611</v>
      </c>
      <c r="AD214">
        <f t="shared" si="172"/>
        <v>178.20409704433678</v>
      </c>
      <c r="AE214">
        <f t="shared" si="173"/>
        <v>21.553025081747663</v>
      </c>
      <c r="AF214">
        <f t="shared" si="174"/>
        <v>1.3522240391158018</v>
      </c>
      <c r="AG214">
        <f t="shared" si="175"/>
        <v>11.841932830263252</v>
      </c>
      <c r="AH214">
        <v>1361.0864302005959</v>
      </c>
      <c r="AI214">
        <v>1342.9562424242431</v>
      </c>
      <c r="AJ214">
        <v>1.739528872198969</v>
      </c>
      <c r="AK214">
        <v>64.289818059808184</v>
      </c>
      <c r="AL214">
        <f t="shared" si="176"/>
        <v>1.404586211288867</v>
      </c>
      <c r="AM214">
        <v>32.481688425095221</v>
      </c>
      <c r="AN214">
        <v>33.698235757575752</v>
      </c>
      <c r="AO214">
        <v>6.6774011182477019E-3</v>
      </c>
      <c r="AP214">
        <v>87.702170361011625</v>
      </c>
      <c r="AQ214">
        <v>55</v>
      </c>
      <c r="AR214">
        <v>8</v>
      </c>
      <c r="AS214">
        <f t="shared" si="177"/>
        <v>1</v>
      </c>
      <c r="AT214">
        <f t="shared" si="178"/>
        <v>0</v>
      </c>
      <c r="AU214">
        <f t="shared" si="179"/>
        <v>47439.411910400886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1009.4773497992344</v>
      </c>
      <c r="BI214">
        <f t="shared" si="183"/>
        <v>11.841932830263252</v>
      </c>
      <c r="BJ214" t="e">
        <f t="shared" si="184"/>
        <v>#DIV/0!</v>
      </c>
      <c r="BK214">
        <f t="shared" si="185"/>
        <v>1.1730756348934807E-2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1199.9662499999999</v>
      </c>
      <c r="CQ214">
        <f t="shared" si="197"/>
        <v>1009.4773497992344</v>
      </c>
      <c r="CR214">
        <f t="shared" si="198"/>
        <v>0.84125478512352692</v>
      </c>
      <c r="CS214">
        <f t="shared" si="199"/>
        <v>0.16202173528840694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1657637345.7874999</v>
      </c>
      <c r="CZ214">
        <v>1294.6712500000001</v>
      </c>
      <c r="DA214">
        <v>1316.1737499999999</v>
      </c>
      <c r="DB214">
        <v>33.687212500000001</v>
      </c>
      <c r="DC214">
        <v>32.481537500000002</v>
      </c>
      <c r="DD214">
        <v>1296.03</v>
      </c>
      <c r="DE214">
        <v>33.2411125</v>
      </c>
      <c r="DF214">
        <v>650.26049999999998</v>
      </c>
      <c r="DG214">
        <v>101.1435</v>
      </c>
      <c r="DH214">
        <v>9.9827250000000006E-2</v>
      </c>
      <c r="DI214">
        <v>32.881725000000003</v>
      </c>
      <c r="DJ214">
        <v>999.9</v>
      </c>
      <c r="DK214">
        <v>32.598924999999987</v>
      </c>
      <c r="DL214">
        <v>0</v>
      </c>
      <c r="DM214">
        <v>0</v>
      </c>
      <c r="DN214">
        <v>9017.6550000000007</v>
      </c>
      <c r="DO214">
        <v>0</v>
      </c>
      <c r="DP214">
        <v>239.07575</v>
      </c>
      <c r="DQ214">
        <v>-21.503712499999999</v>
      </c>
      <c r="DR214">
        <v>1339.80375</v>
      </c>
      <c r="DS214">
        <v>1360.3612499999999</v>
      </c>
      <c r="DT214">
        <v>1.2056662499999999</v>
      </c>
      <c r="DU214">
        <v>1316.1737499999999</v>
      </c>
      <c r="DV214">
        <v>32.481537500000002</v>
      </c>
      <c r="DW214">
        <v>3.40723625</v>
      </c>
      <c r="DX214">
        <v>3.2852925000000002</v>
      </c>
      <c r="DY214">
        <v>26.164474999999999</v>
      </c>
      <c r="DZ214">
        <v>25.549212499999999</v>
      </c>
      <c r="EA214">
        <v>1199.9662499999999</v>
      </c>
      <c r="EB214">
        <v>0.95799637500000001</v>
      </c>
      <c r="EC214">
        <v>4.2003349999999988E-2</v>
      </c>
      <c r="ED214">
        <v>0</v>
      </c>
      <c r="EE214">
        <v>650.76962500000002</v>
      </c>
      <c r="EF214">
        <v>5.0001600000000002</v>
      </c>
      <c r="EG214">
        <v>8444.4775000000009</v>
      </c>
      <c r="EH214">
        <v>9514.9</v>
      </c>
      <c r="EI214">
        <v>48.125</v>
      </c>
      <c r="EJ214">
        <v>49.952749999999988</v>
      </c>
      <c r="EK214">
        <v>49.311999999999998</v>
      </c>
      <c r="EL214">
        <v>49.171499999999988</v>
      </c>
      <c r="EM214">
        <v>49.757750000000001</v>
      </c>
      <c r="EN214">
        <v>1144.7762499999999</v>
      </c>
      <c r="EO214">
        <v>50.19</v>
      </c>
      <c r="EP214">
        <v>0</v>
      </c>
      <c r="EQ214">
        <v>79884.600000143051</v>
      </c>
      <c r="ER214">
        <v>0</v>
      </c>
      <c r="ES214">
        <v>650.77531999999997</v>
      </c>
      <c r="ET214">
        <v>0.71592307283588696</v>
      </c>
      <c r="EU214">
        <v>5.3615383805543786</v>
      </c>
      <c r="EV214">
        <v>8443.9452000000001</v>
      </c>
      <c r="EW214">
        <v>15</v>
      </c>
      <c r="EX214">
        <v>1657633192.5</v>
      </c>
      <c r="EY214" t="s">
        <v>416</v>
      </c>
      <c r="EZ214">
        <v>1657633191.5</v>
      </c>
      <c r="FA214">
        <v>1657633192.5</v>
      </c>
      <c r="FB214">
        <v>7</v>
      </c>
      <c r="FC214">
        <v>0.41399999999999998</v>
      </c>
      <c r="FD214">
        <v>8.1000000000000003E-2</v>
      </c>
      <c r="FE214">
        <v>-1.3580000000000001</v>
      </c>
      <c r="FF214">
        <v>0.44600000000000001</v>
      </c>
      <c r="FG214">
        <v>414</v>
      </c>
      <c r="FH214">
        <v>33</v>
      </c>
      <c r="FI214">
        <v>0.37</v>
      </c>
      <c r="FJ214">
        <v>0.2</v>
      </c>
      <c r="FK214">
        <v>-21.3121075</v>
      </c>
      <c r="FL214">
        <v>-0.76804165103187572</v>
      </c>
      <c r="FM214">
        <v>0.1061967263796299</v>
      </c>
      <c r="FN214">
        <v>0</v>
      </c>
      <c r="FO214">
        <v>650.83202941176467</v>
      </c>
      <c r="FP214">
        <v>-0.7405194846303258</v>
      </c>
      <c r="FQ214">
        <v>0.25113758653424079</v>
      </c>
      <c r="FR214">
        <v>1</v>
      </c>
      <c r="FS214">
        <v>1.2395477500000001</v>
      </c>
      <c r="FT214">
        <v>-0.15131403377110891</v>
      </c>
      <c r="FU214">
        <v>2.008739212634383E-2</v>
      </c>
      <c r="FV214">
        <v>0</v>
      </c>
      <c r="FW214">
        <v>1</v>
      </c>
      <c r="FX214">
        <v>3</v>
      </c>
      <c r="FY214" t="s">
        <v>426</v>
      </c>
      <c r="FZ214">
        <v>3.37168</v>
      </c>
      <c r="GA214">
        <v>2.8937200000000001</v>
      </c>
      <c r="GB214">
        <v>0.21490999999999999</v>
      </c>
      <c r="GC214">
        <v>0.21973899999999999</v>
      </c>
      <c r="GD214">
        <v>0.14036999999999999</v>
      </c>
      <c r="GE214">
        <v>0.13968700000000001</v>
      </c>
      <c r="GF214">
        <v>27234.799999999999</v>
      </c>
      <c r="GG214">
        <v>23543.1</v>
      </c>
      <c r="GH214">
        <v>31004.3</v>
      </c>
      <c r="GI214">
        <v>28117.7</v>
      </c>
      <c r="GJ214">
        <v>35110.699999999997</v>
      </c>
      <c r="GK214">
        <v>34141.599999999999</v>
      </c>
      <c r="GL214">
        <v>40416.9</v>
      </c>
      <c r="GM214">
        <v>39200.9</v>
      </c>
      <c r="GN214">
        <v>2.28165</v>
      </c>
      <c r="GO214">
        <v>1.62835</v>
      </c>
      <c r="GP214">
        <v>0</v>
      </c>
      <c r="GQ214">
        <v>9.73083E-2</v>
      </c>
      <c r="GR214">
        <v>999.9</v>
      </c>
      <c r="GS214">
        <v>31.017199999999999</v>
      </c>
      <c r="GT214">
        <v>64.2</v>
      </c>
      <c r="GU214">
        <v>37.299999999999997</v>
      </c>
      <c r="GV214">
        <v>40.680100000000003</v>
      </c>
      <c r="GW214">
        <v>50.375500000000002</v>
      </c>
      <c r="GX214">
        <v>41.590499999999999</v>
      </c>
      <c r="GY214">
        <v>1</v>
      </c>
      <c r="GZ214">
        <v>0.43974800000000003</v>
      </c>
      <c r="HA214">
        <v>0.66727099999999995</v>
      </c>
      <c r="HB214">
        <v>20.210799999999999</v>
      </c>
      <c r="HC214">
        <v>5.2134</v>
      </c>
      <c r="HD214">
        <v>11.968299999999999</v>
      </c>
      <c r="HE214">
        <v>4.9903500000000003</v>
      </c>
      <c r="HF214">
        <v>3.2926199999999999</v>
      </c>
      <c r="HG214">
        <v>7632.3</v>
      </c>
      <c r="HH214">
        <v>9999</v>
      </c>
      <c r="HI214">
        <v>9999</v>
      </c>
      <c r="HJ214">
        <v>779.1</v>
      </c>
      <c r="HK214">
        <v>4.97126</v>
      </c>
      <c r="HL214">
        <v>1.87408</v>
      </c>
      <c r="HM214">
        <v>1.8704000000000001</v>
      </c>
      <c r="HN214">
        <v>1.8699600000000001</v>
      </c>
      <c r="HO214">
        <v>1.87463</v>
      </c>
      <c r="HP214">
        <v>1.87134</v>
      </c>
      <c r="HQ214">
        <v>1.86676</v>
      </c>
      <c r="HR214">
        <v>1.87781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-1.36</v>
      </c>
      <c r="IG214">
        <v>0.4461</v>
      </c>
      <c r="IH214">
        <v>-1.3585</v>
      </c>
      <c r="II214">
        <v>0</v>
      </c>
      <c r="IJ214">
        <v>0</v>
      </c>
      <c r="IK214">
        <v>0</v>
      </c>
      <c r="IL214">
        <v>0.44610000000000838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69.3</v>
      </c>
      <c r="IU214">
        <v>69.3</v>
      </c>
      <c r="IV214">
        <v>2.7099600000000001</v>
      </c>
      <c r="IW214">
        <v>2.5293000000000001</v>
      </c>
      <c r="IX214">
        <v>1.49902</v>
      </c>
      <c r="IY214">
        <v>2.2973599999999998</v>
      </c>
      <c r="IZ214">
        <v>1.69678</v>
      </c>
      <c r="JA214">
        <v>2.33765</v>
      </c>
      <c r="JB214">
        <v>41.717399999999998</v>
      </c>
      <c r="JC214">
        <v>13.9832</v>
      </c>
      <c r="JD214">
        <v>18</v>
      </c>
      <c r="JE214">
        <v>647.00900000000001</v>
      </c>
      <c r="JF214">
        <v>303.84199999999998</v>
      </c>
      <c r="JG214">
        <v>29.999600000000001</v>
      </c>
      <c r="JH214">
        <v>33.2074</v>
      </c>
      <c r="JI214">
        <v>30</v>
      </c>
      <c r="JJ214">
        <v>33.043700000000001</v>
      </c>
      <c r="JK214">
        <v>33.034599999999998</v>
      </c>
      <c r="JL214">
        <v>54.3322</v>
      </c>
      <c r="JM214">
        <v>27.371099999999998</v>
      </c>
      <c r="JN214">
        <v>92.499499999999998</v>
      </c>
      <c r="JO214">
        <v>30</v>
      </c>
      <c r="JP214">
        <v>1331.15</v>
      </c>
      <c r="JQ214">
        <v>32.476799999999997</v>
      </c>
      <c r="JR214">
        <v>98.807500000000005</v>
      </c>
      <c r="JS214">
        <v>98.716700000000003</v>
      </c>
    </row>
    <row r="215" spans="1:279" x14ac:dyDescent="0.2">
      <c r="A215">
        <v>200</v>
      </c>
      <c r="B215">
        <v>1657637352.0999999</v>
      </c>
      <c r="C215">
        <v>794.59999990463257</v>
      </c>
      <c r="D215" t="s">
        <v>820</v>
      </c>
      <c r="E215" t="s">
        <v>821</v>
      </c>
      <c r="F215">
        <v>4</v>
      </c>
      <c r="G215">
        <v>1657637350.0999999</v>
      </c>
      <c r="H215">
        <f t="shared" si="150"/>
        <v>1.3904320278932646E-3</v>
      </c>
      <c r="I215">
        <f t="shared" si="151"/>
        <v>1.3904320278932645</v>
      </c>
      <c r="J215">
        <f t="shared" si="152"/>
        <v>11.609194051952533</v>
      </c>
      <c r="K215">
        <f t="shared" si="153"/>
        <v>1301.9171428571431</v>
      </c>
      <c r="L215">
        <f t="shared" si="154"/>
        <v>1062.8476502265332</v>
      </c>
      <c r="M215">
        <f t="shared" si="155"/>
        <v>107.60674657577863</v>
      </c>
      <c r="N215">
        <f t="shared" si="156"/>
        <v>131.81105309329214</v>
      </c>
      <c r="O215">
        <f t="shared" si="157"/>
        <v>9.0069615600829225E-2</v>
      </c>
      <c r="P215">
        <f t="shared" si="158"/>
        <v>2.7686761004408416</v>
      </c>
      <c r="Q215">
        <f t="shared" si="159"/>
        <v>8.84729110891639E-2</v>
      </c>
      <c r="R215">
        <f t="shared" si="160"/>
        <v>5.5436669311041145E-2</v>
      </c>
      <c r="S215">
        <f t="shared" si="161"/>
        <v>194.42121261252356</v>
      </c>
      <c r="T215">
        <f t="shared" si="162"/>
        <v>33.699888392678673</v>
      </c>
      <c r="U215">
        <f t="shared" si="163"/>
        <v>32.595642857142863</v>
      </c>
      <c r="V215">
        <f t="shared" si="164"/>
        <v>4.9384510234582395</v>
      </c>
      <c r="W215">
        <f t="shared" si="165"/>
        <v>68.026450541090469</v>
      </c>
      <c r="X215">
        <f t="shared" si="166"/>
        <v>3.4129375454062245</v>
      </c>
      <c r="Y215">
        <f t="shared" si="167"/>
        <v>5.0170742678168772</v>
      </c>
      <c r="Z215">
        <f t="shared" si="168"/>
        <v>1.525513478052015</v>
      </c>
      <c r="AA215">
        <f t="shared" si="169"/>
        <v>-61.318052430092969</v>
      </c>
      <c r="AB215">
        <f t="shared" si="170"/>
        <v>41.879456668650555</v>
      </c>
      <c r="AC215">
        <f t="shared" si="171"/>
        <v>3.4552511455402248</v>
      </c>
      <c r="AD215">
        <f t="shared" si="172"/>
        <v>178.43786799662138</v>
      </c>
      <c r="AE215">
        <f t="shared" si="173"/>
        <v>21.498814249451691</v>
      </c>
      <c r="AF215">
        <f t="shared" si="174"/>
        <v>1.3613100399536915</v>
      </c>
      <c r="AG215">
        <f t="shared" si="175"/>
        <v>11.609194051952533</v>
      </c>
      <c r="AH215">
        <v>1367.9781548793451</v>
      </c>
      <c r="AI215">
        <v>1349.9809090909091</v>
      </c>
      <c r="AJ215">
        <v>1.7620048474650469</v>
      </c>
      <c r="AK215">
        <v>64.289818059808184</v>
      </c>
      <c r="AL215">
        <f t="shared" si="176"/>
        <v>1.3904320278932645</v>
      </c>
      <c r="AM215">
        <v>32.494486749238931</v>
      </c>
      <c r="AN215">
        <v>33.717510909090912</v>
      </c>
      <c r="AO215">
        <v>3.1153318375092081E-3</v>
      </c>
      <c r="AP215">
        <v>87.702170361011625</v>
      </c>
      <c r="AQ215">
        <v>56</v>
      </c>
      <c r="AR215">
        <v>9</v>
      </c>
      <c r="AS215">
        <f t="shared" si="177"/>
        <v>1</v>
      </c>
      <c r="AT215">
        <f t="shared" si="178"/>
        <v>0</v>
      </c>
      <c r="AU215">
        <f t="shared" si="179"/>
        <v>47384.679056168767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1009.480499799235</v>
      </c>
      <c r="BI215">
        <f t="shared" si="183"/>
        <v>11.609194051952533</v>
      </c>
      <c r="BJ215" t="e">
        <f t="shared" si="184"/>
        <v>#DIV/0!</v>
      </c>
      <c r="BK215">
        <f t="shared" si="185"/>
        <v>1.1500166723637916E-2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1199.97</v>
      </c>
      <c r="CQ215">
        <f t="shared" si="197"/>
        <v>1009.480499799235</v>
      </c>
      <c r="CR215">
        <f t="shared" si="198"/>
        <v>0.84125478120222585</v>
      </c>
      <c r="CS215">
        <f t="shared" si="199"/>
        <v>0.16202172772029597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1657637350.0999999</v>
      </c>
      <c r="CZ215">
        <v>1301.9171428571431</v>
      </c>
      <c r="DA215">
        <v>1323.39</v>
      </c>
      <c r="DB215">
        <v>33.710085714285711</v>
      </c>
      <c r="DC215">
        <v>32.496314285714277</v>
      </c>
      <c r="DD215">
        <v>1303.275714285714</v>
      </c>
      <c r="DE215">
        <v>33.26398571428571</v>
      </c>
      <c r="DF215">
        <v>650.24771428571421</v>
      </c>
      <c r="DG215">
        <v>101.14400000000001</v>
      </c>
      <c r="DH215">
        <v>9.9810957142857135E-2</v>
      </c>
      <c r="DI215">
        <v>32.876214285714283</v>
      </c>
      <c r="DJ215">
        <v>999.89999999999986</v>
      </c>
      <c r="DK215">
        <v>32.595642857142863</v>
      </c>
      <c r="DL215">
        <v>0</v>
      </c>
      <c r="DM215">
        <v>0</v>
      </c>
      <c r="DN215">
        <v>9006.8771428571417</v>
      </c>
      <c r="DO215">
        <v>0</v>
      </c>
      <c r="DP215">
        <v>236.1341428571429</v>
      </c>
      <c r="DQ215">
        <v>-21.47298571428572</v>
      </c>
      <c r="DR215">
        <v>1347.3371428571429</v>
      </c>
      <c r="DS215">
        <v>1367.841428571428</v>
      </c>
      <c r="DT215">
        <v>1.213741428571429</v>
      </c>
      <c r="DU215">
        <v>1323.39</v>
      </c>
      <c r="DV215">
        <v>32.496314285714277</v>
      </c>
      <c r="DW215">
        <v>3.4095685714285708</v>
      </c>
      <c r="DX215">
        <v>3.2868042857142861</v>
      </c>
      <c r="DY215">
        <v>26.176028571428571</v>
      </c>
      <c r="DZ215">
        <v>25.556957142857151</v>
      </c>
      <c r="EA215">
        <v>1199.97</v>
      </c>
      <c r="EB215">
        <v>0.95799657142857164</v>
      </c>
      <c r="EC215">
        <v>4.2003157142857142E-2</v>
      </c>
      <c r="ED215">
        <v>0</v>
      </c>
      <c r="EE215">
        <v>650.86828571428566</v>
      </c>
      <c r="EF215">
        <v>5.0001600000000002</v>
      </c>
      <c r="EG215">
        <v>8445.692857142858</v>
      </c>
      <c r="EH215">
        <v>9514.9371428571449</v>
      </c>
      <c r="EI215">
        <v>48.125</v>
      </c>
      <c r="EJ215">
        <v>49.991</v>
      </c>
      <c r="EK215">
        <v>49.366</v>
      </c>
      <c r="EL215">
        <v>49.169285714285706</v>
      </c>
      <c r="EM215">
        <v>49.758857142857153</v>
      </c>
      <c r="EN215">
        <v>1144.78</v>
      </c>
      <c r="EO215">
        <v>50.19</v>
      </c>
      <c r="EP215">
        <v>0</v>
      </c>
      <c r="EQ215">
        <v>79888.799999952316</v>
      </c>
      <c r="ER215">
        <v>0</v>
      </c>
      <c r="ES215">
        <v>650.79411538461522</v>
      </c>
      <c r="ET215">
        <v>0.82109402156127698</v>
      </c>
      <c r="EU215">
        <v>11.97606833740921</v>
      </c>
      <c r="EV215">
        <v>8444.5761538461538</v>
      </c>
      <c r="EW215">
        <v>15</v>
      </c>
      <c r="EX215">
        <v>1657633192.5</v>
      </c>
      <c r="EY215" t="s">
        <v>416</v>
      </c>
      <c r="EZ215">
        <v>1657633191.5</v>
      </c>
      <c r="FA215">
        <v>1657633192.5</v>
      </c>
      <c r="FB215">
        <v>7</v>
      </c>
      <c r="FC215">
        <v>0.41399999999999998</v>
      </c>
      <c r="FD215">
        <v>8.1000000000000003E-2</v>
      </c>
      <c r="FE215">
        <v>-1.3580000000000001</v>
      </c>
      <c r="FF215">
        <v>0.44600000000000001</v>
      </c>
      <c r="FG215">
        <v>414</v>
      </c>
      <c r="FH215">
        <v>33</v>
      </c>
      <c r="FI215">
        <v>0.37</v>
      </c>
      <c r="FJ215">
        <v>0.2</v>
      </c>
      <c r="FK215">
        <v>-21.3635275</v>
      </c>
      <c r="FL215">
        <v>-0.86414746716692303</v>
      </c>
      <c r="FM215">
        <v>0.11226829914873571</v>
      </c>
      <c r="FN215">
        <v>0</v>
      </c>
      <c r="FO215">
        <v>650.79035294117659</v>
      </c>
      <c r="FP215">
        <v>0.51966386195061276</v>
      </c>
      <c r="FQ215">
        <v>0.2218371000575359</v>
      </c>
      <c r="FR215">
        <v>1</v>
      </c>
      <c r="FS215">
        <v>1.231495</v>
      </c>
      <c r="FT215">
        <v>-0.1669859662288965</v>
      </c>
      <c r="FU215">
        <v>2.0366617662243271E-2</v>
      </c>
      <c r="FV215">
        <v>0</v>
      </c>
      <c r="FW215">
        <v>1</v>
      </c>
      <c r="FX215">
        <v>3</v>
      </c>
      <c r="FY215" t="s">
        <v>426</v>
      </c>
      <c r="FZ215">
        <v>3.37168</v>
      </c>
      <c r="GA215">
        <v>2.8933</v>
      </c>
      <c r="GB215">
        <v>0.215609</v>
      </c>
      <c r="GC215">
        <v>0.220438</v>
      </c>
      <c r="GD215">
        <v>0.14042199999999999</v>
      </c>
      <c r="GE215">
        <v>0.13971800000000001</v>
      </c>
      <c r="GF215">
        <v>27210.2</v>
      </c>
      <c r="GG215">
        <v>23521.3</v>
      </c>
      <c r="GH215">
        <v>31004.1</v>
      </c>
      <c r="GI215">
        <v>28117</v>
      </c>
      <c r="GJ215">
        <v>35108.199999999997</v>
      </c>
      <c r="GK215">
        <v>34139.5</v>
      </c>
      <c r="GL215">
        <v>40416.5</v>
      </c>
      <c r="GM215">
        <v>39200</v>
      </c>
      <c r="GN215">
        <v>2.2810000000000001</v>
      </c>
      <c r="GO215">
        <v>1.6285700000000001</v>
      </c>
      <c r="GP215">
        <v>0</v>
      </c>
      <c r="GQ215">
        <v>9.76659E-2</v>
      </c>
      <c r="GR215">
        <v>999.9</v>
      </c>
      <c r="GS215">
        <v>31.011800000000001</v>
      </c>
      <c r="GT215">
        <v>64.2</v>
      </c>
      <c r="GU215">
        <v>37.299999999999997</v>
      </c>
      <c r="GV215">
        <v>40.680900000000001</v>
      </c>
      <c r="GW215">
        <v>50.765500000000003</v>
      </c>
      <c r="GX215">
        <v>41.161900000000003</v>
      </c>
      <c r="GY215">
        <v>1</v>
      </c>
      <c r="GZ215">
        <v>0.43981199999999998</v>
      </c>
      <c r="HA215">
        <v>0.66264699999999999</v>
      </c>
      <c r="HB215">
        <v>20.210899999999999</v>
      </c>
      <c r="HC215">
        <v>5.2127999999999997</v>
      </c>
      <c r="HD215">
        <v>11.9686</v>
      </c>
      <c r="HE215">
        <v>4.9885000000000002</v>
      </c>
      <c r="HF215">
        <v>3.2925</v>
      </c>
      <c r="HG215">
        <v>7632.5</v>
      </c>
      <c r="HH215">
        <v>9999</v>
      </c>
      <c r="HI215">
        <v>9999</v>
      </c>
      <c r="HJ215">
        <v>779.1</v>
      </c>
      <c r="HK215">
        <v>4.97126</v>
      </c>
      <c r="HL215">
        <v>1.87408</v>
      </c>
      <c r="HM215">
        <v>1.8704000000000001</v>
      </c>
      <c r="HN215">
        <v>1.8699600000000001</v>
      </c>
      <c r="HO215">
        <v>1.87463</v>
      </c>
      <c r="HP215">
        <v>1.87134</v>
      </c>
      <c r="HQ215">
        <v>1.86677</v>
      </c>
      <c r="HR215">
        <v>1.87782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-1.36</v>
      </c>
      <c r="IG215">
        <v>0.4461</v>
      </c>
      <c r="IH215">
        <v>-1.3585</v>
      </c>
      <c r="II215">
        <v>0</v>
      </c>
      <c r="IJ215">
        <v>0</v>
      </c>
      <c r="IK215">
        <v>0</v>
      </c>
      <c r="IL215">
        <v>0.44610000000000838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69.3</v>
      </c>
      <c r="IU215">
        <v>69.3</v>
      </c>
      <c r="IV215">
        <v>2.7233900000000002</v>
      </c>
      <c r="IW215">
        <v>2.5280800000000001</v>
      </c>
      <c r="IX215">
        <v>1.49902</v>
      </c>
      <c r="IY215">
        <v>2.2973599999999998</v>
      </c>
      <c r="IZ215">
        <v>1.69678</v>
      </c>
      <c r="JA215">
        <v>2.2546400000000002</v>
      </c>
      <c r="JB215">
        <v>41.717399999999998</v>
      </c>
      <c r="JC215">
        <v>13.9657</v>
      </c>
      <c r="JD215">
        <v>18</v>
      </c>
      <c r="JE215">
        <v>646.51099999999997</v>
      </c>
      <c r="JF215">
        <v>303.95600000000002</v>
      </c>
      <c r="JG215">
        <v>29.999199999999998</v>
      </c>
      <c r="JH215">
        <v>33.2074</v>
      </c>
      <c r="JI215">
        <v>30.0001</v>
      </c>
      <c r="JJ215">
        <v>33.043700000000001</v>
      </c>
      <c r="JK215">
        <v>33.034599999999998</v>
      </c>
      <c r="JL215">
        <v>54.555300000000003</v>
      </c>
      <c r="JM215">
        <v>27.371099999999998</v>
      </c>
      <c r="JN215">
        <v>92.499499999999998</v>
      </c>
      <c r="JO215">
        <v>30</v>
      </c>
      <c r="JP215">
        <v>1337.84</v>
      </c>
      <c r="JQ215">
        <v>32.476799999999997</v>
      </c>
      <c r="JR215">
        <v>98.8065</v>
      </c>
      <c r="JS215">
        <v>98.714299999999994</v>
      </c>
    </row>
    <row r="216" spans="1:279" x14ac:dyDescent="0.2">
      <c r="A216">
        <v>201</v>
      </c>
      <c r="B216">
        <v>1657637356.0999999</v>
      </c>
      <c r="C216">
        <v>798.59999990463257</v>
      </c>
      <c r="D216" t="s">
        <v>822</v>
      </c>
      <c r="E216" t="s">
        <v>823</v>
      </c>
      <c r="F216">
        <v>4</v>
      </c>
      <c r="G216">
        <v>1657637353.7874999</v>
      </c>
      <c r="H216">
        <f t="shared" si="150"/>
        <v>1.3891430601240306E-3</v>
      </c>
      <c r="I216">
        <f t="shared" si="151"/>
        <v>1.3891430601240307</v>
      </c>
      <c r="J216">
        <f t="shared" si="152"/>
        <v>11.717293378491956</v>
      </c>
      <c r="K216">
        <f t="shared" si="153"/>
        <v>1308.14375</v>
      </c>
      <c r="L216">
        <f t="shared" si="154"/>
        <v>1067.1685428294318</v>
      </c>
      <c r="M216">
        <f t="shared" si="155"/>
        <v>108.04475516496598</v>
      </c>
      <c r="N216">
        <f t="shared" si="156"/>
        <v>132.44212654038179</v>
      </c>
      <c r="O216">
        <f t="shared" si="157"/>
        <v>9.012852394238377E-2</v>
      </c>
      <c r="P216">
        <f t="shared" si="158"/>
        <v>2.763926908315649</v>
      </c>
      <c r="Q216">
        <f t="shared" si="159"/>
        <v>8.8527055622227846E-2</v>
      </c>
      <c r="R216">
        <f t="shared" si="160"/>
        <v>5.5470925117354644E-2</v>
      </c>
      <c r="S216">
        <f t="shared" si="161"/>
        <v>194.42754186251676</v>
      </c>
      <c r="T216">
        <f t="shared" si="162"/>
        <v>33.699911315283991</v>
      </c>
      <c r="U216">
        <f t="shared" si="163"/>
        <v>32.592712499999998</v>
      </c>
      <c r="V216">
        <f t="shared" si="164"/>
        <v>4.9376355540971133</v>
      </c>
      <c r="W216">
        <f t="shared" si="165"/>
        <v>68.06333399125036</v>
      </c>
      <c r="X216">
        <f t="shared" si="166"/>
        <v>3.4144660119355827</v>
      </c>
      <c r="Y216">
        <f t="shared" si="167"/>
        <v>5.0166011738045588</v>
      </c>
      <c r="Z216">
        <f t="shared" si="168"/>
        <v>1.5231695421615306</v>
      </c>
      <c r="AA216">
        <f t="shared" si="169"/>
        <v>-61.261208951469747</v>
      </c>
      <c r="AB216">
        <f t="shared" si="170"/>
        <v>41.994412804865476</v>
      </c>
      <c r="AC216">
        <f t="shared" si="171"/>
        <v>3.4706104975358465</v>
      </c>
      <c r="AD216">
        <f t="shared" si="172"/>
        <v>178.63135621344836</v>
      </c>
      <c r="AE216">
        <f t="shared" si="173"/>
        <v>21.392608558103184</v>
      </c>
      <c r="AF216">
        <f t="shared" si="174"/>
        <v>1.3695897560165302</v>
      </c>
      <c r="AG216">
        <f t="shared" si="175"/>
        <v>11.717293378491956</v>
      </c>
      <c r="AH216">
        <v>1374.862543570468</v>
      </c>
      <c r="AI216">
        <v>1356.9260000000011</v>
      </c>
      <c r="AJ216">
        <v>1.720331073626957</v>
      </c>
      <c r="AK216">
        <v>64.289818059808184</v>
      </c>
      <c r="AL216">
        <f t="shared" si="176"/>
        <v>1.3891430601240307</v>
      </c>
      <c r="AM216">
        <v>32.503039374839659</v>
      </c>
      <c r="AN216">
        <v>33.731016363636343</v>
      </c>
      <c r="AO216">
        <v>1.972138383549179E-3</v>
      </c>
      <c r="AP216">
        <v>87.702170361011625</v>
      </c>
      <c r="AQ216">
        <v>55</v>
      </c>
      <c r="AR216">
        <v>8</v>
      </c>
      <c r="AS216">
        <f t="shared" si="177"/>
        <v>1</v>
      </c>
      <c r="AT216">
        <f t="shared" si="178"/>
        <v>0</v>
      </c>
      <c r="AU216">
        <f t="shared" si="179"/>
        <v>47254.267248639269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1009.5131247992314</v>
      </c>
      <c r="BI216">
        <f t="shared" si="183"/>
        <v>11.717293378491956</v>
      </c>
      <c r="BJ216" t="e">
        <f t="shared" si="184"/>
        <v>#DIV/0!</v>
      </c>
      <c r="BK216">
        <f t="shared" si="185"/>
        <v>1.1606875721226756E-2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1200.00875</v>
      </c>
      <c r="CQ216">
        <f t="shared" si="197"/>
        <v>1009.5131247992314</v>
      </c>
      <c r="CR216">
        <f t="shared" si="198"/>
        <v>0.84125480318308632</v>
      </c>
      <c r="CS216">
        <f t="shared" si="199"/>
        <v>0.16202177014335667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1657637353.7874999</v>
      </c>
      <c r="CZ216">
        <v>1308.14375</v>
      </c>
      <c r="DA216">
        <v>1329.5362500000001</v>
      </c>
      <c r="DB216">
        <v>33.725012499999998</v>
      </c>
      <c r="DC216">
        <v>32.503887499999998</v>
      </c>
      <c r="DD216">
        <v>1309.5025000000001</v>
      </c>
      <c r="DE216">
        <v>33.278912499999997</v>
      </c>
      <c r="DF216">
        <v>650.25299999999993</v>
      </c>
      <c r="DG216">
        <v>101.14425</v>
      </c>
      <c r="DH216">
        <v>0.1000716125</v>
      </c>
      <c r="DI216">
        <v>32.874537500000002</v>
      </c>
      <c r="DJ216">
        <v>999.9</v>
      </c>
      <c r="DK216">
        <v>32.592712499999998</v>
      </c>
      <c r="DL216">
        <v>0</v>
      </c>
      <c r="DM216">
        <v>0</v>
      </c>
      <c r="DN216">
        <v>8981.6387500000019</v>
      </c>
      <c r="DO216">
        <v>0</v>
      </c>
      <c r="DP216">
        <v>233.800375</v>
      </c>
      <c r="DQ216">
        <v>-21.3920125</v>
      </c>
      <c r="DR216">
        <v>1353.8025</v>
      </c>
      <c r="DS216">
        <v>1374.2037499999999</v>
      </c>
      <c r="DT216">
        <v>1.22113125</v>
      </c>
      <c r="DU216">
        <v>1329.5362500000001</v>
      </c>
      <c r="DV216">
        <v>32.503887499999998</v>
      </c>
      <c r="DW216">
        <v>3.41109375</v>
      </c>
      <c r="DX216">
        <v>3.2875825000000001</v>
      </c>
      <c r="DY216">
        <v>26.183599999999998</v>
      </c>
      <c r="DZ216">
        <v>25.560925000000001</v>
      </c>
      <c r="EA216">
        <v>1200.00875</v>
      </c>
      <c r="EB216">
        <v>0.95799637500000001</v>
      </c>
      <c r="EC216">
        <v>4.2003349999999988E-2</v>
      </c>
      <c r="ED216">
        <v>0</v>
      </c>
      <c r="EE216">
        <v>650.85362499999997</v>
      </c>
      <c r="EF216">
        <v>5.0001600000000002</v>
      </c>
      <c r="EG216">
        <v>8447.3312500000011</v>
      </c>
      <c r="EH216">
        <v>9515.2337499999994</v>
      </c>
      <c r="EI216">
        <v>48.125</v>
      </c>
      <c r="EJ216">
        <v>49.992125000000001</v>
      </c>
      <c r="EK216">
        <v>49.335625</v>
      </c>
      <c r="EL216">
        <v>49.171499999999988</v>
      </c>
      <c r="EM216">
        <v>49.811999999999998</v>
      </c>
      <c r="EN216">
        <v>1144.8162500000001</v>
      </c>
      <c r="EO216">
        <v>50.192500000000003</v>
      </c>
      <c r="EP216">
        <v>0</v>
      </c>
      <c r="EQ216">
        <v>79892.400000095367</v>
      </c>
      <c r="ER216">
        <v>0</v>
      </c>
      <c r="ES216">
        <v>650.81776923076927</v>
      </c>
      <c r="ET216">
        <v>0.70461538679058866</v>
      </c>
      <c r="EU216">
        <v>19.048547046305281</v>
      </c>
      <c r="EV216">
        <v>8445.5242307692315</v>
      </c>
      <c r="EW216">
        <v>15</v>
      </c>
      <c r="EX216">
        <v>1657633192.5</v>
      </c>
      <c r="EY216" t="s">
        <v>416</v>
      </c>
      <c r="EZ216">
        <v>1657633191.5</v>
      </c>
      <c r="FA216">
        <v>1657633192.5</v>
      </c>
      <c r="FB216">
        <v>7</v>
      </c>
      <c r="FC216">
        <v>0.41399999999999998</v>
      </c>
      <c r="FD216">
        <v>8.1000000000000003E-2</v>
      </c>
      <c r="FE216">
        <v>-1.3580000000000001</v>
      </c>
      <c r="FF216">
        <v>0.44600000000000001</v>
      </c>
      <c r="FG216">
        <v>414</v>
      </c>
      <c r="FH216">
        <v>33</v>
      </c>
      <c r="FI216">
        <v>0.37</v>
      </c>
      <c r="FJ216">
        <v>0.2</v>
      </c>
      <c r="FK216">
        <v>-21.389835000000001</v>
      </c>
      <c r="FL216">
        <v>-0.53918499061912073</v>
      </c>
      <c r="FM216">
        <v>0.1037923950730497</v>
      </c>
      <c r="FN216">
        <v>0</v>
      </c>
      <c r="FO216">
        <v>650.80523529411767</v>
      </c>
      <c r="FP216">
        <v>0.31813598059061721</v>
      </c>
      <c r="FQ216">
        <v>0.24100574301475081</v>
      </c>
      <c r="FR216">
        <v>1</v>
      </c>
      <c r="FS216">
        <v>1.22660375</v>
      </c>
      <c r="FT216">
        <v>-0.14267448405253391</v>
      </c>
      <c r="FU216">
        <v>1.939966000829654E-2</v>
      </c>
      <c r="FV216">
        <v>0</v>
      </c>
      <c r="FW216">
        <v>1</v>
      </c>
      <c r="FX216">
        <v>3</v>
      </c>
      <c r="FY216" t="s">
        <v>426</v>
      </c>
      <c r="FZ216">
        <v>3.37182</v>
      </c>
      <c r="GA216">
        <v>2.8941499999999998</v>
      </c>
      <c r="GB216">
        <v>0.21629599999999999</v>
      </c>
      <c r="GC216">
        <v>0.22112000000000001</v>
      </c>
      <c r="GD216">
        <v>0.14046400000000001</v>
      </c>
      <c r="GE216">
        <v>0.139739</v>
      </c>
      <c r="GF216">
        <v>27186.2</v>
      </c>
      <c r="GG216">
        <v>23500</v>
      </c>
      <c r="GH216">
        <v>31004</v>
      </c>
      <c r="GI216">
        <v>28116.2</v>
      </c>
      <c r="GJ216">
        <v>35106.9</v>
      </c>
      <c r="GK216">
        <v>34137.4</v>
      </c>
      <c r="GL216">
        <v>40416.800000000003</v>
      </c>
      <c r="GM216">
        <v>39198.5</v>
      </c>
      <c r="GN216">
        <v>2.2814199999999998</v>
      </c>
      <c r="GO216">
        <v>1.62843</v>
      </c>
      <c r="GP216">
        <v>0</v>
      </c>
      <c r="GQ216">
        <v>9.7774E-2</v>
      </c>
      <c r="GR216">
        <v>999.9</v>
      </c>
      <c r="GS216">
        <v>31.004300000000001</v>
      </c>
      <c r="GT216">
        <v>64.2</v>
      </c>
      <c r="GU216">
        <v>37.299999999999997</v>
      </c>
      <c r="GV216">
        <v>40.680799999999998</v>
      </c>
      <c r="GW216">
        <v>50.495399999999997</v>
      </c>
      <c r="GX216">
        <v>41.714700000000001</v>
      </c>
      <c r="GY216">
        <v>1</v>
      </c>
      <c r="GZ216">
        <v>0.439832</v>
      </c>
      <c r="HA216">
        <v>0.65971100000000005</v>
      </c>
      <c r="HB216">
        <v>20.210999999999999</v>
      </c>
      <c r="HC216">
        <v>5.2157900000000001</v>
      </c>
      <c r="HD216">
        <v>11.9694</v>
      </c>
      <c r="HE216">
        <v>4.9907000000000004</v>
      </c>
      <c r="HF216">
        <v>3.2925300000000002</v>
      </c>
      <c r="HG216">
        <v>7632.5</v>
      </c>
      <c r="HH216">
        <v>9999</v>
      </c>
      <c r="HI216">
        <v>9999</v>
      </c>
      <c r="HJ216">
        <v>779.1</v>
      </c>
      <c r="HK216">
        <v>4.97126</v>
      </c>
      <c r="HL216">
        <v>1.87408</v>
      </c>
      <c r="HM216">
        <v>1.8703799999999999</v>
      </c>
      <c r="HN216">
        <v>1.8699699999999999</v>
      </c>
      <c r="HO216">
        <v>1.87462</v>
      </c>
      <c r="HP216">
        <v>1.87134</v>
      </c>
      <c r="HQ216">
        <v>1.86676</v>
      </c>
      <c r="HR216">
        <v>1.87781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-1.36</v>
      </c>
      <c r="IG216">
        <v>0.4461</v>
      </c>
      <c r="IH216">
        <v>-1.3585</v>
      </c>
      <c r="II216">
        <v>0</v>
      </c>
      <c r="IJ216">
        <v>0</v>
      </c>
      <c r="IK216">
        <v>0</v>
      </c>
      <c r="IL216">
        <v>0.44610000000000838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69.400000000000006</v>
      </c>
      <c r="IU216">
        <v>69.400000000000006</v>
      </c>
      <c r="IV216">
        <v>2.7319300000000002</v>
      </c>
      <c r="IW216">
        <v>2.5341800000000001</v>
      </c>
      <c r="IX216">
        <v>1.49902</v>
      </c>
      <c r="IY216">
        <v>2.2985799999999998</v>
      </c>
      <c r="IZ216">
        <v>1.69678</v>
      </c>
      <c r="JA216">
        <v>2.2338900000000002</v>
      </c>
      <c r="JB216">
        <v>41.717399999999998</v>
      </c>
      <c r="JC216">
        <v>13.9657</v>
      </c>
      <c r="JD216">
        <v>18</v>
      </c>
      <c r="JE216">
        <v>646.83699999999999</v>
      </c>
      <c r="JF216">
        <v>303.88</v>
      </c>
      <c r="JG216">
        <v>29.999199999999998</v>
      </c>
      <c r="JH216">
        <v>33.2074</v>
      </c>
      <c r="JI216">
        <v>30.0001</v>
      </c>
      <c r="JJ216">
        <v>33.043700000000001</v>
      </c>
      <c r="JK216">
        <v>33.034599999999998</v>
      </c>
      <c r="JL216">
        <v>54.781700000000001</v>
      </c>
      <c r="JM216">
        <v>27.371099999999998</v>
      </c>
      <c r="JN216">
        <v>92.499499999999998</v>
      </c>
      <c r="JO216">
        <v>30</v>
      </c>
      <c r="JP216">
        <v>1344.52</v>
      </c>
      <c r="JQ216">
        <v>32.476799999999997</v>
      </c>
      <c r="JR216">
        <v>98.806899999999999</v>
      </c>
      <c r="JS216">
        <v>98.710899999999995</v>
      </c>
    </row>
    <row r="217" spans="1:279" x14ac:dyDescent="0.2">
      <c r="A217">
        <v>202</v>
      </c>
      <c r="B217">
        <v>1657637360.0999999</v>
      </c>
      <c r="C217">
        <v>802.59999990463257</v>
      </c>
      <c r="D217" t="s">
        <v>824</v>
      </c>
      <c r="E217" t="s">
        <v>825</v>
      </c>
      <c r="F217">
        <v>4</v>
      </c>
      <c r="G217">
        <v>1657637358.0999999</v>
      </c>
      <c r="H217">
        <f t="shared" si="150"/>
        <v>1.3897973509311545E-3</v>
      </c>
      <c r="I217">
        <f t="shared" si="151"/>
        <v>1.3897973509311545</v>
      </c>
      <c r="J217">
        <f t="shared" si="152"/>
        <v>11.759857753414462</v>
      </c>
      <c r="K217">
        <f t="shared" si="153"/>
        <v>1315.295714285714</v>
      </c>
      <c r="L217">
        <f t="shared" si="154"/>
        <v>1073.581000172996</v>
      </c>
      <c r="M217">
        <f t="shared" si="155"/>
        <v>108.69462666300083</v>
      </c>
      <c r="N217">
        <f t="shared" si="156"/>
        <v>133.16701449885321</v>
      </c>
      <c r="O217">
        <f t="shared" si="157"/>
        <v>9.0206766357442653E-2</v>
      </c>
      <c r="P217">
        <f t="shared" si="158"/>
        <v>2.7677655191146333</v>
      </c>
      <c r="Q217">
        <f t="shared" si="159"/>
        <v>8.8604725272319371E-2</v>
      </c>
      <c r="R217">
        <f t="shared" si="160"/>
        <v>5.551952047025295E-2</v>
      </c>
      <c r="S217">
        <f t="shared" si="161"/>
        <v>194.42052861252213</v>
      </c>
      <c r="T217">
        <f t="shared" si="162"/>
        <v>33.696353012826854</v>
      </c>
      <c r="U217">
        <f t="shared" si="163"/>
        <v>32.595842857142848</v>
      </c>
      <c r="V217">
        <f t="shared" si="164"/>
        <v>4.9385066843842216</v>
      </c>
      <c r="W217">
        <f t="shared" si="165"/>
        <v>68.101941523827634</v>
      </c>
      <c r="X217">
        <f t="shared" si="166"/>
        <v>3.4159646807724937</v>
      </c>
      <c r="Y217">
        <f t="shared" si="167"/>
        <v>5.0159578483930733</v>
      </c>
      <c r="Z217">
        <f t="shared" si="168"/>
        <v>1.5225420036117279</v>
      </c>
      <c r="AA217">
        <f t="shared" si="169"/>
        <v>-61.29006317606391</v>
      </c>
      <c r="AB217">
        <f t="shared" si="170"/>
        <v>41.245371771747081</v>
      </c>
      <c r="AC217">
        <f t="shared" si="171"/>
        <v>3.4039929552018875</v>
      </c>
      <c r="AD217">
        <f t="shared" si="172"/>
        <v>177.77983016340718</v>
      </c>
      <c r="AE217">
        <f t="shared" si="173"/>
        <v>21.446784795701731</v>
      </c>
      <c r="AF217">
        <f t="shared" si="174"/>
        <v>1.3777671575670816</v>
      </c>
      <c r="AG217">
        <f t="shared" si="175"/>
        <v>11.759857753414462</v>
      </c>
      <c r="AH217">
        <v>1381.8169331306981</v>
      </c>
      <c r="AI217">
        <v>1363.815454545454</v>
      </c>
      <c r="AJ217">
        <v>1.726788837451098</v>
      </c>
      <c r="AK217">
        <v>64.289818059808184</v>
      </c>
      <c r="AL217">
        <f t="shared" si="176"/>
        <v>1.3897973509311545</v>
      </c>
      <c r="AM217">
        <v>32.510049673673237</v>
      </c>
      <c r="AN217">
        <v>33.743598181818193</v>
      </c>
      <c r="AO217">
        <v>1.023217120276188E-3</v>
      </c>
      <c r="AP217">
        <v>87.702170361011625</v>
      </c>
      <c r="AQ217">
        <v>55</v>
      </c>
      <c r="AR217">
        <v>8</v>
      </c>
      <c r="AS217">
        <f t="shared" si="177"/>
        <v>1</v>
      </c>
      <c r="AT217">
        <f t="shared" si="178"/>
        <v>0</v>
      </c>
      <c r="AU217">
        <f t="shared" si="179"/>
        <v>47360.234493810487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1009.476899799234</v>
      </c>
      <c r="BI217">
        <f t="shared" si="183"/>
        <v>11.759857753414462</v>
      </c>
      <c r="BJ217" t="e">
        <f t="shared" si="184"/>
        <v>#DIV/0!</v>
      </c>
      <c r="BK217">
        <f t="shared" si="185"/>
        <v>1.1649457016553105E-2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1199.9657142857141</v>
      </c>
      <c r="CQ217">
        <f t="shared" si="197"/>
        <v>1009.476899799234</v>
      </c>
      <c r="CR217">
        <f t="shared" si="198"/>
        <v>0.8412547856837147</v>
      </c>
      <c r="CS217">
        <f t="shared" si="199"/>
        <v>0.16202173636956951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1657637358.0999999</v>
      </c>
      <c r="CZ217">
        <v>1315.295714285714</v>
      </c>
      <c r="DA217">
        <v>1336.755714285714</v>
      </c>
      <c r="DB217">
        <v>33.739614285714282</v>
      </c>
      <c r="DC217">
        <v>32.511299999999991</v>
      </c>
      <c r="DD217">
        <v>1316.6528571428571</v>
      </c>
      <c r="DE217">
        <v>33.293514285714288</v>
      </c>
      <c r="DF217">
        <v>650.29699999999991</v>
      </c>
      <c r="DG217">
        <v>101.14485714285711</v>
      </c>
      <c r="DH217">
        <v>0.10006675714285709</v>
      </c>
      <c r="DI217">
        <v>32.872257142857137</v>
      </c>
      <c r="DJ217">
        <v>999.89999999999986</v>
      </c>
      <c r="DK217">
        <v>32.595842857142848</v>
      </c>
      <c r="DL217">
        <v>0</v>
      </c>
      <c r="DM217">
        <v>0</v>
      </c>
      <c r="DN217">
        <v>9001.9628571428584</v>
      </c>
      <c r="DO217">
        <v>0</v>
      </c>
      <c r="DP217">
        <v>231.01885714285709</v>
      </c>
      <c r="DQ217">
        <v>-21.45927142857143</v>
      </c>
      <c r="DR217">
        <v>1361.222857142857</v>
      </c>
      <c r="DS217">
        <v>1381.674285714286</v>
      </c>
      <c r="DT217">
        <v>1.2282999999999999</v>
      </c>
      <c r="DU217">
        <v>1336.755714285714</v>
      </c>
      <c r="DV217">
        <v>32.511299999999991</v>
      </c>
      <c r="DW217">
        <v>3.4125857142857141</v>
      </c>
      <c r="DX217">
        <v>3.2883499999999999</v>
      </c>
      <c r="DY217">
        <v>26.191028571428571</v>
      </c>
      <c r="DZ217">
        <v>25.564871428571429</v>
      </c>
      <c r="EA217">
        <v>1199.9657142857141</v>
      </c>
      <c r="EB217">
        <v>0.95799657142857153</v>
      </c>
      <c r="EC217">
        <v>4.2003157142857142E-2</v>
      </c>
      <c r="ED217">
        <v>0</v>
      </c>
      <c r="EE217">
        <v>650.83928571428567</v>
      </c>
      <c r="EF217">
        <v>5.0001600000000002</v>
      </c>
      <c r="EG217">
        <v>8448.7928571428583</v>
      </c>
      <c r="EH217">
        <v>9514.8971428571422</v>
      </c>
      <c r="EI217">
        <v>48.133857142857153</v>
      </c>
      <c r="EJ217">
        <v>50</v>
      </c>
      <c r="EK217">
        <v>49.375</v>
      </c>
      <c r="EL217">
        <v>49.169285714285721</v>
      </c>
      <c r="EM217">
        <v>49.794285714285706</v>
      </c>
      <c r="EN217">
        <v>1144.775714285714</v>
      </c>
      <c r="EO217">
        <v>50.19</v>
      </c>
      <c r="EP217">
        <v>0</v>
      </c>
      <c r="EQ217">
        <v>79896.600000143051</v>
      </c>
      <c r="ER217">
        <v>0</v>
      </c>
      <c r="ES217">
        <v>650.84931999999992</v>
      </c>
      <c r="ET217">
        <v>0.26476923353145498</v>
      </c>
      <c r="EU217">
        <v>22.260769241013602</v>
      </c>
      <c r="EV217">
        <v>8447.1131999999998</v>
      </c>
      <c r="EW217">
        <v>15</v>
      </c>
      <c r="EX217">
        <v>1657633192.5</v>
      </c>
      <c r="EY217" t="s">
        <v>416</v>
      </c>
      <c r="EZ217">
        <v>1657633191.5</v>
      </c>
      <c r="FA217">
        <v>1657633192.5</v>
      </c>
      <c r="FB217">
        <v>7</v>
      </c>
      <c r="FC217">
        <v>0.41399999999999998</v>
      </c>
      <c r="FD217">
        <v>8.1000000000000003E-2</v>
      </c>
      <c r="FE217">
        <v>-1.3580000000000001</v>
      </c>
      <c r="FF217">
        <v>0.44600000000000001</v>
      </c>
      <c r="FG217">
        <v>414</v>
      </c>
      <c r="FH217">
        <v>33</v>
      </c>
      <c r="FI217">
        <v>0.37</v>
      </c>
      <c r="FJ217">
        <v>0.2</v>
      </c>
      <c r="FK217">
        <v>-21.4121025</v>
      </c>
      <c r="FL217">
        <v>-0.48368217636021749</v>
      </c>
      <c r="FM217">
        <v>0.1020162891098772</v>
      </c>
      <c r="FN217">
        <v>1</v>
      </c>
      <c r="FO217">
        <v>650.8244411764706</v>
      </c>
      <c r="FP217">
        <v>0.13960275068057379</v>
      </c>
      <c r="FQ217">
        <v>0.21400414937930631</v>
      </c>
      <c r="FR217">
        <v>1</v>
      </c>
      <c r="FS217">
        <v>1.221103</v>
      </c>
      <c r="FT217">
        <v>-2.0177110694188219E-2</v>
      </c>
      <c r="FU217">
        <v>1.378326960485065E-2</v>
      </c>
      <c r="FV217">
        <v>1</v>
      </c>
      <c r="FW217">
        <v>3</v>
      </c>
      <c r="FX217">
        <v>3</v>
      </c>
      <c r="FY217" t="s">
        <v>423</v>
      </c>
      <c r="FZ217">
        <v>3.3716400000000002</v>
      </c>
      <c r="GA217">
        <v>2.8936600000000001</v>
      </c>
      <c r="GB217">
        <v>0.216976</v>
      </c>
      <c r="GC217">
        <v>0.22180800000000001</v>
      </c>
      <c r="GD217">
        <v>0.14049800000000001</v>
      </c>
      <c r="GE217">
        <v>0.13975599999999999</v>
      </c>
      <c r="GF217">
        <v>27162.5</v>
      </c>
      <c r="GG217">
        <v>23479.599999999999</v>
      </c>
      <c r="GH217">
        <v>31003.9</v>
      </c>
      <c r="GI217">
        <v>28116.7</v>
      </c>
      <c r="GJ217">
        <v>35105.4</v>
      </c>
      <c r="GK217">
        <v>34137.4</v>
      </c>
      <c r="GL217">
        <v>40416.800000000003</v>
      </c>
      <c r="GM217">
        <v>39199.199999999997</v>
      </c>
      <c r="GN217">
        <v>2.2814199999999998</v>
      </c>
      <c r="GO217">
        <v>1.6286</v>
      </c>
      <c r="GP217">
        <v>0</v>
      </c>
      <c r="GQ217">
        <v>9.8533899999999994E-2</v>
      </c>
      <c r="GR217">
        <v>999.9</v>
      </c>
      <c r="GS217">
        <v>30.996200000000002</v>
      </c>
      <c r="GT217">
        <v>64.2</v>
      </c>
      <c r="GU217">
        <v>37.299999999999997</v>
      </c>
      <c r="GV217">
        <v>40.680799999999998</v>
      </c>
      <c r="GW217">
        <v>50.2254</v>
      </c>
      <c r="GX217">
        <v>41.265999999999998</v>
      </c>
      <c r="GY217">
        <v>1</v>
      </c>
      <c r="GZ217">
        <v>0.43988300000000002</v>
      </c>
      <c r="HA217">
        <v>0.65749199999999997</v>
      </c>
      <c r="HB217">
        <v>20.211099999999998</v>
      </c>
      <c r="HC217">
        <v>5.2157900000000001</v>
      </c>
      <c r="HD217">
        <v>11.9686</v>
      </c>
      <c r="HE217">
        <v>4.99085</v>
      </c>
      <c r="HF217">
        <v>3.2925</v>
      </c>
      <c r="HG217">
        <v>7632.5</v>
      </c>
      <c r="HH217">
        <v>9999</v>
      </c>
      <c r="HI217">
        <v>9999</v>
      </c>
      <c r="HJ217">
        <v>779.1</v>
      </c>
      <c r="HK217">
        <v>4.9712899999999998</v>
      </c>
      <c r="HL217">
        <v>1.87408</v>
      </c>
      <c r="HM217">
        <v>1.8704099999999999</v>
      </c>
      <c r="HN217">
        <v>1.8699699999999999</v>
      </c>
      <c r="HO217">
        <v>1.87463</v>
      </c>
      <c r="HP217">
        <v>1.87134</v>
      </c>
      <c r="HQ217">
        <v>1.86676</v>
      </c>
      <c r="HR217">
        <v>1.87784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-1.36</v>
      </c>
      <c r="IG217">
        <v>0.4461</v>
      </c>
      <c r="IH217">
        <v>-1.3585</v>
      </c>
      <c r="II217">
        <v>0</v>
      </c>
      <c r="IJ217">
        <v>0</v>
      </c>
      <c r="IK217">
        <v>0</v>
      </c>
      <c r="IL217">
        <v>0.44610000000000838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69.5</v>
      </c>
      <c r="IU217">
        <v>69.5</v>
      </c>
      <c r="IV217">
        <v>2.7429199999999998</v>
      </c>
      <c r="IW217">
        <v>2.52441</v>
      </c>
      <c r="IX217">
        <v>1.49902</v>
      </c>
      <c r="IY217">
        <v>2.2973599999999998</v>
      </c>
      <c r="IZ217">
        <v>1.69678</v>
      </c>
      <c r="JA217">
        <v>2.35107</v>
      </c>
      <c r="JB217">
        <v>41.743600000000001</v>
      </c>
      <c r="JC217">
        <v>13.9832</v>
      </c>
      <c r="JD217">
        <v>18</v>
      </c>
      <c r="JE217">
        <v>646.83600000000001</v>
      </c>
      <c r="JF217">
        <v>303.96800000000002</v>
      </c>
      <c r="JG217">
        <v>29.999400000000001</v>
      </c>
      <c r="JH217">
        <v>33.2074</v>
      </c>
      <c r="JI217">
        <v>30.0002</v>
      </c>
      <c r="JJ217">
        <v>33.043700000000001</v>
      </c>
      <c r="JK217">
        <v>33.034599999999998</v>
      </c>
      <c r="JL217">
        <v>55.004300000000001</v>
      </c>
      <c r="JM217">
        <v>27.371099999999998</v>
      </c>
      <c r="JN217">
        <v>92.126800000000003</v>
      </c>
      <c r="JO217">
        <v>30</v>
      </c>
      <c r="JP217">
        <v>1351.21</v>
      </c>
      <c r="JQ217">
        <v>32.476799999999997</v>
      </c>
      <c r="JR217">
        <v>98.806700000000006</v>
      </c>
      <c r="JS217">
        <v>98.712599999999995</v>
      </c>
    </row>
    <row r="218" spans="1:279" x14ac:dyDescent="0.2">
      <c r="A218">
        <v>203</v>
      </c>
      <c r="B218">
        <v>1657637364.0999999</v>
      </c>
      <c r="C218">
        <v>806.59999990463257</v>
      </c>
      <c r="D218" t="s">
        <v>826</v>
      </c>
      <c r="E218" t="s">
        <v>827</v>
      </c>
      <c r="F218">
        <v>4</v>
      </c>
      <c r="G218">
        <v>1657637361.7874999</v>
      </c>
      <c r="H218">
        <f t="shared" si="150"/>
        <v>1.3885035088063837E-3</v>
      </c>
      <c r="I218">
        <f t="shared" si="151"/>
        <v>1.3885035088063837</v>
      </c>
      <c r="J218">
        <f t="shared" si="152"/>
        <v>11.709613682373796</v>
      </c>
      <c r="K218">
        <f t="shared" si="153"/>
        <v>1321.4712500000001</v>
      </c>
      <c r="L218">
        <f t="shared" si="154"/>
        <v>1080.4471261408262</v>
      </c>
      <c r="M218">
        <f t="shared" si="155"/>
        <v>109.38807415023906</v>
      </c>
      <c r="N218">
        <f t="shared" si="156"/>
        <v>133.79016111480493</v>
      </c>
      <c r="O218">
        <f t="shared" si="157"/>
        <v>9.0176027300683761E-2</v>
      </c>
      <c r="P218">
        <f t="shared" si="158"/>
        <v>2.7690768477238095</v>
      </c>
      <c r="Q218">
        <f t="shared" si="159"/>
        <v>8.8575811066271465E-2</v>
      </c>
      <c r="R218">
        <f t="shared" si="160"/>
        <v>5.5501289724670361E-2</v>
      </c>
      <c r="S218">
        <f t="shared" si="161"/>
        <v>194.43218511254574</v>
      </c>
      <c r="T218">
        <f t="shared" si="162"/>
        <v>33.695411176813877</v>
      </c>
      <c r="U218">
        <f t="shared" si="163"/>
        <v>32.595199999999998</v>
      </c>
      <c r="V218">
        <f t="shared" si="164"/>
        <v>4.9383277762078643</v>
      </c>
      <c r="W218">
        <f t="shared" si="165"/>
        <v>68.121180131041058</v>
      </c>
      <c r="X218">
        <f t="shared" si="166"/>
        <v>3.416736143248801</v>
      </c>
      <c r="Y218">
        <f t="shared" si="167"/>
        <v>5.0156737400558962</v>
      </c>
      <c r="Z218">
        <f t="shared" si="168"/>
        <v>1.5215916329590633</v>
      </c>
      <c r="AA218">
        <f t="shared" si="169"/>
        <v>-61.233004738361522</v>
      </c>
      <c r="AB218">
        <f t="shared" si="170"/>
        <v>41.210530323549619</v>
      </c>
      <c r="AC218">
        <f t="shared" si="171"/>
        <v>3.3994793194914084</v>
      </c>
      <c r="AD218">
        <f t="shared" si="172"/>
        <v>177.80919001722523</v>
      </c>
      <c r="AE218">
        <f t="shared" si="173"/>
        <v>21.541918495734411</v>
      </c>
      <c r="AF218">
        <f t="shared" si="174"/>
        <v>1.3848978617069825</v>
      </c>
      <c r="AG218">
        <f t="shared" si="175"/>
        <v>11.709613682373796</v>
      </c>
      <c r="AH218">
        <v>1388.897532665635</v>
      </c>
      <c r="AI218">
        <v>1370.812606060606</v>
      </c>
      <c r="AJ218">
        <v>1.7600830630111419</v>
      </c>
      <c r="AK218">
        <v>64.289818059808184</v>
      </c>
      <c r="AL218">
        <f t="shared" si="176"/>
        <v>1.3885035088063837</v>
      </c>
      <c r="AM218">
        <v>32.514227277591779</v>
      </c>
      <c r="AN218">
        <v>33.750247878787867</v>
      </c>
      <c r="AO218">
        <v>3.5266374173672079E-4</v>
      </c>
      <c r="AP218">
        <v>87.702170361011625</v>
      </c>
      <c r="AQ218">
        <v>55</v>
      </c>
      <c r="AR218">
        <v>8</v>
      </c>
      <c r="AS218">
        <f t="shared" si="177"/>
        <v>1</v>
      </c>
      <c r="AT218">
        <f t="shared" si="178"/>
        <v>0</v>
      </c>
      <c r="AU218">
        <f t="shared" si="179"/>
        <v>47396.475533507262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1009.5382497992464</v>
      </c>
      <c r="BI218">
        <f t="shared" si="183"/>
        <v>11.709613682373796</v>
      </c>
      <c r="BJ218" t="e">
        <f t="shared" si="184"/>
        <v>#DIV/0!</v>
      </c>
      <c r="BK218">
        <f t="shared" si="185"/>
        <v>1.1598979716422169E-2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1200.0387499999999</v>
      </c>
      <c r="CQ218">
        <f t="shared" si="197"/>
        <v>1009.5382497992464</v>
      </c>
      <c r="CR218">
        <f t="shared" si="198"/>
        <v>0.8412547093160504</v>
      </c>
      <c r="CS218">
        <f t="shared" si="199"/>
        <v>0.16202158897997732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1657637361.7874999</v>
      </c>
      <c r="CZ218">
        <v>1321.4712500000001</v>
      </c>
      <c r="DA218">
        <v>1343.0362500000001</v>
      </c>
      <c r="DB218">
        <v>33.7477625</v>
      </c>
      <c r="DC218">
        <v>32.513062499999997</v>
      </c>
      <c r="DD218">
        <v>1322.8287499999999</v>
      </c>
      <c r="DE218">
        <v>33.301662500000013</v>
      </c>
      <c r="DF218">
        <v>650.27650000000006</v>
      </c>
      <c r="DG218">
        <v>101.14337500000001</v>
      </c>
      <c r="DH218">
        <v>9.9963524999999998E-2</v>
      </c>
      <c r="DI218">
        <v>32.871250000000003</v>
      </c>
      <c r="DJ218">
        <v>999.9</v>
      </c>
      <c r="DK218">
        <v>32.595199999999998</v>
      </c>
      <c r="DL218">
        <v>0</v>
      </c>
      <c r="DM218">
        <v>0</v>
      </c>
      <c r="DN218">
        <v>9009.0625</v>
      </c>
      <c r="DO218">
        <v>0</v>
      </c>
      <c r="DP218">
        <v>228.954375</v>
      </c>
      <c r="DQ218">
        <v>-21.565950000000001</v>
      </c>
      <c r="DR218">
        <v>1367.625</v>
      </c>
      <c r="DS218">
        <v>1388.17</v>
      </c>
      <c r="DT218">
        <v>1.2346925</v>
      </c>
      <c r="DU218">
        <v>1343.0362500000001</v>
      </c>
      <c r="DV218">
        <v>32.513062499999997</v>
      </c>
      <c r="DW218">
        <v>3.4133637499999998</v>
      </c>
      <c r="DX218">
        <v>3.2884825000000002</v>
      </c>
      <c r="DY218">
        <v>26.194849999999999</v>
      </c>
      <c r="DZ218">
        <v>25.565537500000001</v>
      </c>
      <c r="EA218">
        <v>1200.0387499999999</v>
      </c>
      <c r="EB218">
        <v>0.95799912500000006</v>
      </c>
      <c r="EC218">
        <v>4.200065E-2</v>
      </c>
      <c r="ED218">
        <v>0</v>
      </c>
      <c r="EE218">
        <v>650.88037499999996</v>
      </c>
      <c r="EF218">
        <v>5.0001600000000002</v>
      </c>
      <c r="EG218">
        <v>8450.8574999999983</v>
      </c>
      <c r="EH218">
        <v>9515.4874999999993</v>
      </c>
      <c r="EI218">
        <v>48.132750000000001</v>
      </c>
      <c r="EJ218">
        <v>50</v>
      </c>
      <c r="EK218">
        <v>49.367125000000001</v>
      </c>
      <c r="EL218">
        <v>49.186999999999998</v>
      </c>
      <c r="EM218">
        <v>49.811999999999998</v>
      </c>
      <c r="EN218">
        <v>1144.8487500000001</v>
      </c>
      <c r="EO218">
        <v>50.19</v>
      </c>
      <c r="EP218">
        <v>0</v>
      </c>
      <c r="EQ218">
        <v>79900.799999952316</v>
      </c>
      <c r="ER218">
        <v>0</v>
      </c>
      <c r="ES218">
        <v>650.85338461538458</v>
      </c>
      <c r="ET218">
        <v>0.59035897222653488</v>
      </c>
      <c r="EU218">
        <v>23.885812000433159</v>
      </c>
      <c r="EV218">
        <v>8448.6623076923079</v>
      </c>
      <c r="EW218">
        <v>15</v>
      </c>
      <c r="EX218">
        <v>1657633192.5</v>
      </c>
      <c r="EY218" t="s">
        <v>416</v>
      </c>
      <c r="EZ218">
        <v>1657633191.5</v>
      </c>
      <c r="FA218">
        <v>1657633192.5</v>
      </c>
      <c r="FB218">
        <v>7</v>
      </c>
      <c r="FC218">
        <v>0.41399999999999998</v>
      </c>
      <c r="FD218">
        <v>8.1000000000000003E-2</v>
      </c>
      <c r="FE218">
        <v>-1.3580000000000001</v>
      </c>
      <c r="FF218">
        <v>0.44600000000000001</v>
      </c>
      <c r="FG218">
        <v>414</v>
      </c>
      <c r="FH218">
        <v>33</v>
      </c>
      <c r="FI218">
        <v>0.37</v>
      </c>
      <c r="FJ218">
        <v>0.2</v>
      </c>
      <c r="FK218">
        <v>-21.466956097560981</v>
      </c>
      <c r="FL218">
        <v>-0.27034076655050798</v>
      </c>
      <c r="FM218">
        <v>7.8082845462384948E-2</v>
      </c>
      <c r="FN218">
        <v>1</v>
      </c>
      <c r="FO218">
        <v>650.85094117647054</v>
      </c>
      <c r="FP218">
        <v>6.4293355107758729E-2</v>
      </c>
      <c r="FQ218">
        <v>0.202859403815213</v>
      </c>
      <c r="FR218">
        <v>1</v>
      </c>
      <c r="FS218">
        <v>1.219317317073171</v>
      </c>
      <c r="FT218">
        <v>8.9349825783973949E-2</v>
      </c>
      <c r="FU218">
        <v>9.8537854616312162E-3</v>
      </c>
      <c r="FV218">
        <v>1</v>
      </c>
      <c r="FW218">
        <v>3</v>
      </c>
      <c r="FX218">
        <v>3</v>
      </c>
      <c r="FY218" t="s">
        <v>423</v>
      </c>
      <c r="FZ218">
        <v>3.3716400000000002</v>
      </c>
      <c r="GA218">
        <v>2.8938299999999999</v>
      </c>
      <c r="GB218">
        <v>0.217667</v>
      </c>
      <c r="GC218">
        <v>0.22249099999999999</v>
      </c>
      <c r="GD218">
        <v>0.140514</v>
      </c>
      <c r="GE218">
        <v>0.13974400000000001</v>
      </c>
      <c r="GF218">
        <v>27138.5</v>
      </c>
      <c r="GG218">
        <v>23459.1</v>
      </c>
      <c r="GH218">
        <v>31004</v>
      </c>
      <c r="GI218">
        <v>28116.9</v>
      </c>
      <c r="GJ218">
        <v>35104.699999999997</v>
      </c>
      <c r="GK218">
        <v>34137.699999999997</v>
      </c>
      <c r="GL218">
        <v>40416.6</v>
      </c>
      <c r="GM218">
        <v>39199</v>
      </c>
      <c r="GN218">
        <v>2.2815500000000002</v>
      </c>
      <c r="GO218">
        <v>1.6282700000000001</v>
      </c>
      <c r="GP218">
        <v>0</v>
      </c>
      <c r="GQ218">
        <v>9.9301299999999995E-2</v>
      </c>
      <c r="GR218">
        <v>999.9</v>
      </c>
      <c r="GS218">
        <v>30.988499999999998</v>
      </c>
      <c r="GT218">
        <v>64.2</v>
      </c>
      <c r="GU218">
        <v>37.299999999999997</v>
      </c>
      <c r="GV218">
        <v>40.678600000000003</v>
      </c>
      <c r="GW218">
        <v>50.465400000000002</v>
      </c>
      <c r="GX218">
        <v>40.761200000000002</v>
      </c>
      <c r="GY218">
        <v>1</v>
      </c>
      <c r="GZ218">
        <v>0.44001000000000001</v>
      </c>
      <c r="HA218">
        <v>0.65421300000000004</v>
      </c>
      <c r="HB218">
        <v>20.210899999999999</v>
      </c>
      <c r="HC218">
        <v>5.2159399999999998</v>
      </c>
      <c r="HD218">
        <v>11.968299999999999</v>
      </c>
      <c r="HE218">
        <v>4.9910500000000004</v>
      </c>
      <c r="HF218">
        <v>3.2925</v>
      </c>
      <c r="HG218">
        <v>7632.8</v>
      </c>
      <c r="HH218">
        <v>9999</v>
      </c>
      <c r="HI218">
        <v>9999</v>
      </c>
      <c r="HJ218">
        <v>779.2</v>
      </c>
      <c r="HK218">
        <v>4.9712899999999998</v>
      </c>
      <c r="HL218">
        <v>1.87408</v>
      </c>
      <c r="HM218">
        <v>1.8704099999999999</v>
      </c>
      <c r="HN218">
        <v>1.8699699999999999</v>
      </c>
      <c r="HO218">
        <v>1.8746400000000001</v>
      </c>
      <c r="HP218">
        <v>1.87134</v>
      </c>
      <c r="HQ218">
        <v>1.86677</v>
      </c>
      <c r="HR218">
        <v>1.87781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-1.36</v>
      </c>
      <c r="IG218">
        <v>0.4461</v>
      </c>
      <c r="IH218">
        <v>-1.3585</v>
      </c>
      <c r="II218">
        <v>0</v>
      </c>
      <c r="IJ218">
        <v>0</v>
      </c>
      <c r="IK218">
        <v>0</v>
      </c>
      <c r="IL218">
        <v>0.44610000000000838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69.5</v>
      </c>
      <c r="IU218">
        <v>69.5</v>
      </c>
      <c r="IV218">
        <v>2.7551299999999999</v>
      </c>
      <c r="IW218">
        <v>2.52441</v>
      </c>
      <c r="IX218">
        <v>1.49902</v>
      </c>
      <c r="IY218">
        <v>2.2973599999999998</v>
      </c>
      <c r="IZ218">
        <v>1.69678</v>
      </c>
      <c r="JA218">
        <v>2.3925800000000002</v>
      </c>
      <c r="JB218">
        <v>41.717399999999998</v>
      </c>
      <c r="JC218">
        <v>13.991899999999999</v>
      </c>
      <c r="JD218">
        <v>18</v>
      </c>
      <c r="JE218">
        <v>646.93200000000002</v>
      </c>
      <c r="JF218">
        <v>303.80500000000001</v>
      </c>
      <c r="JG218">
        <v>29.999199999999998</v>
      </c>
      <c r="JH218">
        <v>33.2074</v>
      </c>
      <c r="JI218">
        <v>30.0002</v>
      </c>
      <c r="JJ218">
        <v>33.043700000000001</v>
      </c>
      <c r="JK218">
        <v>33.034599999999998</v>
      </c>
      <c r="JL218">
        <v>55.232399999999998</v>
      </c>
      <c r="JM218">
        <v>27.371099999999998</v>
      </c>
      <c r="JN218">
        <v>92.126800000000003</v>
      </c>
      <c r="JO218">
        <v>30</v>
      </c>
      <c r="JP218">
        <v>1357.92</v>
      </c>
      <c r="JQ218">
        <v>32.476799999999997</v>
      </c>
      <c r="JR218">
        <v>98.806700000000006</v>
      </c>
      <c r="JS218">
        <v>98.712699999999998</v>
      </c>
    </row>
    <row r="219" spans="1:279" x14ac:dyDescent="0.2">
      <c r="A219">
        <v>204</v>
      </c>
      <c r="B219">
        <v>1657637368.0999999</v>
      </c>
      <c r="C219">
        <v>810.59999990463257</v>
      </c>
      <c r="D219" t="s">
        <v>828</v>
      </c>
      <c r="E219" t="s">
        <v>829</v>
      </c>
      <c r="F219">
        <v>4</v>
      </c>
      <c r="G219">
        <v>1657637366.0999999</v>
      </c>
      <c r="H219">
        <f t="shared" si="150"/>
        <v>1.3952341434102856E-3</v>
      </c>
      <c r="I219">
        <f t="shared" si="151"/>
        <v>1.3952341434102855</v>
      </c>
      <c r="J219">
        <f t="shared" si="152"/>
        <v>11.666447850342616</v>
      </c>
      <c r="K219">
        <f t="shared" si="153"/>
        <v>1328.732857142857</v>
      </c>
      <c r="L219">
        <f t="shared" si="154"/>
        <v>1089.0657608380745</v>
      </c>
      <c r="M219">
        <f t="shared" si="155"/>
        <v>110.25961520466707</v>
      </c>
      <c r="N219">
        <f t="shared" si="156"/>
        <v>134.5240836748261</v>
      </c>
      <c r="O219">
        <f t="shared" si="157"/>
        <v>9.0530900519944779E-2</v>
      </c>
      <c r="P219">
        <f t="shared" si="158"/>
        <v>2.7658902480886662</v>
      </c>
      <c r="Q219">
        <f t="shared" si="159"/>
        <v>8.8916363819752084E-2</v>
      </c>
      <c r="R219">
        <f t="shared" si="160"/>
        <v>5.5715388754116392E-2</v>
      </c>
      <c r="S219">
        <f t="shared" si="161"/>
        <v>194.42873661253881</v>
      </c>
      <c r="T219">
        <f t="shared" si="162"/>
        <v>33.693250453420582</v>
      </c>
      <c r="U219">
        <f t="shared" si="163"/>
        <v>32.602228571428569</v>
      </c>
      <c r="V219">
        <f t="shared" si="164"/>
        <v>4.940284145262269</v>
      </c>
      <c r="W219">
        <f t="shared" si="165"/>
        <v>68.135078903462457</v>
      </c>
      <c r="X219">
        <f t="shared" si="166"/>
        <v>3.4172067456508892</v>
      </c>
      <c r="Y219">
        <f t="shared" si="167"/>
        <v>5.0153412906332386</v>
      </c>
      <c r="Z219">
        <f t="shared" si="168"/>
        <v>1.5230773996113798</v>
      </c>
      <c r="AA219">
        <f t="shared" si="169"/>
        <v>-61.529825724393596</v>
      </c>
      <c r="AB219">
        <f t="shared" si="170"/>
        <v>39.939300608648573</v>
      </c>
      <c r="AC219">
        <f t="shared" si="171"/>
        <v>3.2985052583558185</v>
      </c>
      <c r="AD219">
        <f t="shared" si="172"/>
        <v>176.13671675514962</v>
      </c>
      <c r="AE219">
        <f t="shared" si="173"/>
        <v>21.427396966382418</v>
      </c>
      <c r="AF219">
        <f t="shared" si="174"/>
        <v>1.3910200803136754</v>
      </c>
      <c r="AG219">
        <f t="shared" si="175"/>
        <v>11.666447850342616</v>
      </c>
      <c r="AH219">
        <v>1395.7027175953531</v>
      </c>
      <c r="AI219">
        <v>1377.7508484848479</v>
      </c>
      <c r="AJ219">
        <v>1.7368018733754449</v>
      </c>
      <c r="AK219">
        <v>64.289818059808184</v>
      </c>
      <c r="AL219">
        <f t="shared" si="176"/>
        <v>1.3952341434102855</v>
      </c>
      <c r="AM219">
        <v>32.510852924373687</v>
      </c>
      <c r="AN219">
        <v>33.75432606060604</v>
      </c>
      <c r="AO219">
        <v>7.6532368832763219E-5</v>
      </c>
      <c r="AP219">
        <v>87.702170361011625</v>
      </c>
      <c r="AQ219">
        <v>55</v>
      </c>
      <c r="AR219">
        <v>8</v>
      </c>
      <c r="AS219">
        <f t="shared" si="177"/>
        <v>1</v>
      </c>
      <c r="AT219">
        <f t="shared" si="178"/>
        <v>0</v>
      </c>
      <c r="AU219">
        <f t="shared" si="179"/>
        <v>47308.951205933125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1009.520099799243</v>
      </c>
      <c r="BI219">
        <f t="shared" si="183"/>
        <v>11.666447850342616</v>
      </c>
      <c r="BJ219" t="e">
        <f t="shared" si="184"/>
        <v>#DIV/0!</v>
      </c>
      <c r="BK219">
        <f t="shared" si="185"/>
        <v>1.155642948829117E-2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1200.017142857143</v>
      </c>
      <c r="CQ219">
        <f t="shared" si="197"/>
        <v>1009.520099799243</v>
      </c>
      <c r="CR219">
        <f t="shared" si="198"/>
        <v>0.84125473190796085</v>
      </c>
      <c r="CS219">
        <f t="shared" si="199"/>
        <v>0.16202163258236449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1657637366.0999999</v>
      </c>
      <c r="CZ219">
        <v>1328.732857142857</v>
      </c>
      <c r="DA219">
        <v>1350.2085714285711</v>
      </c>
      <c r="DB219">
        <v>33.75272857142857</v>
      </c>
      <c r="DC219">
        <v>32.512599999999999</v>
      </c>
      <c r="DD219">
        <v>1330.09</v>
      </c>
      <c r="DE219">
        <v>33.306628571428568</v>
      </c>
      <c r="DF219">
        <v>650.28871428571426</v>
      </c>
      <c r="DG219">
        <v>101.14228571428571</v>
      </c>
      <c r="DH219">
        <v>0.1000994285714286</v>
      </c>
      <c r="DI219">
        <v>32.870071428571428</v>
      </c>
      <c r="DJ219">
        <v>999.89999999999986</v>
      </c>
      <c r="DK219">
        <v>32.602228571428569</v>
      </c>
      <c r="DL219">
        <v>0</v>
      </c>
      <c r="DM219">
        <v>0</v>
      </c>
      <c r="DN219">
        <v>8992.232857142857</v>
      </c>
      <c r="DO219">
        <v>0</v>
      </c>
      <c r="DP219">
        <v>226.5085714285714</v>
      </c>
      <c r="DQ219">
        <v>-21.476242857142861</v>
      </c>
      <c r="DR219">
        <v>1375.1457142857139</v>
      </c>
      <c r="DS219">
        <v>1395.5814285714289</v>
      </c>
      <c r="DT219">
        <v>1.240115714285714</v>
      </c>
      <c r="DU219">
        <v>1350.2085714285711</v>
      </c>
      <c r="DV219">
        <v>32.512599999999999</v>
      </c>
      <c r="DW219">
        <v>3.4138257142857138</v>
      </c>
      <c r="DX219">
        <v>3.2883971428571428</v>
      </c>
      <c r="DY219">
        <v>26.197142857142861</v>
      </c>
      <c r="DZ219">
        <v>25.56512857142857</v>
      </c>
      <c r="EA219">
        <v>1200.017142857143</v>
      </c>
      <c r="EB219">
        <v>0.95799814285714291</v>
      </c>
      <c r="EC219">
        <v>4.2001614285714292E-2</v>
      </c>
      <c r="ED219">
        <v>0</v>
      </c>
      <c r="EE219">
        <v>650.91200000000003</v>
      </c>
      <c r="EF219">
        <v>5.0001600000000002</v>
      </c>
      <c r="EG219">
        <v>8452.6842857142856</v>
      </c>
      <c r="EH219">
        <v>9515.31</v>
      </c>
      <c r="EI219">
        <v>48.142714285714291</v>
      </c>
      <c r="EJ219">
        <v>50</v>
      </c>
      <c r="EK219">
        <v>49.375</v>
      </c>
      <c r="EL219">
        <v>49.186999999999998</v>
      </c>
      <c r="EM219">
        <v>49.794285714285706</v>
      </c>
      <c r="EN219">
        <v>1144.8271428571429</v>
      </c>
      <c r="EO219">
        <v>50.19</v>
      </c>
      <c r="EP219">
        <v>0</v>
      </c>
      <c r="EQ219">
        <v>79904.400000095367</v>
      </c>
      <c r="ER219">
        <v>0</v>
      </c>
      <c r="ES219">
        <v>650.87099999999998</v>
      </c>
      <c r="ET219">
        <v>0.40813674789242982</v>
      </c>
      <c r="EU219">
        <v>23.534017131346769</v>
      </c>
      <c r="EV219">
        <v>8450.1580769230768</v>
      </c>
      <c r="EW219">
        <v>15</v>
      </c>
      <c r="EX219">
        <v>1657633192.5</v>
      </c>
      <c r="EY219" t="s">
        <v>416</v>
      </c>
      <c r="EZ219">
        <v>1657633191.5</v>
      </c>
      <c r="FA219">
        <v>1657633192.5</v>
      </c>
      <c r="FB219">
        <v>7</v>
      </c>
      <c r="FC219">
        <v>0.41399999999999998</v>
      </c>
      <c r="FD219">
        <v>8.1000000000000003E-2</v>
      </c>
      <c r="FE219">
        <v>-1.3580000000000001</v>
      </c>
      <c r="FF219">
        <v>0.44600000000000001</v>
      </c>
      <c r="FG219">
        <v>414</v>
      </c>
      <c r="FH219">
        <v>33</v>
      </c>
      <c r="FI219">
        <v>0.37</v>
      </c>
      <c r="FJ219">
        <v>0.2</v>
      </c>
      <c r="FK219">
        <v>-21.4735175</v>
      </c>
      <c r="FL219">
        <v>-0.2336926829268218</v>
      </c>
      <c r="FM219">
        <v>6.8592976635731495E-2</v>
      </c>
      <c r="FN219">
        <v>1</v>
      </c>
      <c r="FO219">
        <v>650.86444117647056</v>
      </c>
      <c r="FP219">
        <v>-6.7074090988741312E-3</v>
      </c>
      <c r="FQ219">
        <v>0.18655785905473701</v>
      </c>
      <c r="FR219">
        <v>1</v>
      </c>
      <c r="FS219">
        <v>1.2267362500000001</v>
      </c>
      <c r="FT219">
        <v>0.1035101313320801</v>
      </c>
      <c r="FU219">
        <v>1.0038307797507509E-2</v>
      </c>
      <c r="FV219">
        <v>0</v>
      </c>
      <c r="FW219">
        <v>2</v>
      </c>
      <c r="FX219">
        <v>3</v>
      </c>
      <c r="FY219" t="s">
        <v>417</v>
      </c>
      <c r="FZ219">
        <v>3.3716699999999999</v>
      </c>
      <c r="GA219">
        <v>2.89364</v>
      </c>
      <c r="GB219">
        <v>0.21834899999999999</v>
      </c>
      <c r="GC219">
        <v>0.22317999999999999</v>
      </c>
      <c r="GD219">
        <v>0.14052200000000001</v>
      </c>
      <c r="GE219">
        <v>0.139763</v>
      </c>
      <c r="GF219">
        <v>27114.2</v>
      </c>
      <c r="GG219">
        <v>23438</v>
      </c>
      <c r="GH219">
        <v>31003.4</v>
      </c>
      <c r="GI219">
        <v>28116.7</v>
      </c>
      <c r="GJ219">
        <v>35103.800000000003</v>
      </c>
      <c r="GK219">
        <v>34136.699999999997</v>
      </c>
      <c r="GL219">
        <v>40416</v>
      </c>
      <c r="GM219">
        <v>39198.699999999997</v>
      </c>
      <c r="GN219">
        <v>2.2816999999999998</v>
      </c>
      <c r="GO219">
        <v>1.62845</v>
      </c>
      <c r="GP219">
        <v>0</v>
      </c>
      <c r="GQ219">
        <v>9.9569599999999994E-2</v>
      </c>
      <c r="GR219">
        <v>999.9</v>
      </c>
      <c r="GS219">
        <v>30.981100000000001</v>
      </c>
      <c r="GT219">
        <v>64.2</v>
      </c>
      <c r="GU219">
        <v>37.299999999999997</v>
      </c>
      <c r="GV219">
        <v>40.677</v>
      </c>
      <c r="GW219">
        <v>50.285400000000003</v>
      </c>
      <c r="GX219">
        <v>41.586500000000001</v>
      </c>
      <c r="GY219">
        <v>1</v>
      </c>
      <c r="GZ219">
        <v>0.44009100000000001</v>
      </c>
      <c r="HA219">
        <v>0.65165600000000001</v>
      </c>
      <c r="HB219">
        <v>20.211099999999998</v>
      </c>
      <c r="HC219">
        <v>5.2156399999999996</v>
      </c>
      <c r="HD219">
        <v>11.9689</v>
      </c>
      <c r="HE219">
        <v>4.9908999999999999</v>
      </c>
      <c r="HF219">
        <v>3.2925499999999999</v>
      </c>
      <c r="HG219">
        <v>7632.8</v>
      </c>
      <c r="HH219">
        <v>9999</v>
      </c>
      <c r="HI219">
        <v>9999</v>
      </c>
      <c r="HJ219">
        <v>779.2</v>
      </c>
      <c r="HK219">
        <v>4.9713200000000004</v>
      </c>
      <c r="HL219">
        <v>1.87408</v>
      </c>
      <c r="HM219">
        <v>1.87039</v>
      </c>
      <c r="HN219">
        <v>1.8699600000000001</v>
      </c>
      <c r="HO219">
        <v>1.87463</v>
      </c>
      <c r="HP219">
        <v>1.87134</v>
      </c>
      <c r="HQ219">
        <v>1.86676</v>
      </c>
      <c r="HR219">
        <v>1.87781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-1.35</v>
      </c>
      <c r="IG219">
        <v>0.4461</v>
      </c>
      <c r="IH219">
        <v>-1.3585</v>
      </c>
      <c r="II219">
        <v>0</v>
      </c>
      <c r="IJ219">
        <v>0</v>
      </c>
      <c r="IK219">
        <v>0</v>
      </c>
      <c r="IL219">
        <v>0.44610000000000838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69.599999999999994</v>
      </c>
      <c r="IU219">
        <v>69.599999999999994</v>
      </c>
      <c r="IV219">
        <v>2.7661099999999998</v>
      </c>
      <c r="IW219">
        <v>2.52563</v>
      </c>
      <c r="IX219">
        <v>1.49902</v>
      </c>
      <c r="IY219">
        <v>2.2973599999999998</v>
      </c>
      <c r="IZ219">
        <v>1.69678</v>
      </c>
      <c r="JA219">
        <v>2.3571800000000001</v>
      </c>
      <c r="JB219">
        <v>41.743600000000001</v>
      </c>
      <c r="JC219">
        <v>13.9832</v>
      </c>
      <c r="JD219">
        <v>18</v>
      </c>
      <c r="JE219">
        <v>647.04700000000003</v>
      </c>
      <c r="JF219">
        <v>303.87900000000002</v>
      </c>
      <c r="JG219">
        <v>29.999400000000001</v>
      </c>
      <c r="JH219">
        <v>33.2074</v>
      </c>
      <c r="JI219">
        <v>30.000299999999999</v>
      </c>
      <c r="JJ219">
        <v>33.043700000000001</v>
      </c>
      <c r="JK219">
        <v>33.031799999999997</v>
      </c>
      <c r="JL219">
        <v>55.457599999999999</v>
      </c>
      <c r="JM219">
        <v>27.371099999999998</v>
      </c>
      <c r="JN219">
        <v>92.126800000000003</v>
      </c>
      <c r="JO219">
        <v>30</v>
      </c>
      <c r="JP219">
        <v>1364.65</v>
      </c>
      <c r="JQ219">
        <v>32.476799999999997</v>
      </c>
      <c r="JR219">
        <v>98.805000000000007</v>
      </c>
      <c r="JS219">
        <v>98.7119</v>
      </c>
    </row>
    <row r="220" spans="1:279" x14ac:dyDescent="0.2">
      <c r="A220">
        <v>205</v>
      </c>
      <c r="B220">
        <v>1657637372.0999999</v>
      </c>
      <c r="C220">
        <v>814.59999990463257</v>
      </c>
      <c r="D220" t="s">
        <v>830</v>
      </c>
      <c r="E220" t="s">
        <v>831</v>
      </c>
      <c r="F220">
        <v>4</v>
      </c>
      <c r="G220">
        <v>1657637369.7874999</v>
      </c>
      <c r="H220">
        <f t="shared" si="150"/>
        <v>1.3875310659680175E-3</v>
      </c>
      <c r="I220">
        <f t="shared" si="151"/>
        <v>1.3875310659680176</v>
      </c>
      <c r="J220">
        <f t="shared" si="152"/>
        <v>11.762962381036999</v>
      </c>
      <c r="K220">
        <f t="shared" si="153"/>
        <v>1334.92875</v>
      </c>
      <c r="L220">
        <f t="shared" si="154"/>
        <v>1092.7581309605521</v>
      </c>
      <c r="M220">
        <f t="shared" si="155"/>
        <v>110.63323594868413</v>
      </c>
      <c r="N220">
        <f t="shared" si="156"/>
        <v>135.15112190802213</v>
      </c>
      <c r="O220">
        <f t="shared" si="157"/>
        <v>9.0220714456780635E-2</v>
      </c>
      <c r="P220">
        <f t="shared" si="158"/>
        <v>2.7672784239237065</v>
      </c>
      <c r="Q220">
        <f t="shared" si="159"/>
        <v>8.8617905975060307E-2</v>
      </c>
      <c r="R220">
        <f t="shared" si="160"/>
        <v>5.5527825453237284E-2</v>
      </c>
      <c r="S220">
        <f t="shared" si="161"/>
        <v>194.43352686252888</v>
      </c>
      <c r="T220">
        <f t="shared" si="162"/>
        <v>33.693443902055641</v>
      </c>
      <c r="U220">
        <f t="shared" si="163"/>
        <v>32.591387500000003</v>
      </c>
      <c r="V220">
        <f t="shared" si="164"/>
        <v>4.9372668672424833</v>
      </c>
      <c r="W220">
        <f t="shared" si="165"/>
        <v>68.146472195469158</v>
      </c>
      <c r="X220">
        <f t="shared" si="166"/>
        <v>3.4174785109603736</v>
      </c>
      <c r="Y220">
        <f t="shared" si="167"/>
        <v>5.0149015801695311</v>
      </c>
      <c r="Z220">
        <f t="shared" si="168"/>
        <v>1.5197883562821097</v>
      </c>
      <c r="AA220">
        <f t="shared" si="169"/>
        <v>-61.19012000918957</v>
      </c>
      <c r="AB220">
        <f t="shared" si="170"/>
        <v>41.34414417548566</v>
      </c>
      <c r="AC220">
        <f t="shared" si="171"/>
        <v>3.412607982855985</v>
      </c>
      <c r="AD220">
        <f t="shared" si="172"/>
        <v>178.00015901168095</v>
      </c>
      <c r="AE220">
        <f t="shared" si="173"/>
        <v>21.350228203950085</v>
      </c>
      <c r="AF220">
        <f t="shared" si="174"/>
        <v>1.38591141096957</v>
      </c>
      <c r="AG220">
        <f t="shared" si="175"/>
        <v>11.762962381036999</v>
      </c>
      <c r="AH220">
        <v>1402.5874308228599</v>
      </c>
      <c r="AI220">
        <v>1384.664424242425</v>
      </c>
      <c r="AJ220">
        <v>1.705992139592734</v>
      </c>
      <c r="AK220">
        <v>64.289818059808184</v>
      </c>
      <c r="AL220">
        <f t="shared" si="176"/>
        <v>1.3875310659680176</v>
      </c>
      <c r="AM220">
        <v>32.51987627888024</v>
      </c>
      <c r="AN220">
        <v>33.75656484848485</v>
      </c>
      <c r="AO220">
        <v>6.1363943873981986E-5</v>
      </c>
      <c r="AP220">
        <v>87.702170361011625</v>
      </c>
      <c r="AQ220">
        <v>55</v>
      </c>
      <c r="AR220">
        <v>8</v>
      </c>
      <c r="AS220">
        <f t="shared" si="177"/>
        <v>1</v>
      </c>
      <c r="AT220">
        <f t="shared" si="178"/>
        <v>0</v>
      </c>
      <c r="AU220">
        <f t="shared" si="179"/>
        <v>47347.390110113382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1009.5446247992378</v>
      </c>
      <c r="BI220">
        <f t="shared" si="183"/>
        <v>11.762962381036999</v>
      </c>
      <c r="BJ220" t="e">
        <f t="shared" si="184"/>
        <v>#DIV/0!</v>
      </c>
      <c r="BK220">
        <f t="shared" si="185"/>
        <v>1.1651750791478118E-2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1200.0462500000001</v>
      </c>
      <c r="CQ220">
        <f t="shared" si="197"/>
        <v>1009.5446247992378</v>
      </c>
      <c r="CR220">
        <f t="shared" si="198"/>
        <v>0.84125476397200338</v>
      </c>
      <c r="CS220">
        <f t="shared" si="199"/>
        <v>0.16202169446596651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1657637369.7874999</v>
      </c>
      <c r="CZ220">
        <v>1334.92875</v>
      </c>
      <c r="DA220">
        <v>1356.335</v>
      </c>
      <c r="DB220">
        <v>33.755474999999997</v>
      </c>
      <c r="DC220">
        <v>32.5199</v>
      </c>
      <c r="DD220">
        <v>1336.2887499999999</v>
      </c>
      <c r="DE220">
        <v>33.309375000000003</v>
      </c>
      <c r="DF220">
        <v>650.28637500000002</v>
      </c>
      <c r="DG220">
        <v>101.14225</v>
      </c>
      <c r="DH220">
        <v>9.9948812499999998E-2</v>
      </c>
      <c r="DI220">
        <v>32.868512499999987</v>
      </c>
      <c r="DJ220">
        <v>999.9</v>
      </c>
      <c r="DK220">
        <v>32.591387500000003</v>
      </c>
      <c r="DL220">
        <v>0</v>
      </c>
      <c r="DM220">
        <v>0</v>
      </c>
      <c r="DN220">
        <v>8999.6075000000019</v>
      </c>
      <c r="DO220">
        <v>0</v>
      </c>
      <c r="DP220">
        <v>224.550625</v>
      </c>
      <c r="DQ220">
        <v>-21.404425</v>
      </c>
      <c r="DR220">
        <v>1381.5662500000001</v>
      </c>
      <c r="DS220">
        <v>1401.92625</v>
      </c>
      <c r="DT220">
        <v>1.2355624999999999</v>
      </c>
      <c r="DU220">
        <v>1356.335</v>
      </c>
      <c r="DV220">
        <v>32.5199</v>
      </c>
      <c r="DW220">
        <v>3.4141050000000002</v>
      </c>
      <c r="DX220">
        <v>3.2891400000000002</v>
      </c>
      <c r="DY220">
        <v>26.1985375</v>
      </c>
      <c r="DZ220">
        <v>25.5689125</v>
      </c>
      <c r="EA220">
        <v>1200.0462500000001</v>
      </c>
      <c r="EB220">
        <v>0.95799775000000009</v>
      </c>
      <c r="EC220">
        <v>4.2001999999999998E-2</v>
      </c>
      <c r="ED220">
        <v>0</v>
      </c>
      <c r="EE220">
        <v>650.90075000000002</v>
      </c>
      <c r="EF220">
        <v>5.0001600000000002</v>
      </c>
      <c r="EG220">
        <v>8454.848750000001</v>
      </c>
      <c r="EH220">
        <v>9515.5337500000005</v>
      </c>
      <c r="EI220">
        <v>48.148249999999997</v>
      </c>
      <c r="EJ220">
        <v>50</v>
      </c>
      <c r="EK220">
        <v>49.398249999999997</v>
      </c>
      <c r="EL220">
        <v>49.186999999999998</v>
      </c>
      <c r="EM220">
        <v>49.811999999999998</v>
      </c>
      <c r="EN220">
        <v>1144.85375</v>
      </c>
      <c r="EO220">
        <v>50.192500000000003</v>
      </c>
      <c r="EP220">
        <v>0</v>
      </c>
      <c r="EQ220">
        <v>79908.600000143051</v>
      </c>
      <c r="ER220">
        <v>0</v>
      </c>
      <c r="ES220">
        <v>650.87123999999994</v>
      </c>
      <c r="ET220">
        <v>-0.32900000440327187</v>
      </c>
      <c r="EU220">
        <v>30.12153842333618</v>
      </c>
      <c r="EV220">
        <v>8452.1787999999997</v>
      </c>
      <c r="EW220">
        <v>15</v>
      </c>
      <c r="EX220">
        <v>1657633192.5</v>
      </c>
      <c r="EY220" t="s">
        <v>416</v>
      </c>
      <c r="EZ220">
        <v>1657633191.5</v>
      </c>
      <c r="FA220">
        <v>1657633192.5</v>
      </c>
      <c r="FB220">
        <v>7</v>
      </c>
      <c r="FC220">
        <v>0.41399999999999998</v>
      </c>
      <c r="FD220">
        <v>8.1000000000000003E-2</v>
      </c>
      <c r="FE220">
        <v>-1.3580000000000001</v>
      </c>
      <c r="FF220">
        <v>0.44600000000000001</v>
      </c>
      <c r="FG220">
        <v>414</v>
      </c>
      <c r="FH220">
        <v>33</v>
      </c>
      <c r="FI220">
        <v>0.37</v>
      </c>
      <c r="FJ220">
        <v>0.2</v>
      </c>
      <c r="FK220">
        <v>-21.463190000000001</v>
      </c>
      <c r="FL220">
        <v>-8.5132457786073007E-2</v>
      </c>
      <c r="FM220">
        <v>7.8576003970677974E-2</v>
      </c>
      <c r="FN220">
        <v>1</v>
      </c>
      <c r="FO220">
        <v>650.85979411764708</v>
      </c>
      <c r="FP220">
        <v>0.31457600916009459</v>
      </c>
      <c r="FQ220">
        <v>0.18015773797879381</v>
      </c>
      <c r="FR220">
        <v>1</v>
      </c>
      <c r="FS220">
        <v>1.2314305000000001</v>
      </c>
      <c r="FT220">
        <v>6.5669943714821127E-2</v>
      </c>
      <c r="FU220">
        <v>7.2541205359437089E-3</v>
      </c>
      <c r="FV220">
        <v>1</v>
      </c>
      <c r="FW220">
        <v>3</v>
      </c>
      <c r="FX220">
        <v>3</v>
      </c>
      <c r="FY220" t="s">
        <v>423</v>
      </c>
      <c r="FZ220">
        <v>3.3717800000000002</v>
      </c>
      <c r="GA220">
        <v>2.8936899999999999</v>
      </c>
      <c r="GB220">
        <v>0.219028</v>
      </c>
      <c r="GC220">
        <v>0.22384000000000001</v>
      </c>
      <c r="GD220">
        <v>0.14053199999999999</v>
      </c>
      <c r="GE220">
        <v>0.13977800000000001</v>
      </c>
      <c r="GF220">
        <v>27090.7</v>
      </c>
      <c r="GG220">
        <v>23417.599999999999</v>
      </c>
      <c r="GH220">
        <v>31003.599999999999</v>
      </c>
      <c r="GI220">
        <v>28116.1</v>
      </c>
      <c r="GJ220">
        <v>35103.5</v>
      </c>
      <c r="GK220">
        <v>34135.699999999997</v>
      </c>
      <c r="GL220">
        <v>40416.1</v>
      </c>
      <c r="GM220">
        <v>39198.300000000003</v>
      </c>
      <c r="GN220">
        <v>2.2812999999999999</v>
      </c>
      <c r="GO220">
        <v>1.62845</v>
      </c>
      <c r="GP220">
        <v>0</v>
      </c>
      <c r="GQ220">
        <v>9.9524899999999999E-2</v>
      </c>
      <c r="GR220">
        <v>999.9</v>
      </c>
      <c r="GS220">
        <v>30.972999999999999</v>
      </c>
      <c r="GT220">
        <v>64.099999999999994</v>
      </c>
      <c r="GU220">
        <v>37.299999999999997</v>
      </c>
      <c r="GV220">
        <v>40.614199999999997</v>
      </c>
      <c r="GW220">
        <v>50.195399999999999</v>
      </c>
      <c r="GX220">
        <v>41.193899999999999</v>
      </c>
      <c r="GY220">
        <v>1</v>
      </c>
      <c r="GZ220">
        <v>0.44009399999999999</v>
      </c>
      <c r="HA220">
        <v>0.64840399999999998</v>
      </c>
      <c r="HB220">
        <v>20.211099999999998</v>
      </c>
      <c r="HC220">
        <v>5.2160900000000003</v>
      </c>
      <c r="HD220">
        <v>11.9695</v>
      </c>
      <c r="HE220">
        <v>4.9908999999999999</v>
      </c>
      <c r="HF220">
        <v>3.2925800000000001</v>
      </c>
      <c r="HG220">
        <v>7632.8</v>
      </c>
      <c r="HH220">
        <v>9999</v>
      </c>
      <c r="HI220">
        <v>9999</v>
      </c>
      <c r="HJ220">
        <v>779.2</v>
      </c>
      <c r="HK220">
        <v>4.9712500000000004</v>
      </c>
      <c r="HL220">
        <v>1.87408</v>
      </c>
      <c r="HM220">
        <v>1.8704099999999999</v>
      </c>
      <c r="HN220">
        <v>1.8699699999999999</v>
      </c>
      <c r="HO220">
        <v>1.8746400000000001</v>
      </c>
      <c r="HP220">
        <v>1.87134</v>
      </c>
      <c r="HQ220">
        <v>1.86677</v>
      </c>
      <c r="HR220">
        <v>1.87785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-1.36</v>
      </c>
      <c r="IG220">
        <v>0.4461</v>
      </c>
      <c r="IH220">
        <v>-1.3585</v>
      </c>
      <c r="II220">
        <v>0</v>
      </c>
      <c r="IJ220">
        <v>0</v>
      </c>
      <c r="IK220">
        <v>0</v>
      </c>
      <c r="IL220">
        <v>0.44610000000000838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69.7</v>
      </c>
      <c r="IU220">
        <v>69.7</v>
      </c>
      <c r="IV220">
        <v>2.7770999999999999</v>
      </c>
      <c r="IW220">
        <v>2.52441</v>
      </c>
      <c r="IX220">
        <v>1.49902</v>
      </c>
      <c r="IY220">
        <v>2.2973599999999998</v>
      </c>
      <c r="IZ220">
        <v>1.69678</v>
      </c>
      <c r="JA220">
        <v>2.31934</v>
      </c>
      <c r="JB220">
        <v>41.743600000000001</v>
      </c>
      <c r="JC220">
        <v>13.9832</v>
      </c>
      <c r="JD220">
        <v>18</v>
      </c>
      <c r="JE220">
        <v>646.73400000000004</v>
      </c>
      <c r="JF220">
        <v>303.87799999999999</v>
      </c>
      <c r="JG220">
        <v>29.999199999999998</v>
      </c>
      <c r="JH220">
        <v>33.209000000000003</v>
      </c>
      <c r="JI220">
        <v>30.0002</v>
      </c>
      <c r="JJ220">
        <v>33.042999999999999</v>
      </c>
      <c r="JK220">
        <v>33.031599999999997</v>
      </c>
      <c r="JL220">
        <v>55.691499999999998</v>
      </c>
      <c r="JM220">
        <v>27.371099999999998</v>
      </c>
      <c r="JN220">
        <v>92.126800000000003</v>
      </c>
      <c r="JO220">
        <v>30</v>
      </c>
      <c r="JP220">
        <v>1371.36</v>
      </c>
      <c r="JQ220">
        <v>32.476700000000001</v>
      </c>
      <c r="JR220">
        <v>98.805400000000006</v>
      </c>
      <c r="JS220">
        <v>98.710400000000007</v>
      </c>
    </row>
    <row r="221" spans="1:279" x14ac:dyDescent="0.2">
      <c r="A221">
        <v>206</v>
      </c>
      <c r="B221">
        <v>1657637376.0999999</v>
      </c>
      <c r="C221">
        <v>818.59999990463257</v>
      </c>
      <c r="D221" t="s">
        <v>832</v>
      </c>
      <c r="E221" t="s">
        <v>833</v>
      </c>
      <c r="F221">
        <v>4</v>
      </c>
      <c r="G221">
        <v>1657637374.0999999</v>
      </c>
      <c r="H221">
        <f t="shared" si="150"/>
        <v>1.3895535888698524E-3</v>
      </c>
      <c r="I221">
        <f t="shared" si="151"/>
        <v>1.3895535888698525</v>
      </c>
      <c r="J221">
        <f t="shared" si="152"/>
        <v>11.721771980511749</v>
      </c>
      <c r="K221">
        <f t="shared" si="153"/>
        <v>1342.018571428571</v>
      </c>
      <c r="L221">
        <f t="shared" si="154"/>
        <v>1101.2849176450122</v>
      </c>
      <c r="M221">
        <f t="shared" si="155"/>
        <v>111.49758623592599</v>
      </c>
      <c r="N221">
        <f t="shared" si="156"/>
        <v>135.87022667852747</v>
      </c>
      <c r="O221">
        <f t="shared" si="157"/>
        <v>9.0576954348301236E-2</v>
      </c>
      <c r="P221">
        <f t="shared" si="158"/>
        <v>2.7663585222012332</v>
      </c>
      <c r="Q221">
        <f t="shared" si="159"/>
        <v>8.8961058693274822E-2</v>
      </c>
      <c r="R221">
        <f t="shared" si="160"/>
        <v>5.5743442329617726E-2</v>
      </c>
      <c r="S221">
        <f t="shared" si="161"/>
        <v>194.42189661252499</v>
      </c>
      <c r="T221">
        <f t="shared" si="162"/>
        <v>33.691975326801796</v>
      </c>
      <c r="U221">
        <f t="shared" si="163"/>
        <v>32.579828571428571</v>
      </c>
      <c r="V221">
        <f t="shared" si="164"/>
        <v>4.9340515624855792</v>
      </c>
      <c r="W221">
        <f t="shared" si="165"/>
        <v>68.158717849983333</v>
      </c>
      <c r="X221">
        <f t="shared" si="166"/>
        <v>3.4178815026284379</v>
      </c>
      <c r="Y221">
        <f t="shared" si="167"/>
        <v>5.0145918386422137</v>
      </c>
      <c r="Z221">
        <f t="shared" si="168"/>
        <v>1.5161700598571413</v>
      </c>
      <c r="AA221">
        <f t="shared" si="169"/>
        <v>-61.27931326916049</v>
      </c>
      <c r="AB221">
        <f t="shared" si="170"/>
        <v>42.890510608331937</v>
      </c>
      <c r="AC221">
        <f t="shared" si="171"/>
        <v>3.5412047828924162</v>
      </c>
      <c r="AD221">
        <f t="shared" si="172"/>
        <v>179.57429873458884</v>
      </c>
      <c r="AE221">
        <f t="shared" si="173"/>
        <v>21.463679220212338</v>
      </c>
      <c r="AF221">
        <f t="shared" si="174"/>
        <v>1.38502433525116</v>
      </c>
      <c r="AG221">
        <f t="shared" si="175"/>
        <v>11.721771980511749</v>
      </c>
      <c r="AH221">
        <v>1409.513164114355</v>
      </c>
      <c r="AI221">
        <v>1391.515212121212</v>
      </c>
      <c r="AJ221">
        <v>1.7347870029278949</v>
      </c>
      <c r="AK221">
        <v>64.289818059808184</v>
      </c>
      <c r="AL221">
        <f t="shared" si="176"/>
        <v>1.3895535888698525</v>
      </c>
      <c r="AM221">
        <v>32.522886760937197</v>
      </c>
      <c r="AN221">
        <v>33.761404848484872</v>
      </c>
      <c r="AO221">
        <v>6.7139555942851009E-5</v>
      </c>
      <c r="AP221">
        <v>87.702170361011625</v>
      </c>
      <c r="AQ221">
        <v>55</v>
      </c>
      <c r="AR221">
        <v>8</v>
      </c>
      <c r="AS221">
        <f t="shared" si="177"/>
        <v>1</v>
      </c>
      <c r="AT221">
        <f t="shared" si="178"/>
        <v>0</v>
      </c>
      <c r="AU221">
        <f t="shared" si="179"/>
        <v>47322.252514996821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1009.4840997992358</v>
      </c>
      <c r="BI221">
        <f t="shared" si="183"/>
        <v>11.721771980511749</v>
      </c>
      <c r="BJ221" t="e">
        <f t="shared" si="184"/>
        <v>#DIV/0!</v>
      </c>
      <c r="BK221">
        <f t="shared" si="185"/>
        <v>1.1611645971286671E-2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1199.974285714286</v>
      </c>
      <c r="CQ221">
        <f t="shared" si="197"/>
        <v>1009.4840997992358</v>
      </c>
      <c r="CR221">
        <f t="shared" si="198"/>
        <v>0.84125477672076887</v>
      </c>
      <c r="CS221">
        <f t="shared" si="199"/>
        <v>0.1620217190710842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1657637374.0999999</v>
      </c>
      <c r="CZ221">
        <v>1342.018571428571</v>
      </c>
      <c r="DA221">
        <v>1363.538571428571</v>
      </c>
      <c r="DB221">
        <v>33.759128571428569</v>
      </c>
      <c r="DC221">
        <v>32.52428571428571</v>
      </c>
      <c r="DD221">
        <v>1343.3785714285709</v>
      </c>
      <c r="DE221">
        <v>33.313028571428568</v>
      </c>
      <c r="DF221">
        <v>650.25300000000004</v>
      </c>
      <c r="DG221">
        <v>101.14314285714291</v>
      </c>
      <c r="DH221">
        <v>0.1000363142857143</v>
      </c>
      <c r="DI221">
        <v>32.867414285714283</v>
      </c>
      <c r="DJ221">
        <v>999.89999999999986</v>
      </c>
      <c r="DK221">
        <v>32.579828571428571</v>
      </c>
      <c r="DL221">
        <v>0</v>
      </c>
      <c r="DM221">
        <v>0</v>
      </c>
      <c r="DN221">
        <v>8994.6428571428569</v>
      </c>
      <c r="DO221">
        <v>0</v>
      </c>
      <c r="DP221">
        <v>222.7691428571429</v>
      </c>
      <c r="DQ221">
        <v>-21.51877142857143</v>
      </c>
      <c r="DR221">
        <v>1388.9071428571431</v>
      </c>
      <c r="DS221">
        <v>1409.3757142857139</v>
      </c>
      <c r="DT221">
        <v>1.23485</v>
      </c>
      <c r="DU221">
        <v>1363.538571428571</v>
      </c>
      <c r="DV221">
        <v>32.52428571428571</v>
      </c>
      <c r="DW221">
        <v>3.414512857142856</v>
      </c>
      <c r="DX221">
        <v>3.2896171428571428</v>
      </c>
      <c r="DY221">
        <v>26.200571428571429</v>
      </c>
      <c r="DZ221">
        <v>25.571342857142859</v>
      </c>
      <c r="EA221">
        <v>1199.974285714286</v>
      </c>
      <c r="EB221">
        <v>0.95799657142857164</v>
      </c>
      <c r="EC221">
        <v>4.2003157142857142E-2</v>
      </c>
      <c r="ED221">
        <v>0</v>
      </c>
      <c r="EE221">
        <v>651.01885714285709</v>
      </c>
      <c r="EF221">
        <v>5.0001600000000002</v>
      </c>
      <c r="EG221">
        <v>8456.6557142857146</v>
      </c>
      <c r="EH221">
        <v>9514.9814285714274</v>
      </c>
      <c r="EI221">
        <v>48.186999999999998</v>
      </c>
      <c r="EJ221">
        <v>50.017714285714291</v>
      </c>
      <c r="EK221">
        <v>49.392714285714291</v>
      </c>
      <c r="EL221">
        <v>49.186999999999998</v>
      </c>
      <c r="EM221">
        <v>49.838999999999999</v>
      </c>
      <c r="EN221">
        <v>1144.7842857142859</v>
      </c>
      <c r="EO221">
        <v>50.19</v>
      </c>
      <c r="EP221">
        <v>0</v>
      </c>
      <c r="EQ221">
        <v>79912.799999952316</v>
      </c>
      <c r="ER221">
        <v>0</v>
      </c>
      <c r="ES221">
        <v>650.90446153846153</v>
      </c>
      <c r="ET221">
        <v>0.53312819479058393</v>
      </c>
      <c r="EU221">
        <v>31.936410252100309</v>
      </c>
      <c r="EV221">
        <v>8454.0300000000007</v>
      </c>
      <c r="EW221">
        <v>15</v>
      </c>
      <c r="EX221">
        <v>1657633192.5</v>
      </c>
      <c r="EY221" t="s">
        <v>416</v>
      </c>
      <c r="EZ221">
        <v>1657633191.5</v>
      </c>
      <c r="FA221">
        <v>1657633192.5</v>
      </c>
      <c r="FB221">
        <v>7</v>
      </c>
      <c r="FC221">
        <v>0.41399999999999998</v>
      </c>
      <c r="FD221">
        <v>8.1000000000000003E-2</v>
      </c>
      <c r="FE221">
        <v>-1.3580000000000001</v>
      </c>
      <c r="FF221">
        <v>0.44600000000000001</v>
      </c>
      <c r="FG221">
        <v>414</v>
      </c>
      <c r="FH221">
        <v>33</v>
      </c>
      <c r="FI221">
        <v>0.37</v>
      </c>
      <c r="FJ221">
        <v>0.2</v>
      </c>
      <c r="FK221">
        <v>-21.46847804878049</v>
      </c>
      <c r="FL221">
        <v>7.5071080139361979E-2</v>
      </c>
      <c r="FM221">
        <v>8.0030008128643568E-2</v>
      </c>
      <c r="FN221">
        <v>1</v>
      </c>
      <c r="FO221">
        <v>650.87564705882346</v>
      </c>
      <c r="FP221">
        <v>6.8938116533505817E-2</v>
      </c>
      <c r="FQ221">
        <v>0.18641350026107409</v>
      </c>
      <c r="FR221">
        <v>1</v>
      </c>
      <c r="FS221">
        <v>1.2338168292682929</v>
      </c>
      <c r="FT221">
        <v>3.4803763066201483E-2</v>
      </c>
      <c r="FU221">
        <v>5.1754177109723139E-3</v>
      </c>
      <c r="FV221">
        <v>1</v>
      </c>
      <c r="FW221">
        <v>3</v>
      </c>
      <c r="FX221">
        <v>3</v>
      </c>
      <c r="FY221" t="s">
        <v>423</v>
      </c>
      <c r="FZ221">
        <v>3.3716599999999999</v>
      </c>
      <c r="GA221">
        <v>2.8938000000000001</v>
      </c>
      <c r="GB221">
        <v>0.21970200000000001</v>
      </c>
      <c r="GC221">
        <v>0.22453100000000001</v>
      </c>
      <c r="GD221">
        <v>0.14054700000000001</v>
      </c>
      <c r="GE221">
        <v>0.139797</v>
      </c>
      <c r="GF221">
        <v>27066.799999999999</v>
      </c>
      <c r="GG221">
        <v>23396.5</v>
      </c>
      <c r="GH221">
        <v>31003.1</v>
      </c>
      <c r="GI221">
        <v>28115.9</v>
      </c>
      <c r="GJ221">
        <v>35102.800000000003</v>
      </c>
      <c r="GK221">
        <v>34134.6</v>
      </c>
      <c r="GL221">
        <v>40416</v>
      </c>
      <c r="GM221">
        <v>39197.699999999997</v>
      </c>
      <c r="GN221">
        <v>2.2814000000000001</v>
      </c>
      <c r="GO221">
        <v>1.62843</v>
      </c>
      <c r="GP221">
        <v>0</v>
      </c>
      <c r="GQ221">
        <v>9.9502499999999994E-2</v>
      </c>
      <c r="GR221">
        <v>999.9</v>
      </c>
      <c r="GS221">
        <v>30.963999999999999</v>
      </c>
      <c r="GT221">
        <v>64.099999999999994</v>
      </c>
      <c r="GU221">
        <v>37.299999999999997</v>
      </c>
      <c r="GV221">
        <v>40.618000000000002</v>
      </c>
      <c r="GW221">
        <v>50.645499999999998</v>
      </c>
      <c r="GX221">
        <v>40.737200000000001</v>
      </c>
      <c r="GY221">
        <v>1</v>
      </c>
      <c r="GZ221">
        <v>0.44020599999999999</v>
      </c>
      <c r="HA221">
        <v>0.64491799999999999</v>
      </c>
      <c r="HB221">
        <v>20.210999999999999</v>
      </c>
      <c r="HC221">
        <v>5.2159399999999998</v>
      </c>
      <c r="HD221">
        <v>11.9695</v>
      </c>
      <c r="HE221">
        <v>4.9909499999999998</v>
      </c>
      <c r="HF221">
        <v>3.2925</v>
      </c>
      <c r="HG221">
        <v>7633</v>
      </c>
      <c r="HH221">
        <v>9999</v>
      </c>
      <c r="HI221">
        <v>9999</v>
      </c>
      <c r="HJ221">
        <v>779.2</v>
      </c>
      <c r="HK221">
        <v>4.9712800000000001</v>
      </c>
      <c r="HL221">
        <v>1.87408</v>
      </c>
      <c r="HM221">
        <v>1.8704000000000001</v>
      </c>
      <c r="HN221">
        <v>1.86998</v>
      </c>
      <c r="HO221">
        <v>1.8746100000000001</v>
      </c>
      <c r="HP221">
        <v>1.87134</v>
      </c>
      <c r="HQ221">
        <v>1.86677</v>
      </c>
      <c r="HR221">
        <v>1.8778699999999999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-1.36</v>
      </c>
      <c r="IG221">
        <v>0.4461</v>
      </c>
      <c r="IH221">
        <v>-1.3585</v>
      </c>
      <c r="II221">
        <v>0</v>
      </c>
      <c r="IJ221">
        <v>0</v>
      </c>
      <c r="IK221">
        <v>0</v>
      </c>
      <c r="IL221">
        <v>0.44610000000000838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69.7</v>
      </c>
      <c r="IU221">
        <v>69.7</v>
      </c>
      <c r="IV221">
        <v>2.78931</v>
      </c>
      <c r="IW221">
        <v>2.5341800000000001</v>
      </c>
      <c r="IX221">
        <v>1.49902</v>
      </c>
      <c r="IY221">
        <v>2.2985799999999998</v>
      </c>
      <c r="IZ221">
        <v>1.69678</v>
      </c>
      <c r="JA221">
        <v>2.2399900000000001</v>
      </c>
      <c r="JB221">
        <v>41.7699</v>
      </c>
      <c r="JC221">
        <v>13.974399999999999</v>
      </c>
      <c r="JD221">
        <v>18</v>
      </c>
      <c r="JE221">
        <v>646.78599999999994</v>
      </c>
      <c r="JF221">
        <v>303.86500000000001</v>
      </c>
      <c r="JG221">
        <v>29.999199999999998</v>
      </c>
      <c r="JH221">
        <v>33.2104</v>
      </c>
      <c r="JI221">
        <v>30.0001</v>
      </c>
      <c r="JJ221">
        <v>33.040700000000001</v>
      </c>
      <c r="JK221">
        <v>33.031599999999997</v>
      </c>
      <c r="JL221">
        <v>55.918599999999998</v>
      </c>
      <c r="JM221">
        <v>27.371099999999998</v>
      </c>
      <c r="JN221">
        <v>92.126800000000003</v>
      </c>
      <c r="JO221">
        <v>30</v>
      </c>
      <c r="JP221">
        <v>1378.07</v>
      </c>
      <c r="JQ221">
        <v>32.473199999999999</v>
      </c>
      <c r="JR221">
        <v>98.804500000000004</v>
      </c>
      <c r="JS221">
        <v>98.709400000000002</v>
      </c>
    </row>
    <row r="222" spans="1:279" x14ac:dyDescent="0.2">
      <c r="A222">
        <v>207</v>
      </c>
      <c r="B222">
        <v>1657637380.0999999</v>
      </c>
      <c r="C222">
        <v>822.59999990463257</v>
      </c>
      <c r="D222" t="s">
        <v>834</v>
      </c>
      <c r="E222" t="s">
        <v>835</v>
      </c>
      <c r="F222">
        <v>4</v>
      </c>
      <c r="G222">
        <v>1657637377.7874999</v>
      </c>
      <c r="H222">
        <f t="shared" si="150"/>
        <v>1.3860117282531177E-3</v>
      </c>
      <c r="I222">
        <f t="shared" si="151"/>
        <v>1.3860117282531177</v>
      </c>
      <c r="J222">
        <f t="shared" si="152"/>
        <v>11.539052299149899</v>
      </c>
      <c r="K222">
        <f t="shared" si="153"/>
        <v>1348.2750000000001</v>
      </c>
      <c r="L222">
        <f t="shared" si="154"/>
        <v>1109.863506715139</v>
      </c>
      <c r="M222">
        <f t="shared" si="155"/>
        <v>112.36439782245576</v>
      </c>
      <c r="N222">
        <f t="shared" si="156"/>
        <v>136.50156758686498</v>
      </c>
      <c r="O222">
        <f t="shared" si="157"/>
        <v>9.025094679943764E-2</v>
      </c>
      <c r="P222">
        <f t="shared" si="158"/>
        <v>2.7633952361643495</v>
      </c>
      <c r="Q222">
        <f t="shared" si="159"/>
        <v>8.8644863684964881E-2</v>
      </c>
      <c r="R222">
        <f t="shared" si="160"/>
        <v>5.5544959333467203E-2</v>
      </c>
      <c r="S222">
        <f t="shared" si="161"/>
        <v>194.42674386251514</v>
      </c>
      <c r="T222">
        <f t="shared" si="162"/>
        <v>33.690690418095436</v>
      </c>
      <c r="U222">
        <f t="shared" si="163"/>
        <v>32.586837499999987</v>
      </c>
      <c r="V222">
        <f t="shared" si="164"/>
        <v>4.9360009928833239</v>
      </c>
      <c r="W222">
        <f t="shared" si="165"/>
        <v>68.179836745241801</v>
      </c>
      <c r="X222">
        <f t="shared" si="166"/>
        <v>3.4183441320101768</v>
      </c>
      <c r="Y222">
        <f t="shared" si="167"/>
        <v>5.0137170975973913</v>
      </c>
      <c r="Z222">
        <f t="shared" si="168"/>
        <v>1.5176568608731471</v>
      </c>
      <c r="AA222">
        <f t="shared" si="169"/>
        <v>-61.123117215962488</v>
      </c>
      <c r="AB222">
        <f t="shared" si="170"/>
        <v>41.338270998157782</v>
      </c>
      <c r="AC222">
        <f t="shared" si="171"/>
        <v>3.4167713129033954</v>
      </c>
      <c r="AD222">
        <f t="shared" si="172"/>
        <v>178.05866895761383</v>
      </c>
      <c r="AE222">
        <f t="shared" si="173"/>
        <v>21.433495965717647</v>
      </c>
      <c r="AF222">
        <f t="shared" si="174"/>
        <v>1.3821891152283163</v>
      </c>
      <c r="AG222">
        <f t="shared" si="175"/>
        <v>11.539052299149899</v>
      </c>
      <c r="AH222">
        <v>1416.512348502142</v>
      </c>
      <c r="AI222">
        <v>1398.5847272727269</v>
      </c>
      <c r="AJ222">
        <v>1.7612975665541559</v>
      </c>
      <c r="AK222">
        <v>64.289818059808184</v>
      </c>
      <c r="AL222">
        <f t="shared" si="176"/>
        <v>1.3860117282531177</v>
      </c>
      <c r="AM222">
        <v>32.530999393789813</v>
      </c>
      <c r="AN222">
        <v>33.766040606060599</v>
      </c>
      <c r="AO222">
        <v>1.2160286677621359E-4</v>
      </c>
      <c r="AP222">
        <v>87.702170361011625</v>
      </c>
      <c r="AQ222">
        <v>55</v>
      </c>
      <c r="AR222">
        <v>8</v>
      </c>
      <c r="AS222">
        <f t="shared" si="177"/>
        <v>1</v>
      </c>
      <c r="AT222">
        <f t="shared" si="178"/>
        <v>0</v>
      </c>
      <c r="AU222">
        <f t="shared" si="179"/>
        <v>47241.206064436949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1009.5089247992305</v>
      </c>
      <c r="BI222">
        <f t="shared" si="183"/>
        <v>11.539052299149899</v>
      </c>
      <c r="BJ222" t="e">
        <f t="shared" si="184"/>
        <v>#DIV/0!</v>
      </c>
      <c r="BK222">
        <f t="shared" si="185"/>
        <v>1.1430361847910129E-2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1200.0037500000001</v>
      </c>
      <c r="CQ222">
        <f t="shared" si="197"/>
        <v>1009.5089247992305</v>
      </c>
      <c r="CR222">
        <f t="shared" si="198"/>
        <v>0.84125480841141576</v>
      </c>
      <c r="CS222">
        <f t="shared" si="199"/>
        <v>0.16202178023403271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1657637377.7874999</v>
      </c>
      <c r="CZ222">
        <v>1348.2750000000001</v>
      </c>
      <c r="DA222">
        <v>1369.77125</v>
      </c>
      <c r="DB222">
        <v>33.764212499999999</v>
      </c>
      <c r="DC222">
        <v>32.531925000000001</v>
      </c>
      <c r="DD222">
        <v>1349.635</v>
      </c>
      <c r="DE222">
        <v>33.318112499999998</v>
      </c>
      <c r="DF222">
        <v>650.26412500000004</v>
      </c>
      <c r="DG222">
        <v>101.14149999999999</v>
      </c>
      <c r="DH222">
        <v>0.10013660000000001</v>
      </c>
      <c r="DI222">
        <v>32.864312499999997</v>
      </c>
      <c r="DJ222">
        <v>999.9</v>
      </c>
      <c r="DK222">
        <v>32.586837499999987</v>
      </c>
      <c r="DL222">
        <v>0</v>
      </c>
      <c r="DM222">
        <v>0</v>
      </c>
      <c r="DN222">
        <v>8979.0625</v>
      </c>
      <c r="DO222">
        <v>0</v>
      </c>
      <c r="DP222">
        <v>221.33375000000001</v>
      </c>
      <c r="DQ222">
        <v>-21.495975000000001</v>
      </c>
      <c r="DR222">
        <v>1395.39</v>
      </c>
      <c r="DS222">
        <v>1415.83125</v>
      </c>
      <c r="DT222">
        <v>1.2322787500000001</v>
      </c>
      <c r="DU222">
        <v>1369.77125</v>
      </c>
      <c r="DV222">
        <v>32.531925000000001</v>
      </c>
      <c r="DW222">
        <v>3.41496625</v>
      </c>
      <c r="DX222">
        <v>3.29033</v>
      </c>
      <c r="DY222">
        <v>26.2028125</v>
      </c>
      <c r="DZ222">
        <v>25.575025</v>
      </c>
      <c r="EA222">
        <v>1200.0037500000001</v>
      </c>
      <c r="EB222">
        <v>0.95799637500000001</v>
      </c>
      <c r="EC222">
        <v>4.2003349999999988E-2</v>
      </c>
      <c r="ED222">
        <v>0</v>
      </c>
      <c r="EE222">
        <v>651.13062500000001</v>
      </c>
      <c r="EF222">
        <v>5.0001600000000002</v>
      </c>
      <c r="EG222">
        <v>8459.1937499999985</v>
      </c>
      <c r="EH222">
        <v>9515.1937500000004</v>
      </c>
      <c r="EI222">
        <v>48.171499999999988</v>
      </c>
      <c r="EJ222">
        <v>50.023249999999997</v>
      </c>
      <c r="EK222">
        <v>49.421499999999988</v>
      </c>
      <c r="EL222">
        <v>49.186999999999998</v>
      </c>
      <c r="EM222">
        <v>49.851374999999997</v>
      </c>
      <c r="EN222">
        <v>1144.81125</v>
      </c>
      <c r="EO222">
        <v>50.192500000000003</v>
      </c>
      <c r="EP222">
        <v>0</v>
      </c>
      <c r="EQ222">
        <v>79916.400000095367</v>
      </c>
      <c r="ER222">
        <v>0</v>
      </c>
      <c r="ES222">
        <v>650.94876923076924</v>
      </c>
      <c r="ET222">
        <v>1.2592136565586689</v>
      </c>
      <c r="EU222">
        <v>34.042393179115017</v>
      </c>
      <c r="EV222">
        <v>8456.0961538461543</v>
      </c>
      <c r="EW222">
        <v>15</v>
      </c>
      <c r="EX222">
        <v>1657633192.5</v>
      </c>
      <c r="EY222" t="s">
        <v>416</v>
      </c>
      <c r="EZ222">
        <v>1657633191.5</v>
      </c>
      <c r="FA222">
        <v>1657633192.5</v>
      </c>
      <c r="FB222">
        <v>7</v>
      </c>
      <c r="FC222">
        <v>0.41399999999999998</v>
      </c>
      <c r="FD222">
        <v>8.1000000000000003E-2</v>
      </c>
      <c r="FE222">
        <v>-1.3580000000000001</v>
      </c>
      <c r="FF222">
        <v>0.44600000000000001</v>
      </c>
      <c r="FG222">
        <v>414</v>
      </c>
      <c r="FH222">
        <v>33</v>
      </c>
      <c r="FI222">
        <v>0.37</v>
      </c>
      <c r="FJ222">
        <v>0.2</v>
      </c>
      <c r="FK222">
        <v>-21.487195121951221</v>
      </c>
      <c r="FL222">
        <v>6.9033449477328923E-2</v>
      </c>
      <c r="FM222">
        <v>8.156758069298764E-2</v>
      </c>
      <c r="FN222">
        <v>1</v>
      </c>
      <c r="FO222">
        <v>650.91238235294122</v>
      </c>
      <c r="FP222">
        <v>0.42980900804981592</v>
      </c>
      <c r="FQ222">
        <v>0.19759257170871289</v>
      </c>
      <c r="FR222">
        <v>1</v>
      </c>
      <c r="FS222">
        <v>1.235288780487805</v>
      </c>
      <c r="FT222">
        <v>-1.8382578397207899E-3</v>
      </c>
      <c r="FU222">
        <v>3.2744295314897842E-3</v>
      </c>
      <c r="FV222">
        <v>1</v>
      </c>
      <c r="FW222">
        <v>3</v>
      </c>
      <c r="FX222">
        <v>3</v>
      </c>
      <c r="FY222" t="s">
        <v>423</v>
      </c>
      <c r="FZ222">
        <v>3.37155</v>
      </c>
      <c r="GA222">
        <v>2.8936099999999998</v>
      </c>
      <c r="GB222">
        <v>0.220386</v>
      </c>
      <c r="GC222">
        <v>0.22520999999999999</v>
      </c>
      <c r="GD222">
        <v>0.14055500000000001</v>
      </c>
      <c r="GE222">
        <v>0.139817</v>
      </c>
      <c r="GF222">
        <v>27043.200000000001</v>
      </c>
      <c r="GG222">
        <v>23376.2</v>
      </c>
      <c r="GH222">
        <v>31003.3</v>
      </c>
      <c r="GI222">
        <v>28116.2</v>
      </c>
      <c r="GJ222">
        <v>35102.300000000003</v>
      </c>
      <c r="GK222">
        <v>34133.800000000003</v>
      </c>
      <c r="GL222">
        <v>40415.800000000003</v>
      </c>
      <c r="GM222">
        <v>39197.800000000003</v>
      </c>
      <c r="GN222">
        <v>2.2820200000000002</v>
      </c>
      <c r="GO222">
        <v>1.6284000000000001</v>
      </c>
      <c r="GP222">
        <v>0</v>
      </c>
      <c r="GQ222">
        <v>0.10080600000000001</v>
      </c>
      <c r="GR222">
        <v>999.9</v>
      </c>
      <c r="GS222">
        <v>30.957100000000001</v>
      </c>
      <c r="GT222">
        <v>64.099999999999994</v>
      </c>
      <c r="GU222">
        <v>37.299999999999997</v>
      </c>
      <c r="GV222">
        <v>40.619</v>
      </c>
      <c r="GW222">
        <v>50.4955</v>
      </c>
      <c r="GX222">
        <v>41.277999999999999</v>
      </c>
      <c r="GY222">
        <v>1</v>
      </c>
      <c r="GZ222">
        <v>0.44009900000000002</v>
      </c>
      <c r="HA222">
        <v>0.64254599999999995</v>
      </c>
      <c r="HB222">
        <v>20.211099999999998</v>
      </c>
      <c r="HC222">
        <v>5.2160900000000003</v>
      </c>
      <c r="HD222">
        <v>11.9689</v>
      </c>
      <c r="HE222">
        <v>4.9909499999999998</v>
      </c>
      <c r="HF222">
        <v>3.2925</v>
      </c>
      <c r="HG222">
        <v>7633</v>
      </c>
      <c r="HH222">
        <v>9999</v>
      </c>
      <c r="HI222">
        <v>9999</v>
      </c>
      <c r="HJ222">
        <v>779.2</v>
      </c>
      <c r="HK222">
        <v>4.9712899999999998</v>
      </c>
      <c r="HL222">
        <v>1.87408</v>
      </c>
      <c r="HM222">
        <v>1.8704099999999999</v>
      </c>
      <c r="HN222">
        <v>1.87</v>
      </c>
      <c r="HO222">
        <v>1.87463</v>
      </c>
      <c r="HP222">
        <v>1.87134</v>
      </c>
      <c r="HQ222">
        <v>1.8667800000000001</v>
      </c>
      <c r="HR222">
        <v>1.8778600000000001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-1.35</v>
      </c>
      <c r="IG222">
        <v>0.4461</v>
      </c>
      <c r="IH222">
        <v>-1.3585</v>
      </c>
      <c r="II222">
        <v>0</v>
      </c>
      <c r="IJ222">
        <v>0</v>
      </c>
      <c r="IK222">
        <v>0</v>
      </c>
      <c r="IL222">
        <v>0.44610000000000838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69.8</v>
      </c>
      <c r="IU222">
        <v>69.8</v>
      </c>
      <c r="IV222">
        <v>2.8002899999999999</v>
      </c>
      <c r="IW222">
        <v>2.5329600000000001</v>
      </c>
      <c r="IX222">
        <v>1.49902</v>
      </c>
      <c r="IY222">
        <v>2.2961399999999998</v>
      </c>
      <c r="IZ222">
        <v>1.69678</v>
      </c>
      <c r="JA222">
        <v>2.3120099999999999</v>
      </c>
      <c r="JB222">
        <v>41.7699</v>
      </c>
      <c r="JC222">
        <v>13.974399999999999</v>
      </c>
      <c r="JD222">
        <v>18</v>
      </c>
      <c r="JE222">
        <v>647.26400000000001</v>
      </c>
      <c r="JF222">
        <v>303.85300000000001</v>
      </c>
      <c r="JG222">
        <v>29.999400000000001</v>
      </c>
      <c r="JH222">
        <v>33.2104</v>
      </c>
      <c r="JI222">
        <v>30.0001</v>
      </c>
      <c r="JJ222">
        <v>33.040700000000001</v>
      </c>
      <c r="JK222">
        <v>33.031599999999997</v>
      </c>
      <c r="JL222">
        <v>56.139600000000002</v>
      </c>
      <c r="JM222">
        <v>27.371099999999998</v>
      </c>
      <c r="JN222">
        <v>92.126800000000003</v>
      </c>
      <c r="JO222">
        <v>30</v>
      </c>
      <c r="JP222">
        <v>1384.75</v>
      </c>
      <c r="JQ222">
        <v>32.467599999999997</v>
      </c>
      <c r="JR222">
        <v>98.804599999999994</v>
      </c>
      <c r="JS222">
        <v>98.709900000000005</v>
      </c>
    </row>
    <row r="223" spans="1:279" x14ac:dyDescent="0.2">
      <c r="A223">
        <v>208</v>
      </c>
      <c r="B223">
        <v>1657637384.0999999</v>
      </c>
      <c r="C223">
        <v>826.59999990463257</v>
      </c>
      <c r="D223" t="s">
        <v>836</v>
      </c>
      <c r="E223" t="s">
        <v>837</v>
      </c>
      <c r="F223">
        <v>4</v>
      </c>
      <c r="G223">
        <v>1657637382.0999999</v>
      </c>
      <c r="H223">
        <f t="shared" si="150"/>
        <v>1.3822707786251955E-3</v>
      </c>
      <c r="I223">
        <f t="shared" si="151"/>
        <v>1.3822707786251955</v>
      </c>
      <c r="J223">
        <f t="shared" si="152"/>
        <v>11.8909605862312</v>
      </c>
      <c r="K223">
        <f t="shared" si="153"/>
        <v>1355.5571428571429</v>
      </c>
      <c r="L223">
        <f t="shared" si="154"/>
        <v>1109.8163713377894</v>
      </c>
      <c r="M223">
        <f t="shared" si="155"/>
        <v>112.35886014496012</v>
      </c>
      <c r="N223">
        <f t="shared" si="156"/>
        <v>137.23788850689962</v>
      </c>
      <c r="O223">
        <f t="shared" si="157"/>
        <v>8.9881795790126062E-2</v>
      </c>
      <c r="P223">
        <f t="shared" si="158"/>
        <v>2.7659187664546838</v>
      </c>
      <c r="Q223">
        <f t="shared" si="159"/>
        <v>8.8290125183159207E-2</v>
      </c>
      <c r="R223">
        <f t="shared" si="160"/>
        <v>5.5321985788974404E-2</v>
      </c>
      <c r="S223">
        <f t="shared" si="161"/>
        <v>194.42121261252356</v>
      </c>
      <c r="T223">
        <f t="shared" si="162"/>
        <v>33.682988380253171</v>
      </c>
      <c r="U223">
        <f t="shared" si="163"/>
        <v>32.595499999999987</v>
      </c>
      <c r="V223">
        <f t="shared" si="164"/>
        <v>4.938411265988222</v>
      </c>
      <c r="W223">
        <f t="shared" si="165"/>
        <v>68.219664402673274</v>
      </c>
      <c r="X223">
        <f t="shared" si="166"/>
        <v>3.4188026379610652</v>
      </c>
      <c r="Y223">
        <f t="shared" si="167"/>
        <v>5.0114621171122256</v>
      </c>
      <c r="Z223">
        <f t="shared" si="168"/>
        <v>1.5196086280271568</v>
      </c>
      <c r="AA223">
        <f t="shared" si="169"/>
        <v>-60.958141337371117</v>
      </c>
      <c r="AB223">
        <f t="shared" si="170"/>
        <v>38.891638461285197</v>
      </c>
      <c r="AC223">
        <f t="shared" si="171"/>
        <v>3.211625020220465</v>
      </c>
      <c r="AD223">
        <f t="shared" si="172"/>
        <v>175.56633475665808</v>
      </c>
      <c r="AE223">
        <f t="shared" si="173"/>
        <v>21.549037696203232</v>
      </c>
      <c r="AF223">
        <f t="shared" si="174"/>
        <v>1.3778920503514041</v>
      </c>
      <c r="AG223">
        <f t="shared" si="175"/>
        <v>11.8909605862312</v>
      </c>
      <c r="AH223">
        <v>1423.629145591623</v>
      </c>
      <c r="AI223">
        <v>1405.5139999999999</v>
      </c>
      <c r="AJ223">
        <v>1.7234752220306191</v>
      </c>
      <c r="AK223">
        <v>64.289818059808184</v>
      </c>
      <c r="AL223">
        <f t="shared" si="176"/>
        <v>1.3822707786251955</v>
      </c>
      <c r="AM223">
        <v>32.539305507411363</v>
      </c>
      <c r="AN223">
        <v>33.771404848484842</v>
      </c>
      <c r="AO223">
        <v>5.0892193336961769E-5</v>
      </c>
      <c r="AP223">
        <v>87.702170361011625</v>
      </c>
      <c r="AQ223">
        <v>55</v>
      </c>
      <c r="AR223">
        <v>8</v>
      </c>
      <c r="AS223">
        <f t="shared" si="177"/>
        <v>1</v>
      </c>
      <c r="AT223">
        <f t="shared" si="178"/>
        <v>0</v>
      </c>
      <c r="AU223">
        <f t="shared" si="179"/>
        <v>47311.854786247415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1009.480499799235</v>
      </c>
      <c r="BI223">
        <f t="shared" si="183"/>
        <v>11.8909605862312</v>
      </c>
      <c r="BJ223" t="e">
        <f t="shared" si="184"/>
        <v>#DIV/0!</v>
      </c>
      <c r="BK223">
        <f t="shared" si="185"/>
        <v>1.1779287057646056E-2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1199.97</v>
      </c>
      <c r="CQ223">
        <f t="shared" si="197"/>
        <v>1009.480499799235</v>
      </c>
      <c r="CR223">
        <f t="shared" si="198"/>
        <v>0.84125478120222585</v>
      </c>
      <c r="CS223">
        <f t="shared" si="199"/>
        <v>0.16202172772029597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1657637382.0999999</v>
      </c>
      <c r="CZ223">
        <v>1355.5571428571429</v>
      </c>
      <c r="DA223">
        <v>1377.1642857142861</v>
      </c>
      <c r="DB223">
        <v>33.768971428571433</v>
      </c>
      <c r="DC223">
        <v>32.540500000000002</v>
      </c>
      <c r="DD223">
        <v>1356.9157142857141</v>
      </c>
      <c r="DE223">
        <v>33.322871428571418</v>
      </c>
      <c r="DF223">
        <v>650.25300000000004</v>
      </c>
      <c r="DG223">
        <v>101.14100000000001</v>
      </c>
      <c r="DH223">
        <v>9.9946742857142862E-2</v>
      </c>
      <c r="DI223">
        <v>32.856314285714276</v>
      </c>
      <c r="DJ223">
        <v>999.89999999999986</v>
      </c>
      <c r="DK223">
        <v>32.595499999999987</v>
      </c>
      <c r="DL223">
        <v>0</v>
      </c>
      <c r="DM223">
        <v>0</v>
      </c>
      <c r="DN223">
        <v>8992.4985714285722</v>
      </c>
      <c r="DO223">
        <v>0</v>
      </c>
      <c r="DP223">
        <v>220.0238571428572</v>
      </c>
      <c r="DQ223">
        <v>-21.607600000000001</v>
      </c>
      <c r="DR223">
        <v>1402.931428571429</v>
      </c>
      <c r="DS223">
        <v>1423.484285714286</v>
      </c>
      <c r="DT223">
        <v>1.2284842857142859</v>
      </c>
      <c r="DU223">
        <v>1377.1642857142861</v>
      </c>
      <c r="DV223">
        <v>32.540500000000002</v>
      </c>
      <c r="DW223">
        <v>3.415428571428571</v>
      </c>
      <c r="DX223">
        <v>3.291181428571428</v>
      </c>
      <c r="DY223">
        <v>26.205100000000002</v>
      </c>
      <c r="DZ223">
        <v>25.579357142857141</v>
      </c>
      <c r="EA223">
        <v>1199.97</v>
      </c>
      <c r="EB223">
        <v>0.95799657142857153</v>
      </c>
      <c r="EC223">
        <v>4.2003157142857142E-2</v>
      </c>
      <c r="ED223">
        <v>0</v>
      </c>
      <c r="EE223">
        <v>650.98385714285723</v>
      </c>
      <c r="EF223">
        <v>5.0001600000000002</v>
      </c>
      <c r="EG223">
        <v>8461.51</v>
      </c>
      <c r="EH223">
        <v>9514.9428571428562</v>
      </c>
      <c r="EI223">
        <v>48.186999999999998</v>
      </c>
      <c r="EJ223">
        <v>50.017714285714291</v>
      </c>
      <c r="EK223">
        <v>49.436999999999998</v>
      </c>
      <c r="EL223">
        <v>49.196000000000012</v>
      </c>
      <c r="EM223">
        <v>49.838999999999999</v>
      </c>
      <c r="EN223">
        <v>1144.78</v>
      </c>
      <c r="EO223">
        <v>50.19</v>
      </c>
      <c r="EP223">
        <v>0</v>
      </c>
      <c r="EQ223">
        <v>79920.600000143051</v>
      </c>
      <c r="ER223">
        <v>0</v>
      </c>
      <c r="ES223">
        <v>650.9741600000001</v>
      </c>
      <c r="ET223">
        <v>0.69938459585726709</v>
      </c>
      <c r="EU223">
        <v>32.885384607560738</v>
      </c>
      <c r="EV223">
        <v>8458.7891999999993</v>
      </c>
      <c r="EW223">
        <v>15</v>
      </c>
      <c r="EX223">
        <v>1657633192.5</v>
      </c>
      <c r="EY223" t="s">
        <v>416</v>
      </c>
      <c r="EZ223">
        <v>1657633191.5</v>
      </c>
      <c r="FA223">
        <v>1657633192.5</v>
      </c>
      <c r="FB223">
        <v>7</v>
      </c>
      <c r="FC223">
        <v>0.41399999999999998</v>
      </c>
      <c r="FD223">
        <v>8.1000000000000003E-2</v>
      </c>
      <c r="FE223">
        <v>-1.3580000000000001</v>
      </c>
      <c r="FF223">
        <v>0.44600000000000001</v>
      </c>
      <c r="FG223">
        <v>414</v>
      </c>
      <c r="FH223">
        <v>33</v>
      </c>
      <c r="FI223">
        <v>0.37</v>
      </c>
      <c r="FJ223">
        <v>0.2</v>
      </c>
      <c r="FK223">
        <v>-21.487829999999999</v>
      </c>
      <c r="FL223">
        <v>-0.39420562851779872</v>
      </c>
      <c r="FM223">
        <v>8.6093316233026851E-2</v>
      </c>
      <c r="FN223">
        <v>1</v>
      </c>
      <c r="FO223">
        <v>650.95994117647069</v>
      </c>
      <c r="FP223">
        <v>0.71132161252540205</v>
      </c>
      <c r="FQ223">
        <v>0.21200082424596181</v>
      </c>
      <c r="FR223">
        <v>1</v>
      </c>
      <c r="FS223">
        <v>1.2345517500000001</v>
      </c>
      <c r="FT223">
        <v>-3.8890469043153783E-2</v>
      </c>
      <c r="FU223">
        <v>3.894601961369103E-3</v>
      </c>
      <c r="FV223">
        <v>1</v>
      </c>
      <c r="FW223">
        <v>3</v>
      </c>
      <c r="FX223">
        <v>3</v>
      </c>
      <c r="FY223" t="s">
        <v>423</v>
      </c>
      <c r="FZ223">
        <v>3.3717299999999999</v>
      </c>
      <c r="GA223">
        <v>2.8936299999999999</v>
      </c>
      <c r="GB223">
        <v>0.22106200000000001</v>
      </c>
      <c r="GC223">
        <v>0.225907</v>
      </c>
      <c r="GD223">
        <v>0.14057500000000001</v>
      </c>
      <c r="GE223">
        <v>0.13983699999999999</v>
      </c>
      <c r="GF223">
        <v>27019.4</v>
      </c>
      <c r="GG223">
        <v>23355.3</v>
      </c>
      <c r="GH223">
        <v>31003</v>
      </c>
      <c r="GI223">
        <v>28116.5</v>
      </c>
      <c r="GJ223">
        <v>35101.599999999999</v>
      </c>
      <c r="GK223">
        <v>34133.300000000003</v>
      </c>
      <c r="GL223">
        <v>40415.9</v>
      </c>
      <c r="GM223">
        <v>39198.1</v>
      </c>
      <c r="GN223">
        <v>2.2816299999999998</v>
      </c>
      <c r="GO223">
        <v>1.6283300000000001</v>
      </c>
      <c r="GP223">
        <v>0</v>
      </c>
      <c r="GQ223">
        <v>0.101477</v>
      </c>
      <c r="GR223">
        <v>999.9</v>
      </c>
      <c r="GS223">
        <v>30.9498</v>
      </c>
      <c r="GT223">
        <v>64.099999999999994</v>
      </c>
      <c r="GU223">
        <v>37.299999999999997</v>
      </c>
      <c r="GV223">
        <v>40.615299999999998</v>
      </c>
      <c r="GW223">
        <v>50.4955</v>
      </c>
      <c r="GX223">
        <v>41.322099999999999</v>
      </c>
      <c r="GY223">
        <v>1</v>
      </c>
      <c r="GZ223">
        <v>0.44019599999999998</v>
      </c>
      <c r="HA223">
        <v>0.641683</v>
      </c>
      <c r="HB223">
        <v>20.210899999999999</v>
      </c>
      <c r="HC223">
        <v>5.21549</v>
      </c>
      <c r="HD223">
        <v>11.969099999999999</v>
      </c>
      <c r="HE223">
        <v>4.9905999999999997</v>
      </c>
      <c r="HF223">
        <v>3.2924799999999999</v>
      </c>
      <c r="HG223">
        <v>7633.2</v>
      </c>
      <c r="HH223">
        <v>9999</v>
      </c>
      <c r="HI223">
        <v>9999</v>
      </c>
      <c r="HJ223">
        <v>779.2</v>
      </c>
      <c r="HK223">
        <v>4.9712699999999996</v>
      </c>
      <c r="HL223">
        <v>1.87408</v>
      </c>
      <c r="HM223">
        <v>1.87042</v>
      </c>
      <c r="HN223">
        <v>1.8699699999999999</v>
      </c>
      <c r="HO223">
        <v>1.8746400000000001</v>
      </c>
      <c r="HP223">
        <v>1.87134</v>
      </c>
      <c r="HQ223">
        <v>1.8667800000000001</v>
      </c>
      <c r="HR223">
        <v>1.8778699999999999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-1.36</v>
      </c>
      <c r="IG223">
        <v>0.4461</v>
      </c>
      <c r="IH223">
        <v>-1.3585</v>
      </c>
      <c r="II223">
        <v>0</v>
      </c>
      <c r="IJ223">
        <v>0</v>
      </c>
      <c r="IK223">
        <v>0</v>
      </c>
      <c r="IL223">
        <v>0.44610000000000838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69.900000000000006</v>
      </c>
      <c r="IU223">
        <v>69.900000000000006</v>
      </c>
      <c r="IV223">
        <v>2.81128</v>
      </c>
      <c r="IW223">
        <v>2.52075</v>
      </c>
      <c r="IX223">
        <v>1.49902</v>
      </c>
      <c r="IY223">
        <v>2.2961399999999998</v>
      </c>
      <c r="IZ223">
        <v>1.69678</v>
      </c>
      <c r="JA223">
        <v>2.3889200000000002</v>
      </c>
      <c r="JB223">
        <v>41.7699</v>
      </c>
      <c r="JC223">
        <v>13.9832</v>
      </c>
      <c r="JD223">
        <v>18</v>
      </c>
      <c r="JE223">
        <v>646.95799999999997</v>
      </c>
      <c r="JF223">
        <v>303.81200000000001</v>
      </c>
      <c r="JG223">
        <v>29.999600000000001</v>
      </c>
      <c r="JH223">
        <v>33.2104</v>
      </c>
      <c r="JI223">
        <v>30</v>
      </c>
      <c r="JJ223">
        <v>33.040700000000001</v>
      </c>
      <c r="JK223">
        <v>33.030999999999999</v>
      </c>
      <c r="JL223">
        <v>56.356999999999999</v>
      </c>
      <c r="JM223">
        <v>27.371099999999998</v>
      </c>
      <c r="JN223">
        <v>92.126800000000003</v>
      </c>
      <c r="JO223">
        <v>30</v>
      </c>
      <c r="JP223">
        <v>1391.43</v>
      </c>
      <c r="JQ223">
        <v>32.4557</v>
      </c>
      <c r="JR223">
        <v>98.804299999999998</v>
      </c>
      <c r="JS223">
        <v>98.710800000000006</v>
      </c>
    </row>
    <row r="224" spans="1:279" x14ac:dyDescent="0.2">
      <c r="A224">
        <v>209</v>
      </c>
      <c r="B224">
        <v>1657637388.0999999</v>
      </c>
      <c r="C224">
        <v>830.59999990463257</v>
      </c>
      <c r="D224" t="s">
        <v>838</v>
      </c>
      <c r="E224" t="s">
        <v>839</v>
      </c>
      <c r="F224">
        <v>4</v>
      </c>
      <c r="G224">
        <v>1657637385.7874999</v>
      </c>
      <c r="H224">
        <f t="shared" si="150"/>
        <v>1.3840919838495854E-3</v>
      </c>
      <c r="I224">
        <f t="shared" si="151"/>
        <v>1.3840919838495853</v>
      </c>
      <c r="J224">
        <f t="shared" si="152"/>
        <v>11.695567374906005</v>
      </c>
      <c r="K224">
        <f t="shared" si="153"/>
        <v>1361.7112500000001</v>
      </c>
      <c r="L224">
        <f t="shared" si="154"/>
        <v>1119.7370495082084</v>
      </c>
      <c r="M224">
        <f t="shared" si="155"/>
        <v>113.36504555902489</v>
      </c>
      <c r="N224">
        <f t="shared" si="156"/>
        <v>137.86313310101389</v>
      </c>
      <c r="O224">
        <f t="shared" si="157"/>
        <v>9.0062288099942225E-2</v>
      </c>
      <c r="P224">
        <f t="shared" si="158"/>
        <v>2.7642658594388863</v>
      </c>
      <c r="Q224">
        <f t="shared" si="159"/>
        <v>8.8463342588829666E-2</v>
      </c>
      <c r="R224">
        <f t="shared" si="160"/>
        <v>5.5430883530098715E-2</v>
      </c>
      <c r="S224">
        <f t="shared" si="161"/>
        <v>194.4319856125453</v>
      </c>
      <c r="T224">
        <f t="shared" si="162"/>
        <v>33.686559954547135</v>
      </c>
      <c r="U224">
        <f t="shared" si="163"/>
        <v>32.594650000000001</v>
      </c>
      <c r="V224">
        <f t="shared" si="164"/>
        <v>4.9381747148009181</v>
      </c>
      <c r="W224">
        <f t="shared" si="165"/>
        <v>68.22040007046418</v>
      </c>
      <c r="X224">
        <f t="shared" si="166"/>
        <v>3.4195218860979422</v>
      </c>
      <c r="Y224">
        <f t="shared" si="167"/>
        <v>5.0124623757203883</v>
      </c>
      <c r="Z224">
        <f t="shared" si="168"/>
        <v>1.5186528287029759</v>
      </c>
      <c r="AA224">
        <f t="shared" si="169"/>
        <v>-61.038456487766716</v>
      </c>
      <c r="AB224">
        <f t="shared" si="170"/>
        <v>39.523850027693385</v>
      </c>
      <c r="AC224">
        <f t="shared" si="171"/>
        <v>3.2658271752300689</v>
      </c>
      <c r="AD224">
        <f t="shared" si="172"/>
        <v>176.18320632770204</v>
      </c>
      <c r="AE224">
        <f t="shared" si="173"/>
        <v>21.543721997014657</v>
      </c>
      <c r="AF224">
        <f t="shared" si="174"/>
        <v>1.3782261983893689</v>
      </c>
      <c r="AG224">
        <f t="shared" si="175"/>
        <v>11.695567374906005</v>
      </c>
      <c r="AH224">
        <v>1430.52790334877</v>
      </c>
      <c r="AI224">
        <v>1412.487272727273</v>
      </c>
      <c r="AJ224">
        <v>1.7522737544118709</v>
      </c>
      <c r="AK224">
        <v>64.289818059808184</v>
      </c>
      <c r="AL224">
        <f t="shared" si="176"/>
        <v>1.3840919838495853</v>
      </c>
      <c r="AM224">
        <v>32.545179163742731</v>
      </c>
      <c r="AN224">
        <v>33.778414545454552</v>
      </c>
      <c r="AO224">
        <v>1.2173608550820979E-4</v>
      </c>
      <c r="AP224">
        <v>87.702170361011625</v>
      </c>
      <c r="AQ224">
        <v>55</v>
      </c>
      <c r="AR224">
        <v>8</v>
      </c>
      <c r="AS224">
        <f t="shared" si="177"/>
        <v>1</v>
      </c>
      <c r="AT224">
        <f t="shared" si="178"/>
        <v>0</v>
      </c>
      <c r="AU224">
        <f t="shared" si="179"/>
        <v>47265.845244968805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1009.5371997992461</v>
      </c>
      <c r="BI224">
        <f t="shared" si="183"/>
        <v>11.695567374906005</v>
      </c>
      <c r="BJ224" t="e">
        <f t="shared" si="184"/>
        <v>#DIV/0!</v>
      </c>
      <c r="BK224">
        <f t="shared" si="185"/>
        <v>1.1585078169711582E-2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1200.0374999999999</v>
      </c>
      <c r="CQ224">
        <f t="shared" si="197"/>
        <v>1009.5371997992461</v>
      </c>
      <c r="CR224">
        <f t="shared" si="198"/>
        <v>0.84125471062299817</v>
      </c>
      <c r="CS224">
        <f t="shared" si="199"/>
        <v>0.16202159150238665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1657637385.7874999</v>
      </c>
      <c r="CZ224">
        <v>1361.7112500000001</v>
      </c>
      <c r="DA224">
        <v>1383.32</v>
      </c>
      <c r="DB224">
        <v>33.775537499999999</v>
      </c>
      <c r="DC224">
        <v>32.546875</v>
      </c>
      <c r="DD224">
        <v>1363.07125</v>
      </c>
      <c r="DE224">
        <v>33.329437499999997</v>
      </c>
      <c r="DF224">
        <v>650.30512500000009</v>
      </c>
      <c r="DG224">
        <v>101.1425</v>
      </c>
      <c r="DH224">
        <v>0.100060125</v>
      </c>
      <c r="DI224">
        <v>32.859862499999998</v>
      </c>
      <c r="DJ224">
        <v>999.9</v>
      </c>
      <c r="DK224">
        <v>32.594650000000001</v>
      </c>
      <c r="DL224">
        <v>0</v>
      </c>
      <c r="DM224">
        <v>0</v>
      </c>
      <c r="DN224">
        <v>8983.5925000000007</v>
      </c>
      <c r="DO224">
        <v>0</v>
      </c>
      <c r="DP224">
        <v>218.76325</v>
      </c>
      <c r="DQ224">
        <v>-21.608025000000001</v>
      </c>
      <c r="DR224">
        <v>1409.3125</v>
      </c>
      <c r="DS224">
        <v>1429.8575000000001</v>
      </c>
      <c r="DT224">
        <v>1.2286637499999999</v>
      </c>
      <c r="DU224">
        <v>1383.32</v>
      </c>
      <c r="DV224">
        <v>32.546875</v>
      </c>
      <c r="DW224">
        <v>3.4161487500000001</v>
      </c>
      <c r="DX224">
        <v>3.2918762500000001</v>
      </c>
      <c r="DY224">
        <v>26.208662499999999</v>
      </c>
      <c r="DZ224">
        <v>25.58295</v>
      </c>
      <c r="EA224">
        <v>1200.0374999999999</v>
      </c>
      <c r="EB224">
        <v>0.95799912500000006</v>
      </c>
      <c r="EC224">
        <v>4.200065E-2</v>
      </c>
      <c r="ED224">
        <v>0</v>
      </c>
      <c r="EE224">
        <v>651.19712500000003</v>
      </c>
      <c r="EF224">
        <v>5.0001600000000002</v>
      </c>
      <c r="EG224">
        <v>8463.59375</v>
      </c>
      <c r="EH224">
        <v>9515.4724999999999</v>
      </c>
      <c r="EI224">
        <v>48.194875000000003</v>
      </c>
      <c r="EJ224">
        <v>50.046499999999988</v>
      </c>
      <c r="EK224">
        <v>49.436999999999998</v>
      </c>
      <c r="EL224">
        <v>49.194875000000003</v>
      </c>
      <c r="EM224">
        <v>49.835624999999993</v>
      </c>
      <c r="EN224">
        <v>1144.8475000000001</v>
      </c>
      <c r="EO224">
        <v>50.19</v>
      </c>
      <c r="EP224">
        <v>0</v>
      </c>
      <c r="EQ224">
        <v>79924.799999952316</v>
      </c>
      <c r="ER224">
        <v>0</v>
      </c>
      <c r="ES224">
        <v>651.05711538461526</v>
      </c>
      <c r="ET224">
        <v>1.002974348879285</v>
      </c>
      <c r="EU224">
        <v>31.817094088059619</v>
      </c>
      <c r="EV224">
        <v>8460.8257692307707</v>
      </c>
      <c r="EW224">
        <v>15</v>
      </c>
      <c r="EX224">
        <v>1657633192.5</v>
      </c>
      <c r="EY224" t="s">
        <v>416</v>
      </c>
      <c r="EZ224">
        <v>1657633191.5</v>
      </c>
      <c r="FA224">
        <v>1657633192.5</v>
      </c>
      <c r="FB224">
        <v>7</v>
      </c>
      <c r="FC224">
        <v>0.41399999999999998</v>
      </c>
      <c r="FD224">
        <v>8.1000000000000003E-2</v>
      </c>
      <c r="FE224">
        <v>-1.3580000000000001</v>
      </c>
      <c r="FF224">
        <v>0.44600000000000001</v>
      </c>
      <c r="FG224">
        <v>414</v>
      </c>
      <c r="FH224">
        <v>33</v>
      </c>
      <c r="FI224">
        <v>0.37</v>
      </c>
      <c r="FJ224">
        <v>0.2</v>
      </c>
      <c r="FK224">
        <v>-21.520922500000001</v>
      </c>
      <c r="FL224">
        <v>-0.72943677298316345</v>
      </c>
      <c r="FM224">
        <v>0.11267818219935009</v>
      </c>
      <c r="FN224">
        <v>0</v>
      </c>
      <c r="FO224">
        <v>651.01049999999998</v>
      </c>
      <c r="FP224">
        <v>0.95757065591563395</v>
      </c>
      <c r="FQ224">
        <v>0.22836699694595361</v>
      </c>
      <c r="FR224">
        <v>1</v>
      </c>
      <c r="FS224">
        <v>1.23230325</v>
      </c>
      <c r="FT224">
        <v>-2.96088180112614E-2</v>
      </c>
      <c r="FU224">
        <v>3.0548260077294079E-3</v>
      </c>
      <c r="FV224">
        <v>1</v>
      </c>
      <c r="FW224">
        <v>2</v>
      </c>
      <c r="FX224">
        <v>3</v>
      </c>
      <c r="FY224" t="s">
        <v>417</v>
      </c>
      <c r="FZ224">
        <v>3.3717000000000001</v>
      </c>
      <c r="GA224">
        <v>2.8935599999999999</v>
      </c>
      <c r="GB224">
        <v>0.22173799999999999</v>
      </c>
      <c r="GC224">
        <v>0.22655900000000001</v>
      </c>
      <c r="GD224">
        <v>0.140597</v>
      </c>
      <c r="GE224">
        <v>0.139871</v>
      </c>
      <c r="GF224">
        <v>26996</v>
      </c>
      <c r="GG224">
        <v>23335.3</v>
      </c>
      <c r="GH224">
        <v>31003.200000000001</v>
      </c>
      <c r="GI224">
        <v>28116.3</v>
      </c>
      <c r="GJ224">
        <v>35100.6</v>
      </c>
      <c r="GK224">
        <v>34132</v>
      </c>
      <c r="GL224">
        <v>40415.699999999997</v>
      </c>
      <c r="GM224">
        <v>39198.1</v>
      </c>
      <c r="GN224">
        <v>2.2818999999999998</v>
      </c>
      <c r="GO224">
        <v>1.6283799999999999</v>
      </c>
      <c r="GP224">
        <v>0</v>
      </c>
      <c r="GQ224">
        <v>0.10144</v>
      </c>
      <c r="GR224">
        <v>999.9</v>
      </c>
      <c r="GS224">
        <v>30.945399999999999</v>
      </c>
      <c r="GT224">
        <v>64.099999999999994</v>
      </c>
      <c r="GU224">
        <v>37.299999999999997</v>
      </c>
      <c r="GV224">
        <v>40.615600000000001</v>
      </c>
      <c r="GW224">
        <v>50.585500000000003</v>
      </c>
      <c r="GX224">
        <v>41.173900000000003</v>
      </c>
      <c r="GY224">
        <v>1</v>
      </c>
      <c r="GZ224">
        <v>0.44012400000000002</v>
      </c>
      <c r="HA224">
        <v>0.64147100000000001</v>
      </c>
      <c r="HB224">
        <v>20.210999999999999</v>
      </c>
      <c r="HC224">
        <v>5.2156399999999996</v>
      </c>
      <c r="HD224">
        <v>11.968</v>
      </c>
      <c r="HE224">
        <v>4.9908000000000001</v>
      </c>
      <c r="HF224">
        <v>3.2924799999999999</v>
      </c>
      <c r="HG224">
        <v>7633.2</v>
      </c>
      <c r="HH224">
        <v>9999</v>
      </c>
      <c r="HI224">
        <v>9999</v>
      </c>
      <c r="HJ224">
        <v>779.2</v>
      </c>
      <c r="HK224">
        <v>4.9713000000000003</v>
      </c>
      <c r="HL224">
        <v>1.87408</v>
      </c>
      <c r="HM224">
        <v>1.87042</v>
      </c>
      <c r="HN224">
        <v>1.8699699999999999</v>
      </c>
      <c r="HO224">
        <v>1.8746400000000001</v>
      </c>
      <c r="HP224">
        <v>1.87134</v>
      </c>
      <c r="HQ224">
        <v>1.86677</v>
      </c>
      <c r="HR224">
        <v>1.8778600000000001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-1.36</v>
      </c>
      <c r="IG224">
        <v>0.4461</v>
      </c>
      <c r="IH224">
        <v>-1.3585</v>
      </c>
      <c r="II224">
        <v>0</v>
      </c>
      <c r="IJ224">
        <v>0</v>
      </c>
      <c r="IK224">
        <v>0</v>
      </c>
      <c r="IL224">
        <v>0.44610000000000838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69.900000000000006</v>
      </c>
      <c r="IU224">
        <v>69.900000000000006</v>
      </c>
      <c r="IV224">
        <v>2.8222700000000001</v>
      </c>
      <c r="IW224">
        <v>2.52197</v>
      </c>
      <c r="IX224">
        <v>1.49902</v>
      </c>
      <c r="IY224">
        <v>2.2985799999999998</v>
      </c>
      <c r="IZ224">
        <v>1.69678</v>
      </c>
      <c r="JA224">
        <v>2.3791500000000001</v>
      </c>
      <c r="JB224">
        <v>41.7699</v>
      </c>
      <c r="JC224">
        <v>13.9832</v>
      </c>
      <c r="JD224">
        <v>18</v>
      </c>
      <c r="JE224">
        <v>647.16899999999998</v>
      </c>
      <c r="JF224">
        <v>303.82499999999999</v>
      </c>
      <c r="JG224">
        <v>29.9999</v>
      </c>
      <c r="JH224">
        <v>33.2104</v>
      </c>
      <c r="JI224">
        <v>30.0001</v>
      </c>
      <c r="JJ224">
        <v>33.040700000000001</v>
      </c>
      <c r="JK224">
        <v>33.028700000000001</v>
      </c>
      <c r="JL224">
        <v>56.582700000000003</v>
      </c>
      <c r="JM224">
        <v>27.641400000000001</v>
      </c>
      <c r="JN224">
        <v>92.126800000000003</v>
      </c>
      <c r="JO224">
        <v>30</v>
      </c>
      <c r="JP224">
        <v>1398.11</v>
      </c>
      <c r="JQ224">
        <v>32.441800000000001</v>
      </c>
      <c r="JR224">
        <v>98.804299999999998</v>
      </c>
      <c r="JS224">
        <v>98.710400000000007</v>
      </c>
    </row>
    <row r="225" spans="1:279" x14ac:dyDescent="0.2">
      <c r="A225">
        <v>210</v>
      </c>
      <c r="B225">
        <v>1657637392.0999999</v>
      </c>
      <c r="C225">
        <v>834.59999990463257</v>
      </c>
      <c r="D225" t="s">
        <v>840</v>
      </c>
      <c r="E225" t="s">
        <v>841</v>
      </c>
      <c r="F225">
        <v>4</v>
      </c>
      <c r="G225">
        <v>1657637390.0999999</v>
      </c>
      <c r="H225">
        <f t="shared" si="150"/>
        <v>1.3799057794713712E-3</v>
      </c>
      <c r="I225">
        <f t="shared" si="151"/>
        <v>1.3799057794713712</v>
      </c>
      <c r="J225">
        <f t="shared" si="152"/>
        <v>11.778744003612193</v>
      </c>
      <c r="K225">
        <f t="shared" si="153"/>
        <v>1368.8914285714291</v>
      </c>
      <c r="L225">
        <f t="shared" si="154"/>
        <v>1125.3367752058773</v>
      </c>
      <c r="M225">
        <f t="shared" si="155"/>
        <v>113.93091876223974</v>
      </c>
      <c r="N225">
        <f t="shared" si="156"/>
        <v>138.58878655624267</v>
      </c>
      <c r="O225">
        <f t="shared" si="157"/>
        <v>9.0056753989695343E-2</v>
      </c>
      <c r="P225">
        <f t="shared" si="158"/>
        <v>2.7644175438175953</v>
      </c>
      <c r="Q225">
        <f t="shared" si="159"/>
        <v>8.8458089140417098E-2</v>
      </c>
      <c r="R225">
        <f t="shared" si="160"/>
        <v>5.5427575593092665E-2</v>
      </c>
      <c r="S225">
        <f t="shared" si="161"/>
        <v>194.42622861253375</v>
      </c>
      <c r="T225">
        <f t="shared" si="162"/>
        <v>33.69503077491666</v>
      </c>
      <c r="U225">
        <f t="shared" si="163"/>
        <v>32.58134285714285</v>
      </c>
      <c r="V225">
        <f t="shared" si="164"/>
        <v>4.9344726820330198</v>
      </c>
      <c r="W225">
        <f t="shared" si="165"/>
        <v>68.20779597553441</v>
      </c>
      <c r="X225">
        <f t="shared" si="166"/>
        <v>3.420315089142234</v>
      </c>
      <c r="Y225">
        <f t="shared" si="167"/>
        <v>5.0145515482849987</v>
      </c>
      <c r="Z225">
        <f t="shared" si="168"/>
        <v>1.5141575928907858</v>
      </c>
      <c r="AA225">
        <f t="shared" si="169"/>
        <v>-60.853844874687468</v>
      </c>
      <c r="AB225">
        <f t="shared" si="170"/>
        <v>42.613444308932607</v>
      </c>
      <c r="AC225">
        <f t="shared" si="171"/>
        <v>3.520823131818295</v>
      </c>
      <c r="AD225">
        <f t="shared" si="172"/>
        <v>179.70665117859718</v>
      </c>
      <c r="AE225">
        <f t="shared" si="173"/>
        <v>21.406469666231718</v>
      </c>
      <c r="AF225">
        <f t="shared" si="174"/>
        <v>1.3792581030055142</v>
      </c>
      <c r="AG225">
        <f t="shared" si="175"/>
        <v>11.778744003612193</v>
      </c>
      <c r="AH225">
        <v>1437.301185657534</v>
      </c>
      <c r="AI225">
        <v>1419.3267272727271</v>
      </c>
      <c r="AJ225">
        <v>1.7149176902239009</v>
      </c>
      <c r="AK225">
        <v>64.289818059808184</v>
      </c>
      <c r="AL225">
        <f t="shared" si="176"/>
        <v>1.3799057794713712</v>
      </c>
      <c r="AM225">
        <v>32.556378645297571</v>
      </c>
      <c r="AN225">
        <v>33.786007878787871</v>
      </c>
      <c r="AO225">
        <v>1.150141330719434E-4</v>
      </c>
      <c r="AP225">
        <v>87.702170361011625</v>
      </c>
      <c r="AQ225">
        <v>55</v>
      </c>
      <c r="AR225">
        <v>8</v>
      </c>
      <c r="AS225">
        <f t="shared" si="177"/>
        <v>1</v>
      </c>
      <c r="AT225">
        <f t="shared" si="178"/>
        <v>0</v>
      </c>
      <c r="AU225">
        <f t="shared" si="179"/>
        <v>47268.867051001733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1009.5068997992405</v>
      </c>
      <c r="BI225">
        <f t="shared" si="183"/>
        <v>11.778744003612193</v>
      </c>
      <c r="BJ225" t="e">
        <f t="shared" si="184"/>
        <v>#DIV/0!</v>
      </c>
      <c r="BK225">
        <f t="shared" si="185"/>
        <v>1.1667819215455207E-2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1200.001428571429</v>
      </c>
      <c r="CQ225">
        <f t="shared" si="197"/>
        <v>1009.5068997992405</v>
      </c>
      <c r="CR225">
        <f t="shared" si="198"/>
        <v>0.84125474833895209</v>
      </c>
      <c r="CS225">
        <f t="shared" si="199"/>
        <v>0.16202166429417772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1657637390.0999999</v>
      </c>
      <c r="CZ225">
        <v>1368.8914285714291</v>
      </c>
      <c r="DA225">
        <v>1390.3857142857139</v>
      </c>
      <c r="DB225">
        <v>33.78368571428571</v>
      </c>
      <c r="DC225">
        <v>32.554014285714281</v>
      </c>
      <c r="DD225">
        <v>1370.25</v>
      </c>
      <c r="DE225">
        <v>33.337585714285723</v>
      </c>
      <c r="DF225">
        <v>650.2525714285714</v>
      </c>
      <c r="DG225">
        <v>101.1417142857143</v>
      </c>
      <c r="DH225">
        <v>9.9906242857142863E-2</v>
      </c>
      <c r="DI225">
        <v>32.867271428571428</v>
      </c>
      <c r="DJ225">
        <v>999.89999999999986</v>
      </c>
      <c r="DK225">
        <v>32.58134285714285</v>
      </c>
      <c r="DL225">
        <v>0</v>
      </c>
      <c r="DM225">
        <v>0</v>
      </c>
      <c r="DN225">
        <v>8984.4671428571419</v>
      </c>
      <c r="DO225">
        <v>0</v>
      </c>
      <c r="DP225">
        <v>217.51499999999999</v>
      </c>
      <c r="DQ225">
        <v>-21.4953</v>
      </c>
      <c r="DR225">
        <v>1416.754285714286</v>
      </c>
      <c r="DS225">
        <v>1437.171428571429</v>
      </c>
      <c r="DT225">
        <v>1.229668571428572</v>
      </c>
      <c r="DU225">
        <v>1390.3857142857139</v>
      </c>
      <c r="DV225">
        <v>32.554014285714281</v>
      </c>
      <c r="DW225">
        <v>3.4169371428571429</v>
      </c>
      <c r="DX225">
        <v>3.292567142857143</v>
      </c>
      <c r="DY225">
        <v>26.21255714285714</v>
      </c>
      <c r="DZ225">
        <v>25.586457142857139</v>
      </c>
      <c r="EA225">
        <v>1200.001428571429</v>
      </c>
      <c r="EB225">
        <v>0.95799814285714291</v>
      </c>
      <c r="EC225">
        <v>4.2001614285714292E-2</v>
      </c>
      <c r="ED225">
        <v>0</v>
      </c>
      <c r="EE225">
        <v>651.10657142857144</v>
      </c>
      <c r="EF225">
        <v>5.0001600000000002</v>
      </c>
      <c r="EG225">
        <v>8465.5042857142853</v>
      </c>
      <c r="EH225">
        <v>9515.16</v>
      </c>
      <c r="EI225">
        <v>48.204999999999998</v>
      </c>
      <c r="EJ225">
        <v>50.044285714285706</v>
      </c>
      <c r="EK225">
        <v>49.436999999999998</v>
      </c>
      <c r="EL225">
        <v>49.186999999999998</v>
      </c>
      <c r="EM225">
        <v>49.857000000000014</v>
      </c>
      <c r="EN225">
        <v>1144.8114285714289</v>
      </c>
      <c r="EO225">
        <v>50.19</v>
      </c>
      <c r="EP225">
        <v>0</v>
      </c>
      <c r="EQ225">
        <v>79928.400000095367</v>
      </c>
      <c r="ER225">
        <v>0</v>
      </c>
      <c r="ES225">
        <v>651.10369230769231</v>
      </c>
      <c r="ET225">
        <v>0.77688887822422881</v>
      </c>
      <c r="EU225">
        <v>27.44717955465968</v>
      </c>
      <c r="EV225">
        <v>8462.7434615384627</v>
      </c>
      <c r="EW225">
        <v>15</v>
      </c>
      <c r="EX225">
        <v>1657633192.5</v>
      </c>
      <c r="EY225" t="s">
        <v>416</v>
      </c>
      <c r="EZ225">
        <v>1657633191.5</v>
      </c>
      <c r="FA225">
        <v>1657633192.5</v>
      </c>
      <c r="FB225">
        <v>7</v>
      </c>
      <c r="FC225">
        <v>0.41399999999999998</v>
      </c>
      <c r="FD225">
        <v>8.1000000000000003E-2</v>
      </c>
      <c r="FE225">
        <v>-1.3580000000000001</v>
      </c>
      <c r="FF225">
        <v>0.44600000000000001</v>
      </c>
      <c r="FG225">
        <v>414</v>
      </c>
      <c r="FH225">
        <v>33</v>
      </c>
      <c r="FI225">
        <v>0.37</v>
      </c>
      <c r="FJ225">
        <v>0.2</v>
      </c>
      <c r="FK225">
        <v>-21.522099999999998</v>
      </c>
      <c r="FL225">
        <v>-0.36962508710803488</v>
      </c>
      <c r="FM225">
        <v>0.1074350353900823</v>
      </c>
      <c r="FN225">
        <v>1</v>
      </c>
      <c r="FO225">
        <v>651.03858823529401</v>
      </c>
      <c r="FP225">
        <v>0.91098547782972317</v>
      </c>
      <c r="FQ225">
        <v>0.2311502080577009</v>
      </c>
      <c r="FR225">
        <v>1</v>
      </c>
      <c r="FS225">
        <v>1.2308292682926829</v>
      </c>
      <c r="FT225">
        <v>-2.86735191637617E-2</v>
      </c>
      <c r="FU225">
        <v>3.0534733443415502E-3</v>
      </c>
      <c r="FV225">
        <v>1</v>
      </c>
      <c r="FW225">
        <v>3</v>
      </c>
      <c r="FX225">
        <v>3</v>
      </c>
      <c r="FY225" t="s">
        <v>423</v>
      </c>
      <c r="FZ225">
        <v>3.3718900000000001</v>
      </c>
      <c r="GA225">
        <v>2.8936099999999998</v>
      </c>
      <c r="GB225">
        <v>0.22240199999999999</v>
      </c>
      <c r="GC225">
        <v>0.22722400000000001</v>
      </c>
      <c r="GD225">
        <v>0.14061399999999999</v>
      </c>
      <c r="GE225">
        <v>0.13983300000000001</v>
      </c>
      <c r="GF225">
        <v>26973.1</v>
      </c>
      <c r="GG225">
        <v>23315.3</v>
      </c>
      <c r="GH225">
        <v>31003.3</v>
      </c>
      <c r="GI225">
        <v>28116.400000000001</v>
      </c>
      <c r="GJ225">
        <v>35100.199999999997</v>
      </c>
      <c r="GK225">
        <v>34133.599999999999</v>
      </c>
      <c r="GL225">
        <v>40416.1</v>
      </c>
      <c r="GM225">
        <v>39198.199999999997</v>
      </c>
      <c r="GN225">
        <v>2.2818299999999998</v>
      </c>
      <c r="GO225">
        <v>1.6282000000000001</v>
      </c>
      <c r="GP225">
        <v>0</v>
      </c>
      <c r="GQ225">
        <v>0.100434</v>
      </c>
      <c r="GR225">
        <v>999.9</v>
      </c>
      <c r="GS225">
        <v>30.9421</v>
      </c>
      <c r="GT225">
        <v>64.099999999999994</v>
      </c>
      <c r="GU225">
        <v>37.299999999999997</v>
      </c>
      <c r="GV225">
        <v>40.618099999999998</v>
      </c>
      <c r="GW225">
        <v>50.645499999999998</v>
      </c>
      <c r="GX225">
        <v>40.805300000000003</v>
      </c>
      <c r="GY225">
        <v>1</v>
      </c>
      <c r="GZ225">
        <v>0.44030200000000003</v>
      </c>
      <c r="HA225">
        <v>0.64298500000000003</v>
      </c>
      <c r="HB225">
        <v>20.211300000000001</v>
      </c>
      <c r="HC225">
        <v>5.2160900000000003</v>
      </c>
      <c r="HD225">
        <v>11.968</v>
      </c>
      <c r="HE225">
        <v>4.9909499999999998</v>
      </c>
      <c r="HF225">
        <v>3.2925800000000001</v>
      </c>
      <c r="HG225">
        <v>7633.2</v>
      </c>
      <c r="HH225">
        <v>9999</v>
      </c>
      <c r="HI225">
        <v>9999</v>
      </c>
      <c r="HJ225">
        <v>779.2</v>
      </c>
      <c r="HK225">
        <v>4.9712899999999998</v>
      </c>
      <c r="HL225">
        <v>1.87408</v>
      </c>
      <c r="HM225">
        <v>1.87042</v>
      </c>
      <c r="HN225">
        <v>1.86998</v>
      </c>
      <c r="HO225">
        <v>1.87462</v>
      </c>
      <c r="HP225">
        <v>1.87134</v>
      </c>
      <c r="HQ225">
        <v>1.86677</v>
      </c>
      <c r="HR225">
        <v>1.8778300000000001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-1.36</v>
      </c>
      <c r="IG225">
        <v>0.4461</v>
      </c>
      <c r="IH225">
        <v>-1.3585</v>
      </c>
      <c r="II225">
        <v>0</v>
      </c>
      <c r="IJ225">
        <v>0</v>
      </c>
      <c r="IK225">
        <v>0</v>
      </c>
      <c r="IL225">
        <v>0.44610000000000838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70</v>
      </c>
      <c r="IU225">
        <v>70</v>
      </c>
      <c r="IV225">
        <v>2.83203</v>
      </c>
      <c r="IW225">
        <v>2.51953</v>
      </c>
      <c r="IX225">
        <v>1.49902</v>
      </c>
      <c r="IY225">
        <v>2.2973599999999998</v>
      </c>
      <c r="IZ225">
        <v>1.69678</v>
      </c>
      <c r="JA225">
        <v>2.2839399999999999</v>
      </c>
      <c r="JB225">
        <v>41.7699</v>
      </c>
      <c r="JC225">
        <v>13.9832</v>
      </c>
      <c r="JD225">
        <v>18</v>
      </c>
      <c r="JE225">
        <v>647.11099999999999</v>
      </c>
      <c r="JF225">
        <v>303.73700000000002</v>
      </c>
      <c r="JG225">
        <v>30.000299999999999</v>
      </c>
      <c r="JH225">
        <v>33.2104</v>
      </c>
      <c r="JI225">
        <v>30.0001</v>
      </c>
      <c r="JJ225">
        <v>33.040700000000001</v>
      </c>
      <c r="JK225">
        <v>33.028700000000001</v>
      </c>
      <c r="JL225">
        <v>56.797199999999997</v>
      </c>
      <c r="JM225">
        <v>27.641400000000001</v>
      </c>
      <c r="JN225">
        <v>91.753</v>
      </c>
      <c r="JO225">
        <v>30</v>
      </c>
      <c r="JP225">
        <v>1404.8</v>
      </c>
      <c r="JQ225">
        <v>32.428800000000003</v>
      </c>
      <c r="JR225">
        <v>98.805000000000007</v>
      </c>
      <c r="JS225">
        <v>98.710800000000006</v>
      </c>
    </row>
    <row r="226" spans="1:279" x14ac:dyDescent="0.2">
      <c r="A226">
        <v>211</v>
      </c>
      <c r="B226">
        <v>1657637395.5999999</v>
      </c>
      <c r="C226">
        <v>838.09999990463257</v>
      </c>
      <c r="D226" t="s">
        <v>842</v>
      </c>
      <c r="E226" t="s">
        <v>843</v>
      </c>
      <c r="F226">
        <v>4</v>
      </c>
      <c r="G226">
        <v>1657637393.5285721</v>
      </c>
      <c r="H226">
        <f t="shared" si="150"/>
        <v>1.4052197744315476E-3</v>
      </c>
      <c r="I226">
        <f t="shared" si="151"/>
        <v>1.4052197744315476</v>
      </c>
      <c r="J226">
        <f t="shared" si="152"/>
        <v>12.071444324081593</v>
      </c>
      <c r="K226">
        <f t="shared" si="153"/>
        <v>1374.578571428571</v>
      </c>
      <c r="L226">
        <f t="shared" si="154"/>
        <v>1129.7979884715191</v>
      </c>
      <c r="M226">
        <f t="shared" si="155"/>
        <v>114.38209486223921</v>
      </c>
      <c r="N226">
        <f t="shared" si="156"/>
        <v>139.16397281380677</v>
      </c>
      <c r="O226">
        <f t="shared" si="157"/>
        <v>9.1831818606155954E-2</v>
      </c>
      <c r="P226">
        <f t="shared" si="158"/>
        <v>2.7666809228203206</v>
      </c>
      <c r="Q226">
        <f t="shared" si="159"/>
        <v>9.0171471297213437E-2</v>
      </c>
      <c r="R226">
        <f t="shared" si="160"/>
        <v>5.6503844746564558E-2</v>
      </c>
      <c r="S226">
        <f t="shared" si="161"/>
        <v>194.41870461251852</v>
      </c>
      <c r="T226">
        <f t="shared" si="162"/>
        <v>33.687931259648124</v>
      </c>
      <c r="U226">
        <f t="shared" si="163"/>
        <v>32.576471428571431</v>
      </c>
      <c r="V226">
        <f t="shared" si="164"/>
        <v>4.9331180599272137</v>
      </c>
      <c r="W226">
        <f t="shared" si="165"/>
        <v>68.209220216479395</v>
      </c>
      <c r="X226">
        <f t="shared" si="166"/>
        <v>3.4204799471333285</v>
      </c>
      <c r="Y226">
        <f t="shared" si="167"/>
        <v>5.0146885366488005</v>
      </c>
      <c r="Z226">
        <f t="shared" si="168"/>
        <v>1.5126381127938853</v>
      </c>
      <c r="AA226">
        <f t="shared" si="169"/>
        <v>-61.970192052431251</v>
      </c>
      <c r="AB226">
        <f t="shared" si="170"/>
        <v>43.447391228100358</v>
      </c>
      <c r="AC226">
        <f t="shared" si="171"/>
        <v>3.5867119408226409</v>
      </c>
      <c r="AD226">
        <f t="shared" si="172"/>
        <v>179.48261572901026</v>
      </c>
      <c r="AE226">
        <f t="shared" si="173"/>
        <v>21.491707351195288</v>
      </c>
      <c r="AF226">
        <f t="shared" si="174"/>
        <v>1.4205663748241795</v>
      </c>
      <c r="AG226">
        <f t="shared" si="175"/>
        <v>12.071444324081593</v>
      </c>
      <c r="AH226">
        <v>1443.4177671445309</v>
      </c>
      <c r="AI226">
        <v>1425.2862424242419</v>
      </c>
      <c r="AJ226">
        <v>1.6839057355870579</v>
      </c>
      <c r="AK226">
        <v>64.289818059808184</v>
      </c>
      <c r="AL226">
        <f t="shared" si="176"/>
        <v>1.4052197744315476</v>
      </c>
      <c r="AM226">
        <v>32.530428512540723</v>
      </c>
      <c r="AN226">
        <v>33.782936969696962</v>
      </c>
      <c r="AO226">
        <v>6.0940027246465049E-5</v>
      </c>
      <c r="AP226">
        <v>87.702170361011625</v>
      </c>
      <c r="AQ226">
        <v>55</v>
      </c>
      <c r="AR226">
        <v>8</v>
      </c>
      <c r="AS226">
        <f t="shared" si="177"/>
        <v>1</v>
      </c>
      <c r="AT226">
        <f t="shared" si="178"/>
        <v>0</v>
      </c>
      <c r="AU226">
        <f t="shared" si="179"/>
        <v>47331.057713318842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1009.4672997992326</v>
      </c>
      <c r="BI226">
        <f t="shared" si="183"/>
        <v>12.071444324081593</v>
      </c>
      <c r="BJ226" t="e">
        <f t="shared" si="184"/>
        <v>#DIV/0!</v>
      </c>
      <c r="BK226">
        <f t="shared" si="185"/>
        <v>1.1958232155199497E-2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1199.954285714286</v>
      </c>
      <c r="CQ226">
        <f t="shared" si="197"/>
        <v>1009.4672997992326</v>
      </c>
      <c r="CR226">
        <f t="shared" si="198"/>
        <v>0.84125479763450828</v>
      </c>
      <c r="CS226">
        <f t="shared" si="199"/>
        <v>0.16202175943460101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1657637393.5285721</v>
      </c>
      <c r="CZ226">
        <v>1374.578571428571</v>
      </c>
      <c r="DA226">
        <v>1396.211428571429</v>
      </c>
      <c r="DB226">
        <v>33.78545714285714</v>
      </c>
      <c r="DC226">
        <v>32.518942857142861</v>
      </c>
      <c r="DD226">
        <v>1375.9385714285711</v>
      </c>
      <c r="DE226">
        <v>33.339357142857153</v>
      </c>
      <c r="DF226">
        <v>650.24385714285722</v>
      </c>
      <c r="DG226">
        <v>101.1412857142857</v>
      </c>
      <c r="DH226">
        <v>9.9906099999999998E-2</v>
      </c>
      <c r="DI226">
        <v>32.867757142857137</v>
      </c>
      <c r="DJ226">
        <v>999.89999999999986</v>
      </c>
      <c r="DK226">
        <v>32.576471428571431</v>
      </c>
      <c r="DL226">
        <v>0</v>
      </c>
      <c r="DM226">
        <v>0</v>
      </c>
      <c r="DN226">
        <v>8996.5199999999986</v>
      </c>
      <c r="DO226">
        <v>0</v>
      </c>
      <c r="DP226">
        <v>216.67042857142849</v>
      </c>
      <c r="DQ226">
        <v>-21.635300000000001</v>
      </c>
      <c r="DR226">
        <v>1422.6428571428571</v>
      </c>
      <c r="DS226">
        <v>1443.14</v>
      </c>
      <c r="DT226">
        <v>1.2665</v>
      </c>
      <c r="DU226">
        <v>1396.211428571429</v>
      </c>
      <c r="DV226">
        <v>32.518942857142861</v>
      </c>
      <c r="DW226">
        <v>3.4171014285714292</v>
      </c>
      <c r="DX226">
        <v>3.2890085714285719</v>
      </c>
      <c r="DY226">
        <v>26.2134</v>
      </c>
      <c r="DZ226">
        <v>25.56822857142857</v>
      </c>
      <c r="EA226">
        <v>1199.954285714286</v>
      </c>
      <c r="EB226">
        <v>0.95799657142857153</v>
      </c>
      <c r="EC226">
        <v>4.2003157142857142E-2</v>
      </c>
      <c r="ED226">
        <v>0</v>
      </c>
      <c r="EE226">
        <v>651.03285714285721</v>
      </c>
      <c r="EF226">
        <v>5.0001600000000002</v>
      </c>
      <c r="EG226">
        <v>8466.9957142857129</v>
      </c>
      <c r="EH226">
        <v>9514.7999999999993</v>
      </c>
      <c r="EI226">
        <v>48.186999999999998</v>
      </c>
      <c r="EJ226">
        <v>50.061999999999998</v>
      </c>
      <c r="EK226">
        <v>49.436999999999998</v>
      </c>
      <c r="EL226">
        <v>49.186999999999998</v>
      </c>
      <c r="EM226">
        <v>49.857000000000014</v>
      </c>
      <c r="EN226">
        <v>1144.764285714286</v>
      </c>
      <c r="EO226">
        <v>50.19</v>
      </c>
      <c r="EP226">
        <v>0</v>
      </c>
      <c r="EQ226">
        <v>79932</v>
      </c>
      <c r="ER226">
        <v>0</v>
      </c>
      <c r="ES226">
        <v>651.10199999999998</v>
      </c>
      <c r="ET226">
        <v>0.51323076988765481</v>
      </c>
      <c r="EU226">
        <v>29.507008637217769</v>
      </c>
      <c r="EV226">
        <v>8464.5676923076935</v>
      </c>
      <c r="EW226">
        <v>15</v>
      </c>
      <c r="EX226">
        <v>1657633192.5</v>
      </c>
      <c r="EY226" t="s">
        <v>416</v>
      </c>
      <c r="EZ226">
        <v>1657633191.5</v>
      </c>
      <c r="FA226">
        <v>1657633192.5</v>
      </c>
      <c r="FB226">
        <v>7</v>
      </c>
      <c r="FC226">
        <v>0.41399999999999998</v>
      </c>
      <c r="FD226">
        <v>8.1000000000000003E-2</v>
      </c>
      <c r="FE226">
        <v>-1.3580000000000001</v>
      </c>
      <c r="FF226">
        <v>0.44600000000000001</v>
      </c>
      <c r="FG226">
        <v>414</v>
      </c>
      <c r="FH226">
        <v>33</v>
      </c>
      <c r="FI226">
        <v>0.37</v>
      </c>
      <c r="FJ226">
        <v>0.2</v>
      </c>
      <c r="FK226">
        <v>-21.561253658536589</v>
      </c>
      <c r="FL226">
        <v>-0.14395818815335371</v>
      </c>
      <c r="FM226">
        <v>9.2632255082865211E-2</v>
      </c>
      <c r="FN226">
        <v>1</v>
      </c>
      <c r="FO226">
        <v>651.08108823529403</v>
      </c>
      <c r="FP226">
        <v>0.37465240238000408</v>
      </c>
      <c r="FQ226">
        <v>0.20842100600453839</v>
      </c>
      <c r="FR226">
        <v>1</v>
      </c>
      <c r="FS226">
        <v>1.2350929268292681</v>
      </c>
      <c r="FT226">
        <v>6.6649128919861855E-2</v>
      </c>
      <c r="FU226">
        <v>1.330492266206108E-2</v>
      </c>
      <c r="FV226">
        <v>1</v>
      </c>
      <c r="FW226">
        <v>3</v>
      </c>
      <c r="FX226">
        <v>3</v>
      </c>
      <c r="FY226" t="s">
        <v>423</v>
      </c>
      <c r="FZ226">
        <v>3.3715199999999999</v>
      </c>
      <c r="GA226">
        <v>2.8936500000000001</v>
      </c>
      <c r="GB226">
        <v>0.22298299999999999</v>
      </c>
      <c r="GC226">
        <v>0.22781599999999999</v>
      </c>
      <c r="GD226">
        <v>0.140601</v>
      </c>
      <c r="GE226">
        <v>0.139686</v>
      </c>
      <c r="GF226">
        <v>26952.799999999999</v>
      </c>
      <c r="GG226">
        <v>23297.1</v>
      </c>
      <c r="GH226">
        <v>31003.3</v>
      </c>
      <c r="GI226">
        <v>28116</v>
      </c>
      <c r="GJ226">
        <v>35100.9</v>
      </c>
      <c r="GK226">
        <v>34139</v>
      </c>
      <c r="GL226">
        <v>40416.199999999997</v>
      </c>
      <c r="GM226">
        <v>39197.699999999997</v>
      </c>
      <c r="GN226">
        <v>2.2817699999999999</v>
      </c>
      <c r="GO226">
        <v>1.62805</v>
      </c>
      <c r="GP226">
        <v>0</v>
      </c>
      <c r="GQ226">
        <v>0.101343</v>
      </c>
      <c r="GR226">
        <v>999.9</v>
      </c>
      <c r="GS226">
        <v>30.940300000000001</v>
      </c>
      <c r="GT226">
        <v>64.099999999999994</v>
      </c>
      <c r="GU226">
        <v>37.299999999999997</v>
      </c>
      <c r="GV226">
        <v>40.618200000000002</v>
      </c>
      <c r="GW226">
        <v>50.375500000000002</v>
      </c>
      <c r="GX226">
        <v>41.394199999999998</v>
      </c>
      <c r="GY226">
        <v>1</v>
      </c>
      <c r="GZ226">
        <v>0.43990600000000002</v>
      </c>
      <c r="HA226">
        <v>0.64578999999999998</v>
      </c>
      <c r="HB226">
        <v>20.210999999999999</v>
      </c>
      <c r="HC226">
        <v>5.2157900000000001</v>
      </c>
      <c r="HD226">
        <v>11.968500000000001</v>
      </c>
      <c r="HE226">
        <v>4.9910500000000004</v>
      </c>
      <c r="HF226">
        <v>3.2927</v>
      </c>
      <c r="HG226">
        <v>7633.4</v>
      </c>
      <c r="HH226">
        <v>9999</v>
      </c>
      <c r="HI226">
        <v>9999</v>
      </c>
      <c r="HJ226">
        <v>779.2</v>
      </c>
      <c r="HK226">
        <v>4.9713000000000003</v>
      </c>
      <c r="HL226">
        <v>1.87408</v>
      </c>
      <c r="HM226">
        <v>1.8704099999999999</v>
      </c>
      <c r="HN226">
        <v>1.86998</v>
      </c>
      <c r="HO226">
        <v>1.87462</v>
      </c>
      <c r="HP226">
        <v>1.87134</v>
      </c>
      <c r="HQ226">
        <v>1.86677</v>
      </c>
      <c r="HR226">
        <v>1.87781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-1.35</v>
      </c>
      <c r="IG226">
        <v>0.4461</v>
      </c>
      <c r="IH226">
        <v>-1.3585</v>
      </c>
      <c r="II226">
        <v>0</v>
      </c>
      <c r="IJ226">
        <v>0</v>
      </c>
      <c r="IK226">
        <v>0</v>
      </c>
      <c r="IL226">
        <v>0.44610000000000838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70.099999999999994</v>
      </c>
      <c r="IU226">
        <v>70.099999999999994</v>
      </c>
      <c r="IV226">
        <v>2.8418000000000001</v>
      </c>
      <c r="IW226">
        <v>2.5341800000000001</v>
      </c>
      <c r="IX226">
        <v>1.49902</v>
      </c>
      <c r="IY226">
        <v>2.2973599999999998</v>
      </c>
      <c r="IZ226">
        <v>1.69678</v>
      </c>
      <c r="JA226">
        <v>2.2216800000000001</v>
      </c>
      <c r="JB226">
        <v>41.796100000000003</v>
      </c>
      <c r="JC226">
        <v>13.9657</v>
      </c>
      <c r="JD226">
        <v>18</v>
      </c>
      <c r="JE226">
        <v>647.04600000000005</v>
      </c>
      <c r="JF226">
        <v>303.65699999999998</v>
      </c>
      <c r="JG226">
        <v>30.000599999999999</v>
      </c>
      <c r="JH226">
        <v>33.208300000000001</v>
      </c>
      <c r="JI226">
        <v>30.0001</v>
      </c>
      <c r="JJ226">
        <v>33.0381</v>
      </c>
      <c r="JK226">
        <v>33.0276</v>
      </c>
      <c r="JL226">
        <v>56.953200000000002</v>
      </c>
      <c r="JM226">
        <v>27.641400000000001</v>
      </c>
      <c r="JN226">
        <v>91.753</v>
      </c>
      <c r="JO226">
        <v>30</v>
      </c>
      <c r="JP226">
        <v>1408.14</v>
      </c>
      <c r="JQ226">
        <v>32.432299999999998</v>
      </c>
      <c r="JR226">
        <v>98.805199999999999</v>
      </c>
      <c r="JS226">
        <v>98.709400000000002</v>
      </c>
    </row>
    <row r="227" spans="1:279" x14ac:dyDescent="0.2">
      <c r="A227">
        <v>212</v>
      </c>
      <c r="B227">
        <v>1657637399.5999999</v>
      </c>
      <c r="C227">
        <v>842.09999990463257</v>
      </c>
      <c r="D227" t="s">
        <v>844</v>
      </c>
      <c r="E227" t="s">
        <v>845</v>
      </c>
      <c r="F227">
        <v>4</v>
      </c>
      <c r="G227">
        <v>1657637397.5999999</v>
      </c>
      <c r="H227">
        <f t="shared" si="150"/>
        <v>1.4353439747516407E-3</v>
      </c>
      <c r="I227">
        <f t="shared" si="151"/>
        <v>1.4353439747516408</v>
      </c>
      <c r="J227">
        <f t="shared" si="152"/>
        <v>11.614530501282362</v>
      </c>
      <c r="K227">
        <f t="shared" si="153"/>
        <v>1381.2714285714289</v>
      </c>
      <c r="L227">
        <f t="shared" si="154"/>
        <v>1148.147940119339</v>
      </c>
      <c r="M227">
        <f t="shared" si="155"/>
        <v>116.24137991588981</v>
      </c>
      <c r="N227">
        <f t="shared" si="156"/>
        <v>139.84338714995783</v>
      </c>
      <c r="O227">
        <f t="shared" si="157"/>
        <v>9.3655987070822469E-2</v>
      </c>
      <c r="P227">
        <f t="shared" si="158"/>
        <v>2.7657411391326936</v>
      </c>
      <c r="Q227">
        <f t="shared" si="159"/>
        <v>9.1929114934074171E-2</v>
      </c>
      <c r="R227">
        <f t="shared" si="160"/>
        <v>5.7608197336484063E-2</v>
      </c>
      <c r="S227">
        <f t="shared" si="161"/>
        <v>194.42539932680651</v>
      </c>
      <c r="T227">
        <f t="shared" si="162"/>
        <v>33.678487724674127</v>
      </c>
      <c r="U227">
        <f t="shared" si="163"/>
        <v>32.582028571428573</v>
      </c>
      <c r="V227">
        <f t="shared" si="164"/>
        <v>4.9346633879661894</v>
      </c>
      <c r="W227">
        <f t="shared" si="165"/>
        <v>68.187910530988958</v>
      </c>
      <c r="X227">
        <f t="shared" si="166"/>
        <v>3.4191201222451246</v>
      </c>
      <c r="Y227">
        <f t="shared" si="167"/>
        <v>5.0142614660281417</v>
      </c>
      <c r="Z227">
        <f t="shared" si="168"/>
        <v>1.5155432657210648</v>
      </c>
      <c r="AA227">
        <f t="shared" si="169"/>
        <v>-63.298669286547351</v>
      </c>
      <c r="AB227">
        <f t="shared" si="170"/>
        <v>42.378236129252393</v>
      </c>
      <c r="AC227">
        <f t="shared" si="171"/>
        <v>3.4997081285364269</v>
      </c>
      <c r="AD227">
        <f t="shared" si="172"/>
        <v>177.004674298048</v>
      </c>
      <c r="AE227">
        <f t="shared" si="173"/>
        <v>21.201002898257645</v>
      </c>
      <c r="AF227">
        <f t="shared" si="174"/>
        <v>1.4436654440729653</v>
      </c>
      <c r="AG227">
        <f t="shared" si="175"/>
        <v>11.614530501282362</v>
      </c>
      <c r="AH227">
        <v>1449.8915815299099</v>
      </c>
      <c r="AI227">
        <v>1432.1093939393941</v>
      </c>
      <c r="AJ227">
        <v>1.705965739691786</v>
      </c>
      <c r="AK227">
        <v>64.289818059808184</v>
      </c>
      <c r="AL227">
        <f t="shared" si="176"/>
        <v>1.4353439747516408</v>
      </c>
      <c r="AM227">
        <v>32.484587550146117</v>
      </c>
      <c r="AN227">
        <v>33.765396969696972</v>
      </c>
      <c r="AO227">
        <v>-2.0362849249508331E-4</v>
      </c>
      <c r="AP227">
        <v>87.702170361011625</v>
      </c>
      <c r="AQ227">
        <v>55</v>
      </c>
      <c r="AR227">
        <v>8</v>
      </c>
      <c r="AS227">
        <f t="shared" si="177"/>
        <v>1</v>
      </c>
      <c r="AT227">
        <f t="shared" si="178"/>
        <v>0</v>
      </c>
      <c r="AU227">
        <f t="shared" si="179"/>
        <v>47305.441948090811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1009.5021426563761</v>
      </c>
      <c r="BI227">
        <f t="shared" si="183"/>
        <v>11.614530501282362</v>
      </c>
      <c r="BJ227" t="e">
        <f t="shared" si="184"/>
        <v>#DIV/0!</v>
      </c>
      <c r="BK227">
        <f t="shared" si="185"/>
        <v>1.1505206388884135E-2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1199.995714285714</v>
      </c>
      <c r="CQ227">
        <f t="shared" si="197"/>
        <v>1009.5021426563761</v>
      </c>
      <c r="CR227">
        <f t="shared" si="198"/>
        <v>0.84125479002837322</v>
      </c>
      <c r="CS227">
        <f t="shared" si="199"/>
        <v>0.16202174475476053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1657637397.5999999</v>
      </c>
      <c r="CZ227">
        <v>1381.2714285714289</v>
      </c>
      <c r="DA227">
        <v>1402.674285714286</v>
      </c>
      <c r="DB227">
        <v>33.771585714285713</v>
      </c>
      <c r="DC227">
        <v>32.484457142857153</v>
      </c>
      <c r="DD227">
        <v>1382.6314285714291</v>
      </c>
      <c r="DE227">
        <v>33.325485714285712</v>
      </c>
      <c r="DF227">
        <v>650.24300000000005</v>
      </c>
      <c r="DG227">
        <v>101.1424285714286</v>
      </c>
      <c r="DH227">
        <v>0.1000819571428572</v>
      </c>
      <c r="DI227">
        <v>32.866242857142858</v>
      </c>
      <c r="DJ227">
        <v>999.89999999999986</v>
      </c>
      <c r="DK227">
        <v>32.582028571428573</v>
      </c>
      <c r="DL227">
        <v>0</v>
      </c>
      <c r="DM227">
        <v>0</v>
      </c>
      <c r="DN227">
        <v>8991.4285714285706</v>
      </c>
      <c r="DO227">
        <v>0</v>
      </c>
      <c r="DP227">
        <v>215.77971428571431</v>
      </c>
      <c r="DQ227">
        <v>-21.399628571428568</v>
      </c>
      <c r="DR227">
        <v>1429.55</v>
      </c>
      <c r="DS227">
        <v>1449.767142857143</v>
      </c>
      <c r="DT227">
        <v>1.287122857142857</v>
      </c>
      <c r="DU227">
        <v>1402.674285714286</v>
      </c>
      <c r="DV227">
        <v>32.484457142857153</v>
      </c>
      <c r="DW227">
        <v>3.415742857142857</v>
      </c>
      <c r="DX227">
        <v>3.2855599999999998</v>
      </c>
      <c r="DY227">
        <v>26.206671428571429</v>
      </c>
      <c r="DZ227">
        <v>25.55057142857143</v>
      </c>
      <c r="EA227">
        <v>1199.995714285714</v>
      </c>
      <c r="EB227">
        <v>0.95799657142857153</v>
      </c>
      <c r="EC227">
        <v>4.2003157142857142E-2</v>
      </c>
      <c r="ED227">
        <v>0</v>
      </c>
      <c r="EE227">
        <v>651.16485714285716</v>
      </c>
      <c r="EF227">
        <v>5.0001600000000002</v>
      </c>
      <c r="EG227">
        <v>8469.2314285714274</v>
      </c>
      <c r="EH227">
        <v>9515.15</v>
      </c>
      <c r="EI227">
        <v>48.213999999999999</v>
      </c>
      <c r="EJ227">
        <v>50.061999999999998</v>
      </c>
      <c r="EK227">
        <v>49.436999999999998</v>
      </c>
      <c r="EL227">
        <v>49.205000000000013</v>
      </c>
      <c r="EM227">
        <v>49.875</v>
      </c>
      <c r="EN227">
        <v>1144.8042857142859</v>
      </c>
      <c r="EO227">
        <v>50.191428571428567</v>
      </c>
      <c r="EP227">
        <v>0</v>
      </c>
      <c r="EQ227">
        <v>79936.200000047684</v>
      </c>
      <c r="ER227">
        <v>0</v>
      </c>
      <c r="ES227">
        <v>651.15904</v>
      </c>
      <c r="ET227">
        <v>2.5230766509466731E-2</v>
      </c>
      <c r="EU227">
        <v>33.227692294745161</v>
      </c>
      <c r="EV227">
        <v>8466.6772000000001</v>
      </c>
      <c r="EW227">
        <v>15</v>
      </c>
      <c r="EX227">
        <v>1657633192.5</v>
      </c>
      <c r="EY227" t="s">
        <v>416</v>
      </c>
      <c r="EZ227">
        <v>1657633191.5</v>
      </c>
      <c r="FA227">
        <v>1657633192.5</v>
      </c>
      <c r="FB227">
        <v>7</v>
      </c>
      <c r="FC227">
        <v>0.41399999999999998</v>
      </c>
      <c r="FD227">
        <v>8.1000000000000003E-2</v>
      </c>
      <c r="FE227">
        <v>-1.3580000000000001</v>
      </c>
      <c r="FF227">
        <v>0.44600000000000001</v>
      </c>
      <c r="FG227">
        <v>414</v>
      </c>
      <c r="FH227">
        <v>33</v>
      </c>
      <c r="FI227">
        <v>0.37</v>
      </c>
      <c r="FJ227">
        <v>0.2</v>
      </c>
      <c r="FK227">
        <v>-21.556885000000001</v>
      </c>
      <c r="FL227">
        <v>6.5209756097594218E-2</v>
      </c>
      <c r="FM227">
        <v>0.1074127193352816</v>
      </c>
      <c r="FN227">
        <v>1</v>
      </c>
      <c r="FO227">
        <v>651.10870588235309</v>
      </c>
      <c r="FP227">
        <v>0.36094728458815101</v>
      </c>
      <c r="FQ227">
        <v>0.2062035729438485</v>
      </c>
      <c r="FR227">
        <v>1</v>
      </c>
      <c r="FS227">
        <v>1.24484375</v>
      </c>
      <c r="FT227">
        <v>0.20611823639774729</v>
      </c>
      <c r="FU227">
        <v>2.4451879752638659E-2</v>
      </c>
      <c r="FV227">
        <v>0</v>
      </c>
      <c r="FW227">
        <v>2</v>
      </c>
      <c r="FX227">
        <v>3</v>
      </c>
      <c r="FY227" t="s">
        <v>417</v>
      </c>
      <c r="FZ227">
        <v>3.3717299999999999</v>
      </c>
      <c r="GA227">
        <v>2.8937300000000001</v>
      </c>
      <c r="GB227">
        <v>0.22364000000000001</v>
      </c>
      <c r="GC227">
        <v>0.22842499999999999</v>
      </c>
      <c r="GD227">
        <v>0.14055300000000001</v>
      </c>
      <c r="GE227">
        <v>0.13966999999999999</v>
      </c>
      <c r="GF227">
        <v>26930.6</v>
      </c>
      <c r="GG227">
        <v>23278.400000000001</v>
      </c>
      <c r="GH227">
        <v>31004.1</v>
      </c>
      <c r="GI227">
        <v>28115.7</v>
      </c>
      <c r="GJ227">
        <v>35103.4</v>
      </c>
      <c r="GK227">
        <v>34139.4</v>
      </c>
      <c r="GL227">
        <v>40416.800000000003</v>
      </c>
      <c r="GM227">
        <v>39197.5</v>
      </c>
      <c r="GN227">
        <v>2.2816999999999998</v>
      </c>
      <c r="GO227">
        <v>1.6281000000000001</v>
      </c>
      <c r="GP227">
        <v>0</v>
      </c>
      <c r="GQ227">
        <v>0.101008</v>
      </c>
      <c r="GR227">
        <v>999.9</v>
      </c>
      <c r="GS227">
        <v>30.938500000000001</v>
      </c>
      <c r="GT227">
        <v>64.099999999999994</v>
      </c>
      <c r="GU227">
        <v>37.299999999999997</v>
      </c>
      <c r="GV227">
        <v>40.616199999999999</v>
      </c>
      <c r="GW227">
        <v>50.585500000000003</v>
      </c>
      <c r="GX227">
        <v>41.622599999999998</v>
      </c>
      <c r="GY227">
        <v>1</v>
      </c>
      <c r="GZ227">
        <v>0.44014999999999999</v>
      </c>
      <c r="HA227">
        <v>0.64753799999999995</v>
      </c>
      <c r="HB227">
        <v>20.211200000000002</v>
      </c>
      <c r="HC227">
        <v>5.2166899999999998</v>
      </c>
      <c r="HD227">
        <v>11.968299999999999</v>
      </c>
      <c r="HE227">
        <v>4.9911500000000002</v>
      </c>
      <c r="HF227">
        <v>3.2926500000000001</v>
      </c>
      <c r="HG227">
        <v>7633.4</v>
      </c>
      <c r="HH227">
        <v>9999</v>
      </c>
      <c r="HI227">
        <v>9999</v>
      </c>
      <c r="HJ227">
        <v>779.2</v>
      </c>
      <c r="HK227">
        <v>4.9712899999999998</v>
      </c>
      <c r="HL227">
        <v>1.87408</v>
      </c>
      <c r="HM227">
        <v>1.8704099999999999</v>
      </c>
      <c r="HN227">
        <v>1.8699600000000001</v>
      </c>
      <c r="HO227">
        <v>1.8746400000000001</v>
      </c>
      <c r="HP227">
        <v>1.87134</v>
      </c>
      <c r="HQ227">
        <v>1.8667800000000001</v>
      </c>
      <c r="HR227">
        <v>1.87781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-1.36</v>
      </c>
      <c r="IG227">
        <v>0.4461</v>
      </c>
      <c r="IH227">
        <v>-1.3585</v>
      </c>
      <c r="II227">
        <v>0</v>
      </c>
      <c r="IJ227">
        <v>0</v>
      </c>
      <c r="IK227">
        <v>0</v>
      </c>
      <c r="IL227">
        <v>0.44610000000000838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70.099999999999994</v>
      </c>
      <c r="IU227">
        <v>70.099999999999994</v>
      </c>
      <c r="IV227">
        <v>2.8527800000000001</v>
      </c>
      <c r="IW227">
        <v>2.5293000000000001</v>
      </c>
      <c r="IX227">
        <v>1.49902</v>
      </c>
      <c r="IY227">
        <v>2.2973599999999998</v>
      </c>
      <c r="IZ227">
        <v>1.69678</v>
      </c>
      <c r="JA227">
        <v>2.3034699999999999</v>
      </c>
      <c r="JB227">
        <v>41.796100000000003</v>
      </c>
      <c r="JC227">
        <v>13.974399999999999</v>
      </c>
      <c r="JD227">
        <v>18</v>
      </c>
      <c r="JE227">
        <v>646.98400000000004</v>
      </c>
      <c r="JF227">
        <v>303.67099999999999</v>
      </c>
      <c r="JG227">
        <v>30.000599999999999</v>
      </c>
      <c r="JH227">
        <v>33.2074</v>
      </c>
      <c r="JI227">
        <v>30.0001</v>
      </c>
      <c r="JJ227">
        <v>33.037799999999997</v>
      </c>
      <c r="JK227">
        <v>33.025700000000001</v>
      </c>
      <c r="JL227">
        <v>57.174300000000002</v>
      </c>
      <c r="JM227">
        <v>27.641400000000001</v>
      </c>
      <c r="JN227">
        <v>91.753</v>
      </c>
      <c r="JO227">
        <v>30</v>
      </c>
      <c r="JP227">
        <v>1414.82</v>
      </c>
      <c r="JQ227">
        <v>32.441299999999998</v>
      </c>
      <c r="JR227">
        <v>98.807100000000005</v>
      </c>
      <c r="JS227">
        <v>98.708600000000004</v>
      </c>
    </row>
    <row r="228" spans="1:279" x14ac:dyDescent="0.2">
      <c r="A228">
        <v>213</v>
      </c>
      <c r="B228">
        <v>1657637403.5999999</v>
      </c>
      <c r="C228">
        <v>846.09999990463257</v>
      </c>
      <c r="D228" t="s">
        <v>846</v>
      </c>
      <c r="E228" t="s">
        <v>847</v>
      </c>
      <c r="F228">
        <v>4</v>
      </c>
      <c r="G228">
        <v>1657637401.2874999</v>
      </c>
      <c r="H228">
        <f t="shared" si="150"/>
        <v>1.4230811720016866E-3</v>
      </c>
      <c r="I228">
        <f t="shared" si="151"/>
        <v>1.4230811720016867</v>
      </c>
      <c r="J228">
        <f t="shared" si="152"/>
        <v>11.647233142303026</v>
      </c>
      <c r="K228">
        <f t="shared" si="153"/>
        <v>1387.2637500000001</v>
      </c>
      <c r="L228">
        <f t="shared" si="154"/>
        <v>1151.8467632556449</v>
      </c>
      <c r="M228">
        <f t="shared" si="155"/>
        <v>116.61519670487961</v>
      </c>
      <c r="N228">
        <f t="shared" si="156"/>
        <v>140.44926829550312</v>
      </c>
      <c r="O228">
        <f t="shared" si="157"/>
        <v>9.2900097905139534E-2</v>
      </c>
      <c r="P228">
        <f t="shared" si="158"/>
        <v>2.7618839764111751</v>
      </c>
      <c r="Q228">
        <f t="shared" si="159"/>
        <v>9.1198389108045605E-2</v>
      </c>
      <c r="R228">
        <f t="shared" si="160"/>
        <v>5.7149288634111062E-2</v>
      </c>
      <c r="S228">
        <f t="shared" si="161"/>
        <v>194.42826748752802</v>
      </c>
      <c r="T228">
        <f t="shared" si="162"/>
        <v>33.686849501881937</v>
      </c>
      <c r="U228">
        <f t="shared" si="163"/>
        <v>32.574950000000001</v>
      </c>
      <c r="V228">
        <f t="shared" si="164"/>
        <v>4.9326950551277884</v>
      </c>
      <c r="W228">
        <f t="shared" si="165"/>
        <v>68.151357091479255</v>
      </c>
      <c r="X228">
        <f t="shared" si="166"/>
        <v>3.4180454653490209</v>
      </c>
      <c r="Y228">
        <f t="shared" si="167"/>
        <v>5.0153740310130495</v>
      </c>
      <c r="Z228">
        <f t="shared" si="168"/>
        <v>1.5146495897787675</v>
      </c>
      <c r="AA228">
        <f t="shared" si="169"/>
        <v>-62.757879685274382</v>
      </c>
      <c r="AB228">
        <f t="shared" si="170"/>
        <v>43.960476674824598</v>
      </c>
      <c r="AC228">
        <f t="shared" si="171"/>
        <v>3.6353880182214744</v>
      </c>
      <c r="AD228">
        <f t="shared" si="172"/>
        <v>179.26625249529971</v>
      </c>
      <c r="AE228">
        <f t="shared" si="173"/>
        <v>21.004977082781565</v>
      </c>
      <c r="AF228">
        <f t="shared" si="174"/>
        <v>1.4307389129993435</v>
      </c>
      <c r="AG228">
        <f t="shared" si="175"/>
        <v>11.647233142303026</v>
      </c>
      <c r="AH228">
        <v>1456.4060144231989</v>
      </c>
      <c r="AI228">
        <v>1438.754484848484</v>
      </c>
      <c r="AJ228">
        <v>1.665008941694426</v>
      </c>
      <c r="AK228">
        <v>64.289818059808184</v>
      </c>
      <c r="AL228">
        <f t="shared" si="176"/>
        <v>1.4230811720016867</v>
      </c>
      <c r="AM228">
        <v>32.485107848252007</v>
      </c>
      <c r="AN228">
        <v>33.758730909090893</v>
      </c>
      <c r="AO228">
        <v>-9.1104214023119583E-4</v>
      </c>
      <c r="AP228">
        <v>87.702170361011625</v>
      </c>
      <c r="AQ228">
        <v>55</v>
      </c>
      <c r="AR228">
        <v>8</v>
      </c>
      <c r="AS228">
        <f t="shared" si="177"/>
        <v>1</v>
      </c>
      <c r="AT228">
        <f t="shared" si="178"/>
        <v>0</v>
      </c>
      <c r="AU228">
        <f t="shared" si="179"/>
        <v>47198.74725374236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1009.5172872992373</v>
      </c>
      <c r="BI228">
        <f t="shared" si="183"/>
        <v>11.647233142303026</v>
      </c>
      <c r="BJ228" t="e">
        <f t="shared" si="184"/>
        <v>#DIV/0!</v>
      </c>
      <c r="BK228">
        <f t="shared" si="185"/>
        <v>1.153742812415118E-2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1200.0137500000001</v>
      </c>
      <c r="CQ228">
        <f t="shared" si="197"/>
        <v>1009.5172872992373</v>
      </c>
      <c r="CR228">
        <f t="shared" si="198"/>
        <v>0.84125476670516253</v>
      </c>
      <c r="CS228">
        <f t="shared" si="199"/>
        <v>0.16202169974096381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1657637401.2874999</v>
      </c>
      <c r="CZ228">
        <v>1387.2637500000001</v>
      </c>
      <c r="DA228">
        <v>1408.4762499999999</v>
      </c>
      <c r="DB228">
        <v>33.761162499999998</v>
      </c>
      <c r="DC228">
        <v>32.485599999999998</v>
      </c>
      <c r="DD228">
        <v>1388.62375</v>
      </c>
      <c r="DE228">
        <v>33.315062500000003</v>
      </c>
      <c r="DF228">
        <v>650.27099999999996</v>
      </c>
      <c r="DG228">
        <v>101.141875</v>
      </c>
      <c r="DH228">
        <v>0.1000613625</v>
      </c>
      <c r="DI228">
        <v>32.8701875</v>
      </c>
      <c r="DJ228">
        <v>999.9</v>
      </c>
      <c r="DK228">
        <v>32.574950000000001</v>
      </c>
      <c r="DL228">
        <v>0</v>
      </c>
      <c r="DM228">
        <v>0</v>
      </c>
      <c r="DN228">
        <v>8971.0149999999994</v>
      </c>
      <c r="DO228">
        <v>0</v>
      </c>
      <c r="DP228">
        <v>215.132125</v>
      </c>
      <c r="DQ228">
        <v>-21.210999999999999</v>
      </c>
      <c r="DR228">
        <v>1435.7375</v>
      </c>
      <c r="DS228">
        <v>1455.7674999999999</v>
      </c>
      <c r="DT228">
        <v>1.2755799999999999</v>
      </c>
      <c r="DU228">
        <v>1408.4762499999999</v>
      </c>
      <c r="DV228">
        <v>32.485599999999998</v>
      </c>
      <c r="DW228">
        <v>3.4146687500000001</v>
      </c>
      <c r="DX228">
        <v>3.2856524999999999</v>
      </c>
      <c r="DY228">
        <v>26.201350000000001</v>
      </c>
      <c r="DZ228">
        <v>25.5510625</v>
      </c>
      <c r="EA228">
        <v>1200.0137500000001</v>
      </c>
      <c r="EB228">
        <v>0.95799775000000009</v>
      </c>
      <c r="EC228">
        <v>4.2001999999999998E-2</v>
      </c>
      <c r="ED228">
        <v>0</v>
      </c>
      <c r="EE228">
        <v>651.17775000000006</v>
      </c>
      <c r="EF228">
        <v>5.0001600000000002</v>
      </c>
      <c r="EG228">
        <v>8471.3012500000004</v>
      </c>
      <c r="EH228">
        <v>9515.2900000000009</v>
      </c>
      <c r="EI228">
        <v>48.218499999999999</v>
      </c>
      <c r="EJ228">
        <v>50.061999999999998</v>
      </c>
      <c r="EK228">
        <v>49.452749999999988</v>
      </c>
      <c r="EL228">
        <v>49.210624999999993</v>
      </c>
      <c r="EM228">
        <v>49.859250000000003</v>
      </c>
      <c r="EN228">
        <v>1144.8225</v>
      </c>
      <c r="EO228">
        <v>50.191249999999997</v>
      </c>
      <c r="EP228">
        <v>0</v>
      </c>
      <c r="EQ228">
        <v>79939.799999952316</v>
      </c>
      <c r="ER228">
        <v>0</v>
      </c>
      <c r="ES228">
        <v>651.16244000000006</v>
      </c>
      <c r="ET228">
        <v>0.6263076921919547</v>
      </c>
      <c r="EU228">
        <v>33.137692370909463</v>
      </c>
      <c r="EV228">
        <v>8468.66</v>
      </c>
      <c r="EW228">
        <v>15</v>
      </c>
      <c r="EX228">
        <v>1657633192.5</v>
      </c>
      <c r="EY228" t="s">
        <v>416</v>
      </c>
      <c r="EZ228">
        <v>1657633191.5</v>
      </c>
      <c r="FA228">
        <v>1657633192.5</v>
      </c>
      <c r="FB228">
        <v>7</v>
      </c>
      <c r="FC228">
        <v>0.41399999999999998</v>
      </c>
      <c r="FD228">
        <v>8.1000000000000003E-2</v>
      </c>
      <c r="FE228">
        <v>-1.3580000000000001</v>
      </c>
      <c r="FF228">
        <v>0.44600000000000001</v>
      </c>
      <c r="FG228">
        <v>414</v>
      </c>
      <c r="FH228">
        <v>33</v>
      </c>
      <c r="FI228">
        <v>0.37</v>
      </c>
      <c r="FJ228">
        <v>0.2</v>
      </c>
      <c r="FK228">
        <v>-21.497595</v>
      </c>
      <c r="FL228">
        <v>1.3399812382739971</v>
      </c>
      <c r="FM228">
        <v>0.17743426804030829</v>
      </c>
      <c r="FN228">
        <v>0</v>
      </c>
      <c r="FO228">
        <v>651.13299999999992</v>
      </c>
      <c r="FP228">
        <v>0.29491214704605662</v>
      </c>
      <c r="FQ228">
        <v>0.1752507447328284</v>
      </c>
      <c r="FR228">
        <v>1</v>
      </c>
      <c r="FS228">
        <v>1.25452075</v>
      </c>
      <c r="FT228">
        <v>0.23447876172607629</v>
      </c>
      <c r="FU228">
        <v>2.60402030894058E-2</v>
      </c>
      <c r="FV228">
        <v>0</v>
      </c>
      <c r="FW228">
        <v>1</v>
      </c>
      <c r="FX228">
        <v>3</v>
      </c>
      <c r="FY228" t="s">
        <v>426</v>
      </c>
      <c r="FZ228">
        <v>3.3717999999999999</v>
      </c>
      <c r="GA228">
        <v>2.8934299999999999</v>
      </c>
      <c r="GB228">
        <v>0.22427900000000001</v>
      </c>
      <c r="GC228">
        <v>0.229078</v>
      </c>
      <c r="GD228">
        <v>0.14053299999999999</v>
      </c>
      <c r="GE228">
        <v>0.139678</v>
      </c>
      <c r="GF228">
        <v>26908.3</v>
      </c>
      <c r="GG228">
        <v>23259.3</v>
      </c>
      <c r="GH228">
        <v>31004</v>
      </c>
      <c r="GI228">
        <v>28116.5</v>
      </c>
      <c r="GJ228">
        <v>35104.400000000001</v>
      </c>
      <c r="GK228">
        <v>34140</v>
      </c>
      <c r="GL228">
        <v>40417.1</v>
      </c>
      <c r="GM228">
        <v>39198.5</v>
      </c>
      <c r="GN228">
        <v>2.2815699999999999</v>
      </c>
      <c r="GO228">
        <v>1.62812</v>
      </c>
      <c r="GP228">
        <v>0</v>
      </c>
      <c r="GQ228">
        <v>0.100859</v>
      </c>
      <c r="GR228">
        <v>999.9</v>
      </c>
      <c r="GS228">
        <v>30.936299999999999</v>
      </c>
      <c r="GT228">
        <v>64.099999999999994</v>
      </c>
      <c r="GU228">
        <v>37.299999999999997</v>
      </c>
      <c r="GV228">
        <v>40.618299999999998</v>
      </c>
      <c r="GW228">
        <v>50.525500000000001</v>
      </c>
      <c r="GX228">
        <v>41.153799999999997</v>
      </c>
      <c r="GY228">
        <v>1</v>
      </c>
      <c r="GZ228">
        <v>0.43984000000000001</v>
      </c>
      <c r="HA228">
        <v>0.64927599999999996</v>
      </c>
      <c r="HB228">
        <v>20.210999999999999</v>
      </c>
      <c r="HC228">
        <v>5.2163899999999996</v>
      </c>
      <c r="HD228">
        <v>11.9688</v>
      </c>
      <c r="HE228">
        <v>4.9910500000000004</v>
      </c>
      <c r="HF228">
        <v>3.2926000000000002</v>
      </c>
      <c r="HG228">
        <v>7633.4</v>
      </c>
      <c r="HH228">
        <v>9999</v>
      </c>
      <c r="HI228">
        <v>9999</v>
      </c>
      <c r="HJ228">
        <v>779.2</v>
      </c>
      <c r="HK228">
        <v>4.9712699999999996</v>
      </c>
      <c r="HL228">
        <v>1.87408</v>
      </c>
      <c r="HM228">
        <v>1.8704000000000001</v>
      </c>
      <c r="HN228">
        <v>1.8699600000000001</v>
      </c>
      <c r="HO228">
        <v>1.8746499999999999</v>
      </c>
      <c r="HP228">
        <v>1.87134</v>
      </c>
      <c r="HQ228">
        <v>1.8667800000000001</v>
      </c>
      <c r="HR228">
        <v>1.8777900000000001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-1.36</v>
      </c>
      <c r="IG228">
        <v>0.4461</v>
      </c>
      <c r="IH228">
        <v>-1.3585</v>
      </c>
      <c r="II228">
        <v>0</v>
      </c>
      <c r="IJ228">
        <v>0</v>
      </c>
      <c r="IK228">
        <v>0</v>
      </c>
      <c r="IL228">
        <v>0.44610000000000838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70.2</v>
      </c>
      <c r="IU228">
        <v>70.2</v>
      </c>
      <c r="IV228">
        <v>2.8637700000000001</v>
      </c>
      <c r="IW228">
        <v>2.52441</v>
      </c>
      <c r="IX228">
        <v>1.49902</v>
      </c>
      <c r="IY228">
        <v>2.2973599999999998</v>
      </c>
      <c r="IZ228">
        <v>1.69678</v>
      </c>
      <c r="JA228">
        <v>2.3925800000000002</v>
      </c>
      <c r="JB228">
        <v>41.796100000000003</v>
      </c>
      <c r="JC228">
        <v>13.9832</v>
      </c>
      <c r="JD228">
        <v>18</v>
      </c>
      <c r="JE228">
        <v>646.88900000000001</v>
      </c>
      <c r="JF228">
        <v>303.68400000000003</v>
      </c>
      <c r="JG228">
        <v>30.000599999999999</v>
      </c>
      <c r="JH228">
        <v>33.2074</v>
      </c>
      <c r="JI228">
        <v>30.0001</v>
      </c>
      <c r="JJ228">
        <v>33.037799999999997</v>
      </c>
      <c r="JK228">
        <v>33.025700000000001</v>
      </c>
      <c r="JL228">
        <v>57.390500000000003</v>
      </c>
      <c r="JM228">
        <v>27.641400000000001</v>
      </c>
      <c r="JN228">
        <v>91.753</v>
      </c>
      <c r="JO228">
        <v>30</v>
      </c>
      <c r="JP228">
        <v>1421.5</v>
      </c>
      <c r="JQ228">
        <v>32.442999999999998</v>
      </c>
      <c r="JR228">
        <v>98.807299999999998</v>
      </c>
      <c r="JS228">
        <v>98.711299999999994</v>
      </c>
    </row>
    <row r="229" spans="1:279" x14ac:dyDescent="0.2">
      <c r="A229">
        <v>214</v>
      </c>
      <c r="B229">
        <v>1657637407.5999999</v>
      </c>
      <c r="C229">
        <v>850.09999990463257</v>
      </c>
      <c r="D229" t="s">
        <v>848</v>
      </c>
      <c r="E229" t="s">
        <v>849</v>
      </c>
      <c r="F229">
        <v>4</v>
      </c>
      <c r="G229">
        <v>1657637405.5999999</v>
      </c>
      <c r="H229">
        <f t="shared" si="150"/>
        <v>1.4136247151760708E-3</v>
      </c>
      <c r="I229">
        <f t="shared" si="151"/>
        <v>1.4136247151760708</v>
      </c>
      <c r="J229">
        <f t="shared" si="152"/>
        <v>12.035380302532616</v>
      </c>
      <c r="K229">
        <f t="shared" si="153"/>
        <v>1394.1928571428571</v>
      </c>
      <c r="L229">
        <f t="shared" si="154"/>
        <v>1150.1761920224376</v>
      </c>
      <c r="M229">
        <f t="shared" si="155"/>
        <v>116.44553427239028</v>
      </c>
      <c r="N229">
        <f t="shared" si="156"/>
        <v>141.15014139119236</v>
      </c>
      <c r="O229">
        <f t="shared" si="157"/>
        <v>9.2140085155980114E-2</v>
      </c>
      <c r="P229">
        <f t="shared" si="158"/>
        <v>2.7709050532282697</v>
      </c>
      <c r="Q229">
        <f t="shared" si="159"/>
        <v>9.047117961663835E-2</v>
      </c>
      <c r="R229">
        <f t="shared" si="160"/>
        <v>5.6691913980220859E-2</v>
      </c>
      <c r="S229">
        <f t="shared" si="161"/>
        <v>194.43748332683106</v>
      </c>
      <c r="T229">
        <f t="shared" si="162"/>
        <v>33.691795969597003</v>
      </c>
      <c r="U229">
        <f t="shared" si="163"/>
        <v>32.579757142857147</v>
      </c>
      <c r="V229">
        <f t="shared" si="164"/>
        <v>4.9340316991284707</v>
      </c>
      <c r="W229">
        <f t="shared" si="165"/>
        <v>68.119524063872035</v>
      </c>
      <c r="X229">
        <f t="shared" si="166"/>
        <v>3.4173654944460434</v>
      </c>
      <c r="Y229">
        <f t="shared" si="167"/>
        <v>5.0167195696225981</v>
      </c>
      <c r="Z229">
        <f t="shared" si="168"/>
        <v>1.5166662046824273</v>
      </c>
      <c r="AA229">
        <f t="shared" si="169"/>
        <v>-62.340849939264722</v>
      </c>
      <c r="AB229">
        <f t="shared" si="170"/>
        <v>44.098461809390649</v>
      </c>
      <c r="AC229">
        <f t="shared" si="171"/>
        <v>3.6350970633763149</v>
      </c>
      <c r="AD229">
        <f t="shared" si="172"/>
        <v>179.83019226033329</v>
      </c>
      <c r="AE229">
        <f t="shared" si="173"/>
        <v>21.249483713777529</v>
      </c>
      <c r="AF229">
        <f t="shared" si="174"/>
        <v>1.4178897002790822</v>
      </c>
      <c r="AG229">
        <f t="shared" si="175"/>
        <v>12.035380302532616</v>
      </c>
      <c r="AH229">
        <v>1463.3132238535909</v>
      </c>
      <c r="AI229">
        <v>1445.3656363636369</v>
      </c>
      <c r="AJ229">
        <v>1.646016376918424</v>
      </c>
      <c r="AK229">
        <v>64.289818059808184</v>
      </c>
      <c r="AL229">
        <f t="shared" si="176"/>
        <v>1.4136247151760708</v>
      </c>
      <c r="AM229">
        <v>32.489958646556651</v>
      </c>
      <c r="AN229">
        <v>33.75151454545454</v>
      </c>
      <c r="AO229">
        <v>-2.2330906147814819E-4</v>
      </c>
      <c r="AP229">
        <v>87.702170361011625</v>
      </c>
      <c r="AQ229">
        <v>55</v>
      </c>
      <c r="AR229">
        <v>8</v>
      </c>
      <c r="AS229">
        <f t="shared" si="177"/>
        <v>1</v>
      </c>
      <c r="AT229">
        <f t="shared" si="178"/>
        <v>0</v>
      </c>
      <c r="AU229">
        <f t="shared" si="179"/>
        <v>47446.226333564635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1009.5657426563893</v>
      </c>
      <c r="BI229">
        <f t="shared" si="183"/>
        <v>12.035380302532616</v>
      </c>
      <c r="BJ229" t="e">
        <f t="shared" si="184"/>
        <v>#DIV/0!</v>
      </c>
      <c r="BK229">
        <f t="shared" si="185"/>
        <v>1.1921343795664943E-2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1200.0714285714289</v>
      </c>
      <c r="CQ229">
        <f t="shared" si="197"/>
        <v>1009.5657426563893</v>
      </c>
      <c r="CR229">
        <f t="shared" si="198"/>
        <v>0.84125471086182046</v>
      </c>
      <c r="CS229">
        <f t="shared" si="199"/>
        <v>0.16202159196331373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1657637405.5999999</v>
      </c>
      <c r="CZ229">
        <v>1394.1928571428571</v>
      </c>
      <c r="DA229">
        <v>1415.6242857142861</v>
      </c>
      <c r="DB229">
        <v>33.754600000000003</v>
      </c>
      <c r="DC229">
        <v>32.49044285714286</v>
      </c>
      <c r="DD229">
        <v>1395.552857142857</v>
      </c>
      <c r="DE229">
        <v>33.308500000000002</v>
      </c>
      <c r="DF229">
        <v>650.24957142857136</v>
      </c>
      <c r="DG229">
        <v>101.1417142857143</v>
      </c>
      <c r="DH229">
        <v>9.9760785714285705E-2</v>
      </c>
      <c r="DI229">
        <v>32.874957142857149</v>
      </c>
      <c r="DJ229">
        <v>999.89999999999986</v>
      </c>
      <c r="DK229">
        <v>32.579757142857147</v>
      </c>
      <c r="DL229">
        <v>0</v>
      </c>
      <c r="DM229">
        <v>0</v>
      </c>
      <c r="DN229">
        <v>9018.9299999999985</v>
      </c>
      <c r="DO229">
        <v>0</v>
      </c>
      <c r="DP229">
        <v>214.45785714285711</v>
      </c>
      <c r="DQ229">
        <v>-21.43055714285714</v>
      </c>
      <c r="DR229">
        <v>1442.898571428572</v>
      </c>
      <c r="DS229">
        <v>1463.1628571428571</v>
      </c>
      <c r="DT229">
        <v>1.26414</v>
      </c>
      <c r="DU229">
        <v>1415.6242857142861</v>
      </c>
      <c r="DV229">
        <v>32.49044285714286</v>
      </c>
      <c r="DW229">
        <v>3.413995714285714</v>
      </c>
      <c r="DX229">
        <v>3.2861371428571431</v>
      </c>
      <c r="DY229">
        <v>26.198</v>
      </c>
      <c r="DZ229">
        <v>25.553528571428579</v>
      </c>
      <c r="EA229">
        <v>1200.0714285714289</v>
      </c>
      <c r="EB229">
        <v>0.95799971428571429</v>
      </c>
      <c r="EC229">
        <v>4.2000071428571428E-2</v>
      </c>
      <c r="ED229">
        <v>0</v>
      </c>
      <c r="EE229">
        <v>651.19999999999993</v>
      </c>
      <c r="EF229">
        <v>5.0001600000000002</v>
      </c>
      <c r="EG229">
        <v>8473.6742857142854</v>
      </c>
      <c r="EH229">
        <v>9515.7485714285722</v>
      </c>
      <c r="EI229">
        <v>48.241</v>
      </c>
      <c r="EJ229">
        <v>50.08</v>
      </c>
      <c r="EK229">
        <v>49.454999999999998</v>
      </c>
      <c r="EL229">
        <v>49.222999999999999</v>
      </c>
      <c r="EM229">
        <v>49.892714285714291</v>
      </c>
      <c r="EN229">
        <v>1144.8800000000001</v>
      </c>
      <c r="EO229">
        <v>50.191428571428567</v>
      </c>
      <c r="EP229">
        <v>0</v>
      </c>
      <c r="EQ229">
        <v>79944</v>
      </c>
      <c r="ER229">
        <v>0</v>
      </c>
      <c r="ES229">
        <v>651.17680769230776</v>
      </c>
      <c r="ET229">
        <v>0.83777778684822291</v>
      </c>
      <c r="EU229">
        <v>30.004102573126989</v>
      </c>
      <c r="EV229">
        <v>8470.6607692307698</v>
      </c>
      <c r="EW229">
        <v>15</v>
      </c>
      <c r="EX229">
        <v>1657633192.5</v>
      </c>
      <c r="EY229" t="s">
        <v>416</v>
      </c>
      <c r="EZ229">
        <v>1657633191.5</v>
      </c>
      <c r="FA229">
        <v>1657633192.5</v>
      </c>
      <c r="FB229">
        <v>7</v>
      </c>
      <c r="FC229">
        <v>0.41399999999999998</v>
      </c>
      <c r="FD229">
        <v>8.1000000000000003E-2</v>
      </c>
      <c r="FE229">
        <v>-1.3580000000000001</v>
      </c>
      <c r="FF229">
        <v>0.44600000000000001</v>
      </c>
      <c r="FG229">
        <v>414</v>
      </c>
      <c r="FH229">
        <v>33</v>
      </c>
      <c r="FI229">
        <v>0.37</v>
      </c>
      <c r="FJ229">
        <v>0.2</v>
      </c>
      <c r="FK229">
        <v>-21.431317499999999</v>
      </c>
      <c r="FL229">
        <v>0.85786153846151658</v>
      </c>
      <c r="FM229">
        <v>0.15637555257696131</v>
      </c>
      <c r="FN229">
        <v>0</v>
      </c>
      <c r="FO229">
        <v>651.17658823529428</v>
      </c>
      <c r="FP229">
        <v>0.27770817742349541</v>
      </c>
      <c r="FQ229">
        <v>0.1682045529297525</v>
      </c>
      <c r="FR229">
        <v>1</v>
      </c>
      <c r="FS229">
        <v>1.2622092499999999</v>
      </c>
      <c r="FT229">
        <v>0.16085099437147779</v>
      </c>
      <c r="FU229">
        <v>2.2947461557599341E-2</v>
      </c>
      <c r="FV229">
        <v>0</v>
      </c>
      <c r="FW229">
        <v>1</v>
      </c>
      <c r="FX229">
        <v>3</v>
      </c>
      <c r="FY229" t="s">
        <v>426</v>
      </c>
      <c r="FZ229">
        <v>3.37175</v>
      </c>
      <c r="GA229">
        <v>2.8938000000000001</v>
      </c>
      <c r="GB229">
        <v>0.22492000000000001</v>
      </c>
      <c r="GC229">
        <v>0.22972500000000001</v>
      </c>
      <c r="GD229">
        <v>0.140517</v>
      </c>
      <c r="GE229">
        <v>0.13969400000000001</v>
      </c>
      <c r="GF229">
        <v>26885.5</v>
      </c>
      <c r="GG229">
        <v>23240</v>
      </c>
      <c r="GH229">
        <v>31003.5</v>
      </c>
      <c r="GI229">
        <v>28116.9</v>
      </c>
      <c r="GJ229">
        <v>35104.300000000003</v>
      </c>
      <c r="GK229">
        <v>34139.9</v>
      </c>
      <c r="GL229">
        <v>40416.199999999997</v>
      </c>
      <c r="GM229">
        <v>39199.1</v>
      </c>
      <c r="GN229">
        <v>2.2815500000000002</v>
      </c>
      <c r="GO229">
        <v>1.62835</v>
      </c>
      <c r="GP229">
        <v>0</v>
      </c>
      <c r="GQ229">
        <v>0.101745</v>
      </c>
      <c r="GR229">
        <v>999.9</v>
      </c>
      <c r="GS229">
        <v>30.933299999999999</v>
      </c>
      <c r="GT229">
        <v>64.099999999999994</v>
      </c>
      <c r="GU229">
        <v>37.299999999999997</v>
      </c>
      <c r="GV229">
        <v>40.614400000000003</v>
      </c>
      <c r="GW229">
        <v>50.555500000000002</v>
      </c>
      <c r="GX229">
        <v>40.693100000000001</v>
      </c>
      <c r="GY229">
        <v>1</v>
      </c>
      <c r="GZ229">
        <v>0.43986999999999998</v>
      </c>
      <c r="HA229">
        <v>0.65102400000000005</v>
      </c>
      <c r="HB229">
        <v>20.210999999999999</v>
      </c>
      <c r="HC229">
        <v>5.2157900000000001</v>
      </c>
      <c r="HD229">
        <v>11.968299999999999</v>
      </c>
      <c r="HE229">
        <v>4.9909999999999997</v>
      </c>
      <c r="HF229">
        <v>3.2925</v>
      </c>
      <c r="HG229">
        <v>7633.6</v>
      </c>
      <c r="HH229">
        <v>9999</v>
      </c>
      <c r="HI229">
        <v>9999</v>
      </c>
      <c r="HJ229">
        <v>779.2</v>
      </c>
      <c r="HK229">
        <v>4.9712800000000001</v>
      </c>
      <c r="HL229">
        <v>1.87408</v>
      </c>
      <c r="HM229">
        <v>1.87039</v>
      </c>
      <c r="HN229">
        <v>1.8699600000000001</v>
      </c>
      <c r="HO229">
        <v>1.8746</v>
      </c>
      <c r="HP229">
        <v>1.87134</v>
      </c>
      <c r="HQ229">
        <v>1.86676</v>
      </c>
      <c r="HR229">
        <v>1.8777900000000001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-1.36</v>
      </c>
      <c r="IG229">
        <v>0.4461</v>
      </c>
      <c r="IH229">
        <v>-1.3585</v>
      </c>
      <c r="II229">
        <v>0</v>
      </c>
      <c r="IJ229">
        <v>0</v>
      </c>
      <c r="IK229">
        <v>0</v>
      </c>
      <c r="IL229">
        <v>0.44610000000000838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70.3</v>
      </c>
      <c r="IU229">
        <v>70.3</v>
      </c>
      <c r="IV229">
        <v>2.8747600000000002</v>
      </c>
      <c r="IW229">
        <v>2.51831</v>
      </c>
      <c r="IX229">
        <v>1.49902</v>
      </c>
      <c r="IY229">
        <v>2.2961399999999998</v>
      </c>
      <c r="IZ229">
        <v>1.69678</v>
      </c>
      <c r="JA229">
        <v>2.35229</v>
      </c>
      <c r="JB229">
        <v>41.796100000000003</v>
      </c>
      <c r="JC229">
        <v>13.9832</v>
      </c>
      <c r="JD229">
        <v>18</v>
      </c>
      <c r="JE229">
        <v>646.85</v>
      </c>
      <c r="JF229">
        <v>303.79199999999997</v>
      </c>
      <c r="JG229">
        <v>30.000599999999999</v>
      </c>
      <c r="JH229">
        <v>33.2074</v>
      </c>
      <c r="JI229">
        <v>30.0001</v>
      </c>
      <c r="JJ229">
        <v>33.035899999999998</v>
      </c>
      <c r="JK229">
        <v>33.024700000000003</v>
      </c>
      <c r="JL229">
        <v>57.620600000000003</v>
      </c>
      <c r="JM229">
        <v>27.641400000000001</v>
      </c>
      <c r="JN229">
        <v>91.753</v>
      </c>
      <c r="JO229">
        <v>30</v>
      </c>
      <c r="JP229">
        <v>1428.18</v>
      </c>
      <c r="JQ229">
        <v>32.442999999999998</v>
      </c>
      <c r="JR229">
        <v>98.805400000000006</v>
      </c>
      <c r="JS229">
        <v>98.712699999999998</v>
      </c>
    </row>
    <row r="230" spans="1:279" x14ac:dyDescent="0.2">
      <c r="A230">
        <v>215</v>
      </c>
      <c r="B230">
        <v>1657637411.5999999</v>
      </c>
      <c r="C230">
        <v>854.09999990463257</v>
      </c>
      <c r="D230" t="s">
        <v>850</v>
      </c>
      <c r="E230" t="s">
        <v>851</v>
      </c>
      <c r="F230">
        <v>4</v>
      </c>
      <c r="G230">
        <v>1657637409.2874999</v>
      </c>
      <c r="H230">
        <f t="shared" si="150"/>
        <v>1.406141023099616E-3</v>
      </c>
      <c r="I230">
        <f t="shared" si="151"/>
        <v>1.4061410230996161</v>
      </c>
      <c r="J230">
        <f t="shared" si="152"/>
        <v>11.707339146744568</v>
      </c>
      <c r="K230">
        <f t="shared" si="153"/>
        <v>1400.1524999999999</v>
      </c>
      <c r="L230">
        <f t="shared" si="154"/>
        <v>1160.4346224594174</v>
      </c>
      <c r="M230">
        <f t="shared" si="155"/>
        <v>117.48591320416541</v>
      </c>
      <c r="N230">
        <f t="shared" si="156"/>
        <v>141.75567662653742</v>
      </c>
      <c r="O230">
        <f t="shared" si="157"/>
        <v>9.157158947603139E-2</v>
      </c>
      <c r="P230">
        <f t="shared" si="158"/>
        <v>2.7722611118653671</v>
      </c>
      <c r="Q230">
        <f t="shared" si="159"/>
        <v>8.9923806559222386E-2</v>
      </c>
      <c r="R230">
        <f t="shared" si="160"/>
        <v>5.6347956119848511E-2</v>
      </c>
      <c r="S230">
        <f t="shared" si="161"/>
        <v>194.44137973753499</v>
      </c>
      <c r="T230">
        <f t="shared" si="162"/>
        <v>33.693471189621341</v>
      </c>
      <c r="U230">
        <f t="shared" si="163"/>
        <v>32.582112500000001</v>
      </c>
      <c r="V230">
        <f t="shared" si="164"/>
        <v>4.9346867300183774</v>
      </c>
      <c r="W230">
        <f t="shared" si="165"/>
        <v>68.109190367535973</v>
      </c>
      <c r="X230">
        <f t="shared" si="166"/>
        <v>3.4168433072777895</v>
      </c>
      <c r="Y230">
        <f t="shared" si="167"/>
        <v>5.0167140276364472</v>
      </c>
      <c r="Z230">
        <f t="shared" si="168"/>
        <v>1.5178434227405879</v>
      </c>
      <c r="AA230">
        <f t="shared" si="169"/>
        <v>-62.010819118693071</v>
      </c>
      <c r="AB230">
        <f t="shared" si="170"/>
        <v>43.765080156739586</v>
      </c>
      <c r="AC230">
        <f t="shared" si="171"/>
        <v>3.6058925880578352</v>
      </c>
      <c r="AD230">
        <f t="shared" si="172"/>
        <v>179.80153336363935</v>
      </c>
      <c r="AE230">
        <f t="shared" si="173"/>
        <v>21.220925263575179</v>
      </c>
      <c r="AF230">
        <f t="shared" si="174"/>
        <v>1.4078879703639622</v>
      </c>
      <c r="AG230">
        <f t="shared" si="175"/>
        <v>11.707339146744568</v>
      </c>
      <c r="AH230">
        <v>1469.92654608767</v>
      </c>
      <c r="AI230">
        <v>1452.119333333334</v>
      </c>
      <c r="AJ230">
        <v>1.6898581113028639</v>
      </c>
      <c r="AK230">
        <v>64.289818059808184</v>
      </c>
      <c r="AL230">
        <f t="shared" si="176"/>
        <v>1.4061410230996161</v>
      </c>
      <c r="AM230">
        <v>32.492920784185991</v>
      </c>
      <c r="AN230">
        <v>33.74868666666665</v>
      </c>
      <c r="AO230">
        <v>-3.8665560209655378E-4</v>
      </c>
      <c r="AP230">
        <v>87.702170361011625</v>
      </c>
      <c r="AQ230">
        <v>56</v>
      </c>
      <c r="AR230">
        <v>9</v>
      </c>
      <c r="AS230">
        <f t="shared" si="177"/>
        <v>1</v>
      </c>
      <c r="AT230">
        <f t="shared" si="178"/>
        <v>0</v>
      </c>
      <c r="AU230">
        <f t="shared" si="179"/>
        <v>47483.588377822103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1009.585612299241</v>
      </c>
      <c r="BI230">
        <f t="shared" si="183"/>
        <v>11.707339146744568</v>
      </c>
      <c r="BJ230" t="e">
        <f t="shared" si="184"/>
        <v>#DIV/0!</v>
      </c>
      <c r="BK230">
        <f t="shared" si="185"/>
        <v>1.1596182635846155E-2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1200.095</v>
      </c>
      <c r="CQ230">
        <f t="shared" si="197"/>
        <v>1009.585612299241</v>
      </c>
      <c r="CR230">
        <f t="shared" si="198"/>
        <v>0.84125474424878111</v>
      </c>
      <c r="CS230">
        <f t="shared" si="199"/>
        <v>0.16202165640014748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1657637409.2874999</v>
      </c>
      <c r="CZ230">
        <v>1400.1524999999999</v>
      </c>
      <c r="DA230">
        <v>1421.5525</v>
      </c>
      <c r="DB230">
        <v>33.748925</v>
      </c>
      <c r="DC230">
        <v>32.493675000000003</v>
      </c>
      <c r="DD230">
        <v>1401.51</v>
      </c>
      <c r="DE230">
        <v>33.302824999999999</v>
      </c>
      <c r="DF230">
        <v>650.24812500000007</v>
      </c>
      <c r="DG230">
        <v>101.143125</v>
      </c>
      <c r="DH230">
        <v>9.9901475000000003E-2</v>
      </c>
      <c r="DI230">
        <v>32.874937500000001</v>
      </c>
      <c r="DJ230">
        <v>999.9</v>
      </c>
      <c r="DK230">
        <v>32.582112500000001</v>
      </c>
      <c r="DL230">
        <v>0</v>
      </c>
      <c r="DM230">
        <v>0</v>
      </c>
      <c r="DN230">
        <v>9026.0174999999981</v>
      </c>
      <c r="DO230">
        <v>0</v>
      </c>
      <c r="DP230">
        <v>214.144125</v>
      </c>
      <c r="DQ230">
        <v>-21.399237500000002</v>
      </c>
      <c r="DR230">
        <v>1449.0587499999999</v>
      </c>
      <c r="DS230">
        <v>1469.2962500000001</v>
      </c>
      <c r="DT230">
        <v>1.25521375</v>
      </c>
      <c r="DU230">
        <v>1421.5525</v>
      </c>
      <c r="DV230">
        <v>32.493675000000003</v>
      </c>
      <c r="DW230">
        <v>3.41346375</v>
      </c>
      <c r="DX230">
        <v>3.2865074999999999</v>
      </c>
      <c r="DY230">
        <v>26.195362500000002</v>
      </c>
      <c r="DZ230">
        <v>25.55545</v>
      </c>
      <c r="EA230">
        <v>1200.095</v>
      </c>
      <c r="EB230">
        <v>0.95799775000000009</v>
      </c>
      <c r="EC230">
        <v>4.2001999999999998E-2</v>
      </c>
      <c r="ED230">
        <v>0</v>
      </c>
      <c r="EE230">
        <v>651.14637500000003</v>
      </c>
      <c r="EF230">
        <v>5.0001600000000002</v>
      </c>
      <c r="EG230">
        <v>8475.5337500000005</v>
      </c>
      <c r="EH230">
        <v>9515.9187500000007</v>
      </c>
      <c r="EI230">
        <v>48.25</v>
      </c>
      <c r="EJ230">
        <v>50.061999999999998</v>
      </c>
      <c r="EK230">
        <v>49.460625</v>
      </c>
      <c r="EL230">
        <v>49.210624999999993</v>
      </c>
      <c r="EM230">
        <v>49.875</v>
      </c>
      <c r="EN230">
        <v>1144.9012499999999</v>
      </c>
      <c r="EO230">
        <v>50.193749999999987</v>
      </c>
      <c r="EP230">
        <v>0</v>
      </c>
      <c r="EQ230">
        <v>79948.200000047684</v>
      </c>
      <c r="ER230">
        <v>0</v>
      </c>
      <c r="ES230">
        <v>651.20136000000002</v>
      </c>
      <c r="ET230">
        <v>-0.30507691561760891</v>
      </c>
      <c r="EU230">
        <v>27.84538457520539</v>
      </c>
      <c r="EV230">
        <v>8472.9383999999991</v>
      </c>
      <c r="EW230">
        <v>15</v>
      </c>
      <c r="EX230">
        <v>1657633192.5</v>
      </c>
      <c r="EY230" t="s">
        <v>416</v>
      </c>
      <c r="EZ230">
        <v>1657633191.5</v>
      </c>
      <c r="FA230">
        <v>1657633192.5</v>
      </c>
      <c r="FB230">
        <v>7</v>
      </c>
      <c r="FC230">
        <v>0.41399999999999998</v>
      </c>
      <c r="FD230">
        <v>8.1000000000000003E-2</v>
      </c>
      <c r="FE230">
        <v>-1.3580000000000001</v>
      </c>
      <c r="FF230">
        <v>0.44600000000000001</v>
      </c>
      <c r="FG230">
        <v>414</v>
      </c>
      <c r="FH230">
        <v>33</v>
      </c>
      <c r="FI230">
        <v>0.37</v>
      </c>
      <c r="FJ230">
        <v>0.2</v>
      </c>
      <c r="FK230">
        <v>-21.420837500000001</v>
      </c>
      <c r="FL230">
        <v>0.82762514071292592</v>
      </c>
      <c r="FM230">
        <v>0.15709418144460341</v>
      </c>
      <c r="FN230">
        <v>0</v>
      </c>
      <c r="FO230">
        <v>651.19255882352934</v>
      </c>
      <c r="FP230">
        <v>0.58950344116504449</v>
      </c>
      <c r="FQ230">
        <v>0.16919014558573489</v>
      </c>
      <c r="FR230">
        <v>1</v>
      </c>
      <c r="FS230">
        <v>1.2682015</v>
      </c>
      <c r="FT230">
        <v>-6.7359849906218298E-3</v>
      </c>
      <c r="FU230">
        <v>1.5839800906261411E-2</v>
      </c>
      <c r="FV230">
        <v>1</v>
      </c>
      <c r="FW230">
        <v>2</v>
      </c>
      <c r="FX230">
        <v>3</v>
      </c>
      <c r="FY230" t="s">
        <v>417</v>
      </c>
      <c r="FZ230">
        <v>3.3716400000000002</v>
      </c>
      <c r="GA230">
        <v>2.8938600000000001</v>
      </c>
      <c r="GB230">
        <v>0.225573</v>
      </c>
      <c r="GC230">
        <v>0.23038600000000001</v>
      </c>
      <c r="GD230">
        <v>0.140514</v>
      </c>
      <c r="GE230">
        <v>0.139709</v>
      </c>
      <c r="GF230">
        <v>26863.4</v>
      </c>
      <c r="GG230">
        <v>23220.3</v>
      </c>
      <c r="GH230">
        <v>31004.2</v>
      </c>
      <c r="GI230">
        <v>28117.200000000001</v>
      </c>
      <c r="GJ230">
        <v>35104.9</v>
      </c>
      <c r="GK230">
        <v>34139.599999999999</v>
      </c>
      <c r="GL230">
        <v>40416.699999999997</v>
      </c>
      <c r="GM230">
        <v>39199.4</v>
      </c>
      <c r="GN230">
        <v>2.28125</v>
      </c>
      <c r="GO230">
        <v>1.6281000000000001</v>
      </c>
      <c r="GP230">
        <v>0</v>
      </c>
      <c r="GQ230">
        <v>0.10161100000000001</v>
      </c>
      <c r="GR230">
        <v>999.9</v>
      </c>
      <c r="GS230">
        <v>30.928899999999999</v>
      </c>
      <c r="GT230">
        <v>64.099999999999994</v>
      </c>
      <c r="GU230">
        <v>37.299999999999997</v>
      </c>
      <c r="GV230">
        <v>40.613700000000001</v>
      </c>
      <c r="GW230">
        <v>50.375500000000002</v>
      </c>
      <c r="GX230">
        <v>40.785299999999999</v>
      </c>
      <c r="GY230">
        <v>1</v>
      </c>
      <c r="GZ230">
        <v>0.43982500000000002</v>
      </c>
      <c r="HA230">
        <v>0.65215699999999999</v>
      </c>
      <c r="HB230">
        <v>20.210899999999999</v>
      </c>
      <c r="HC230">
        <v>5.2157900000000001</v>
      </c>
      <c r="HD230">
        <v>11.968299999999999</v>
      </c>
      <c r="HE230">
        <v>4.9911000000000003</v>
      </c>
      <c r="HF230">
        <v>3.2925</v>
      </c>
      <c r="HG230">
        <v>7633.6</v>
      </c>
      <c r="HH230">
        <v>9999</v>
      </c>
      <c r="HI230">
        <v>9999</v>
      </c>
      <c r="HJ230">
        <v>779.2</v>
      </c>
      <c r="HK230">
        <v>4.9712800000000001</v>
      </c>
      <c r="HL230">
        <v>1.87408</v>
      </c>
      <c r="HM230">
        <v>1.8704000000000001</v>
      </c>
      <c r="HN230">
        <v>1.8699600000000001</v>
      </c>
      <c r="HO230">
        <v>1.87463</v>
      </c>
      <c r="HP230">
        <v>1.87134</v>
      </c>
      <c r="HQ230">
        <v>1.86677</v>
      </c>
      <c r="HR230">
        <v>1.87782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-1.36</v>
      </c>
      <c r="IG230">
        <v>0.4461</v>
      </c>
      <c r="IH230">
        <v>-1.3585</v>
      </c>
      <c r="II230">
        <v>0</v>
      </c>
      <c r="IJ230">
        <v>0</v>
      </c>
      <c r="IK230">
        <v>0</v>
      </c>
      <c r="IL230">
        <v>0.44610000000000838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70.3</v>
      </c>
      <c r="IU230">
        <v>70.3</v>
      </c>
      <c r="IV230">
        <v>2.8869600000000002</v>
      </c>
      <c r="IW230">
        <v>2.52319</v>
      </c>
      <c r="IX230">
        <v>1.49902</v>
      </c>
      <c r="IY230">
        <v>2.2985799999999998</v>
      </c>
      <c r="IZ230">
        <v>1.69678</v>
      </c>
      <c r="JA230">
        <v>2.2997999999999998</v>
      </c>
      <c r="JB230">
        <v>41.796100000000003</v>
      </c>
      <c r="JC230">
        <v>13.9832</v>
      </c>
      <c r="JD230">
        <v>18</v>
      </c>
      <c r="JE230">
        <v>646.60799999999995</v>
      </c>
      <c r="JF230">
        <v>303.65600000000001</v>
      </c>
      <c r="JG230">
        <v>30.000399999999999</v>
      </c>
      <c r="JH230">
        <v>33.2074</v>
      </c>
      <c r="JI230">
        <v>30.0001</v>
      </c>
      <c r="JJ230">
        <v>33.0349</v>
      </c>
      <c r="JK230">
        <v>33.022799999999997</v>
      </c>
      <c r="JL230">
        <v>57.843899999999998</v>
      </c>
      <c r="JM230">
        <v>27.641400000000001</v>
      </c>
      <c r="JN230">
        <v>91.753</v>
      </c>
      <c r="JO230">
        <v>30</v>
      </c>
      <c r="JP230">
        <v>1434.86</v>
      </c>
      <c r="JQ230">
        <v>32.442999999999998</v>
      </c>
      <c r="JR230">
        <v>98.807000000000002</v>
      </c>
      <c r="JS230">
        <v>98.713800000000006</v>
      </c>
    </row>
    <row r="231" spans="1:279" x14ac:dyDescent="0.2">
      <c r="A231">
        <v>216</v>
      </c>
      <c r="B231">
        <v>1657637415.5999999</v>
      </c>
      <c r="C231">
        <v>858.09999990463257</v>
      </c>
      <c r="D231" t="s">
        <v>852</v>
      </c>
      <c r="E231" t="s">
        <v>853</v>
      </c>
      <c r="F231">
        <v>4</v>
      </c>
      <c r="G231">
        <v>1657637413.5999999</v>
      </c>
      <c r="H231">
        <f t="shared" si="150"/>
        <v>1.4062801657236397E-3</v>
      </c>
      <c r="I231">
        <f t="shared" si="151"/>
        <v>1.4062801657236397</v>
      </c>
      <c r="J231">
        <f t="shared" si="152"/>
        <v>11.613249386436445</v>
      </c>
      <c r="K231">
        <f t="shared" si="153"/>
        <v>1407.3485714285709</v>
      </c>
      <c r="L231">
        <f t="shared" si="154"/>
        <v>1169.3769393187104</v>
      </c>
      <c r="M231">
        <f t="shared" si="155"/>
        <v>118.38982502903471</v>
      </c>
      <c r="N231">
        <f t="shared" si="156"/>
        <v>142.48250117140356</v>
      </c>
      <c r="O231">
        <f t="shared" si="157"/>
        <v>9.1684353999167939E-2</v>
      </c>
      <c r="P231">
        <f t="shared" si="158"/>
        <v>2.7666036298534555</v>
      </c>
      <c r="Q231">
        <f t="shared" si="159"/>
        <v>9.0029237682824961E-2</v>
      </c>
      <c r="R231">
        <f t="shared" si="160"/>
        <v>5.6414490485898437E-2</v>
      </c>
      <c r="S231">
        <f t="shared" si="161"/>
        <v>194.41733661251564</v>
      </c>
      <c r="T231">
        <f t="shared" si="162"/>
        <v>33.691337819170769</v>
      </c>
      <c r="U231">
        <f t="shared" si="163"/>
        <v>32.577028571428571</v>
      </c>
      <c r="V231">
        <f t="shared" si="164"/>
        <v>4.9332729709900267</v>
      </c>
      <c r="W231">
        <f t="shared" si="165"/>
        <v>68.127035999280082</v>
      </c>
      <c r="X231">
        <f t="shared" si="166"/>
        <v>3.4170669174005783</v>
      </c>
      <c r="Y231">
        <f t="shared" si="167"/>
        <v>5.0157281426960765</v>
      </c>
      <c r="Z231">
        <f t="shared" si="168"/>
        <v>1.5162060535894484</v>
      </c>
      <c r="AA231">
        <f t="shared" si="169"/>
        <v>-62.016955308412506</v>
      </c>
      <c r="AB231">
        <f t="shared" si="170"/>
        <v>43.912813671469387</v>
      </c>
      <c r="AC231">
        <f t="shared" si="171"/>
        <v>3.6253107180033335</v>
      </c>
      <c r="AD231">
        <f t="shared" si="172"/>
        <v>179.93850569357585</v>
      </c>
      <c r="AE231">
        <f t="shared" si="173"/>
        <v>21.431194893318935</v>
      </c>
      <c r="AF231">
        <f t="shared" si="174"/>
        <v>1.4025817737944506</v>
      </c>
      <c r="AG231">
        <f t="shared" si="175"/>
        <v>11.613249386436445</v>
      </c>
      <c r="AH231">
        <v>1477.1148835724041</v>
      </c>
      <c r="AI231">
        <v>1459.1402424242419</v>
      </c>
      <c r="AJ231">
        <v>1.755432773263258</v>
      </c>
      <c r="AK231">
        <v>64.289818059808184</v>
      </c>
      <c r="AL231">
        <f t="shared" si="176"/>
        <v>1.4062801657236397</v>
      </c>
      <c r="AM231">
        <v>32.499497242705203</v>
      </c>
      <c r="AN231">
        <v>33.752286060606068</v>
      </c>
      <c r="AO231">
        <v>1.8258906376858699E-4</v>
      </c>
      <c r="AP231">
        <v>87.702170361011625</v>
      </c>
      <c r="AQ231">
        <v>55</v>
      </c>
      <c r="AR231">
        <v>8</v>
      </c>
      <c r="AS231">
        <f t="shared" si="177"/>
        <v>1</v>
      </c>
      <c r="AT231">
        <f t="shared" si="178"/>
        <v>0</v>
      </c>
      <c r="AU231">
        <f t="shared" si="179"/>
        <v>47328.363554460673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1009.4600997992305</v>
      </c>
      <c r="BI231">
        <f t="shared" si="183"/>
        <v>11.613249386436445</v>
      </c>
      <c r="BJ231" t="e">
        <f t="shared" si="184"/>
        <v>#DIV/0!</v>
      </c>
      <c r="BK231">
        <f t="shared" si="185"/>
        <v>1.1504416458606122E-2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1199.9457142857141</v>
      </c>
      <c r="CQ231">
        <f t="shared" si="197"/>
        <v>1009.4600997992305</v>
      </c>
      <c r="CR231">
        <f t="shared" si="198"/>
        <v>0.84125480659775265</v>
      </c>
      <c r="CS231">
        <f t="shared" si="199"/>
        <v>0.16202177673366291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1657637413.5999999</v>
      </c>
      <c r="CZ231">
        <v>1407.3485714285709</v>
      </c>
      <c r="DA231">
        <v>1428.944285714286</v>
      </c>
      <c r="DB231">
        <v>33.751542857142859</v>
      </c>
      <c r="DC231">
        <v>32.501071428571429</v>
      </c>
      <c r="DD231">
        <v>1408.7057142857141</v>
      </c>
      <c r="DE231">
        <v>33.305442857142857</v>
      </c>
      <c r="DF231">
        <v>650.27114285714288</v>
      </c>
      <c r="DG231">
        <v>101.1417142857143</v>
      </c>
      <c r="DH231">
        <v>0.1000847</v>
      </c>
      <c r="DI231">
        <v>32.87144285714286</v>
      </c>
      <c r="DJ231">
        <v>999.89999999999986</v>
      </c>
      <c r="DK231">
        <v>32.577028571428571</v>
      </c>
      <c r="DL231">
        <v>0</v>
      </c>
      <c r="DM231">
        <v>0</v>
      </c>
      <c r="DN231">
        <v>8996.0714285714294</v>
      </c>
      <c r="DO231">
        <v>0</v>
      </c>
      <c r="DP231">
        <v>214.1552857142857</v>
      </c>
      <c r="DQ231">
        <v>-21.597914285714289</v>
      </c>
      <c r="DR231">
        <v>1456.505714285714</v>
      </c>
      <c r="DS231">
        <v>1476.947142857143</v>
      </c>
      <c r="DT231">
        <v>1.250495714285714</v>
      </c>
      <c r="DU231">
        <v>1428.944285714286</v>
      </c>
      <c r="DV231">
        <v>32.501071428571429</v>
      </c>
      <c r="DW231">
        <v>3.4136885714285721</v>
      </c>
      <c r="DX231">
        <v>3.2872114285714291</v>
      </c>
      <c r="DY231">
        <v>26.196485714285711</v>
      </c>
      <c r="DZ231">
        <v>25.559057142857139</v>
      </c>
      <c r="EA231">
        <v>1199.9457142857141</v>
      </c>
      <c r="EB231">
        <v>0.95799657142857153</v>
      </c>
      <c r="EC231">
        <v>4.2003157142857142E-2</v>
      </c>
      <c r="ED231">
        <v>0</v>
      </c>
      <c r="EE231">
        <v>651.30700000000002</v>
      </c>
      <c r="EF231">
        <v>5.0001600000000002</v>
      </c>
      <c r="EG231">
        <v>8475.48</v>
      </c>
      <c r="EH231">
        <v>9514.7185714285715</v>
      </c>
      <c r="EI231">
        <v>48.25</v>
      </c>
      <c r="EJ231">
        <v>50.061999999999998</v>
      </c>
      <c r="EK231">
        <v>49.482000000000014</v>
      </c>
      <c r="EL231">
        <v>49.223000000000013</v>
      </c>
      <c r="EM231">
        <v>49.875</v>
      </c>
      <c r="EN231">
        <v>1144.755714285714</v>
      </c>
      <c r="EO231">
        <v>50.19</v>
      </c>
      <c r="EP231">
        <v>0</v>
      </c>
      <c r="EQ231">
        <v>79951.799999952316</v>
      </c>
      <c r="ER231">
        <v>0</v>
      </c>
      <c r="ES231">
        <v>651.22068000000002</v>
      </c>
      <c r="ET231">
        <v>-0.30738461457408628</v>
      </c>
      <c r="EU231">
        <v>19.041538504964901</v>
      </c>
      <c r="EV231">
        <v>8474.2711999999992</v>
      </c>
      <c r="EW231">
        <v>15</v>
      </c>
      <c r="EX231">
        <v>1657633192.5</v>
      </c>
      <c r="EY231" t="s">
        <v>416</v>
      </c>
      <c r="EZ231">
        <v>1657633191.5</v>
      </c>
      <c r="FA231">
        <v>1657633192.5</v>
      </c>
      <c r="FB231">
        <v>7</v>
      </c>
      <c r="FC231">
        <v>0.41399999999999998</v>
      </c>
      <c r="FD231">
        <v>8.1000000000000003E-2</v>
      </c>
      <c r="FE231">
        <v>-1.3580000000000001</v>
      </c>
      <c r="FF231">
        <v>0.44600000000000001</v>
      </c>
      <c r="FG231">
        <v>414</v>
      </c>
      <c r="FH231">
        <v>33</v>
      </c>
      <c r="FI231">
        <v>0.37</v>
      </c>
      <c r="FJ231">
        <v>0.2</v>
      </c>
      <c r="FK231">
        <v>-21.409057499999999</v>
      </c>
      <c r="FL231">
        <v>-0.30614971857407308</v>
      </c>
      <c r="FM231">
        <v>0.1471049402425017</v>
      </c>
      <c r="FN231">
        <v>1</v>
      </c>
      <c r="FO231">
        <v>651.20035294117656</v>
      </c>
      <c r="FP231">
        <v>0.31838044391063458</v>
      </c>
      <c r="FQ231">
        <v>0.19068635818335539</v>
      </c>
      <c r="FR231">
        <v>1</v>
      </c>
      <c r="FS231">
        <v>1.2685697499999999</v>
      </c>
      <c r="FT231">
        <v>-0.1399428517823661</v>
      </c>
      <c r="FU231">
        <v>1.3684630884225569E-2</v>
      </c>
      <c r="FV231">
        <v>0</v>
      </c>
      <c r="FW231">
        <v>2</v>
      </c>
      <c r="FX231">
        <v>3</v>
      </c>
      <c r="FY231" t="s">
        <v>417</v>
      </c>
      <c r="FZ231">
        <v>3.3716300000000001</v>
      </c>
      <c r="GA231">
        <v>2.8936999999999999</v>
      </c>
      <c r="GB231">
        <v>0.22623099999999999</v>
      </c>
      <c r="GC231">
        <v>0.23105200000000001</v>
      </c>
      <c r="GD231">
        <v>0.140516</v>
      </c>
      <c r="GE231">
        <v>0.13972799999999999</v>
      </c>
      <c r="GF231">
        <v>26840</v>
      </c>
      <c r="GG231">
        <v>23200.6</v>
      </c>
      <c r="GH231">
        <v>31003.599999999999</v>
      </c>
      <c r="GI231">
        <v>28117.8</v>
      </c>
      <c r="GJ231">
        <v>35104.300000000003</v>
      </c>
      <c r="GK231">
        <v>34139.4</v>
      </c>
      <c r="GL231">
        <v>40416.1</v>
      </c>
      <c r="GM231">
        <v>39200</v>
      </c>
      <c r="GN231">
        <v>2.28132</v>
      </c>
      <c r="GO231">
        <v>1.62805</v>
      </c>
      <c r="GP231">
        <v>0</v>
      </c>
      <c r="GQ231">
        <v>0.101678</v>
      </c>
      <c r="GR231">
        <v>999.9</v>
      </c>
      <c r="GS231">
        <v>30.924499999999998</v>
      </c>
      <c r="GT231">
        <v>64.099999999999994</v>
      </c>
      <c r="GU231">
        <v>37.299999999999997</v>
      </c>
      <c r="GV231">
        <v>40.616199999999999</v>
      </c>
      <c r="GW231">
        <v>50.525500000000001</v>
      </c>
      <c r="GX231">
        <v>41.201900000000002</v>
      </c>
      <c r="GY231">
        <v>1</v>
      </c>
      <c r="GZ231">
        <v>0.43974099999999999</v>
      </c>
      <c r="HA231">
        <v>0.65226600000000001</v>
      </c>
      <c r="HB231">
        <v>20.210699999999999</v>
      </c>
      <c r="HC231">
        <v>5.2157900000000001</v>
      </c>
      <c r="HD231">
        <v>11.968500000000001</v>
      </c>
      <c r="HE231">
        <v>4.9909999999999997</v>
      </c>
      <c r="HF231">
        <v>3.2925</v>
      </c>
      <c r="HG231">
        <v>7633.9</v>
      </c>
      <c r="HH231">
        <v>9999</v>
      </c>
      <c r="HI231">
        <v>9999</v>
      </c>
      <c r="HJ231">
        <v>779.2</v>
      </c>
      <c r="HK231">
        <v>4.9712500000000004</v>
      </c>
      <c r="HL231">
        <v>1.87408</v>
      </c>
      <c r="HM231">
        <v>1.8704000000000001</v>
      </c>
      <c r="HN231">
        <v>1.8699600000000001</v>
      </c>
      <c r="HO231">
        <v>1.87463</v>
      </c>
      <c r="HP231">
        <v>1.87134</v>
      </c>
      <c r="HQ231">
        <v>1.8668</v>
      </c>
      <c r="HR231">
        <v>1.87781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-1.36</v>
      </c>
      <c r="IG231">
        <v>0.4461</v>
      </c>
      <c r="IH231">
        <v>-1.3585</v>
      </c>
      <c r="II231">
        <v>0</v>
      </c>
      <c r="IJ231">
        <v>0</v>
      </c>
      <c r="IK231">
        <v>0</v>
      </c>
      <c r="IL231">
        <v>0.44610000000000838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70.400000000000006</v>
      </c>
      <c r="IU231">
        <v>70.400000000000006</v>
      </c>
      <c r="IV231">
        <v>2.8979499999999998</v>
      </c>
      <c r="IW231">
        <v>2.5317400000000001</v>
      </c>
      <c r="IX231">
        <v>1.49902</v>
      </c>
      <c r="IY231">
        <v>2.2973599999999998</v>
      </c>
      <c r="IZ231">
        <v>1.69678</v>
      </c>
      <c r="JA231">
        <v>2.2509800000000002</v>
      </c>
      <c r="JB231">
        <v>41.796100000000003</v>
      </c>
      <c r="JC231">
        <v>13.9657</v>
      </c>
      <c r="JD231">
        <v>18</v>
      </c>
      <c r="JE231">
        <v>646.66600000000005</v>
      </c>
      <c r="JF231">
        <v>303.63200000000001</v>
      </c>
      <c r="JG231">
        <v>30.000299999999999</v>
      </c>
      <c r="JH231">
        <v>33.2074</v>
      </c>
      <c r="JI231">
        <v>30</v>
      </c>
      <c r="JJ231">
        <v>33.0349</v>
      </c>
      <c r="JK231">
        <v>33.022799999999997</v>
      </c>
      <c r="JL231">
        <v>58.065899999999999</v>
      </c>
      <c r="JM231">
        <v>27.641400000000001</v>
      </c>
      <c r="JN231">
        <v>91.753</v>
      </c>
      <c r="JO231">
        <v>30</v>
      </c>
      <c r="JP231">
        <v>1441.54</v>
      </c>
      <c r="JQ231">
        <v>32.442999999999998</v>
      </c>
      <c r="JR231">
        <v>98.805400000000006</v>
      </c>
      <c r="JS231">
        <v>98.715500000000006</v>
      </c>
    </row>
    <row r="232" spans="1:279" x14ac:dyDescent="0.2">
      <c r="A232">
        <v>217</v>
      </c>
      <c r="B232">
        <v>1657637419.5999999</v>
      </c>
      <c r="C232">
        <v>862.09999990463257</v>
      </c>
      <c r="D232" t="s">
        <v>854</v>
      </c>
      <c r="E232" t="s">
        <v>855</v>
      </c>
      <c r="F232">
        <v>4</v>
      </c>
      <c r="G232">
        <v>1657637417.2874999</v>
      </c>
      <c r="H232">
        <f t="shared" si="150"/>
        <v>1.4028903917986874E-3</v>
      </c>
      <c r="I232">
        <f t="shared" si="151"/>
        <v>1.4028903917986875</v>
      </c>
      <c r="J232">
        <f t="shared" si="152"/>
        <v>11.712238895002585</v>
      </c>
      <c r="K232">
        <f t="shared" si="153"/>
        <v>1413.4962499999999</v>
      </c>
      <c r="L232">
        <f t="shared" si="154"/>
        <v>1173.0923582214107</v>
      </c>
      <c r="M232">
        <f t="shared" si="155"/>
        <v>118.76524916976616</v>
      </c>
      <c r="N232">
        <f t="shared" si="156"/>
        <v>143.10402173815484</v>
      </c>
      <c r="O232">
        <f t="shared" si="157"/>
        <v>9.1439989195519919E-2</v>
      </c>
      <c r="P232">
        <f t="shared" si="158"/>
        <v>2.7654796304128753</v>
      </c>
      <c r="Q232">
        <f t="shared" si="159"/>
        <v>8.9792942276765736E-2</v>
      </c>
      <c r="R232">
        <f t="shared" si="160"/>
        <v>5.6266098472587872E-2</v>
      </c>
      <c r="S232">
        <f t="shared" si="161"/>
        <v>194.42959161254049</v>
      </c>
      <c r="T232">
        <f t="shared" si="162"/>
        <v>33.68767029004254</v>
      </c>
      <c r="U232">
        <f t="shared" si="163"/>
        <v>32.578850000000003</v>
      </c>
      <c r="V232">
        <f t="shared" si="164"/>
        <v>4.9337794405472994</v>
      </c>
      <c r="W232">
        <f t="shared" si="165"/>
        <v>68.150031753034838</v>
      </c>
      <c r="X232">
        <f t="shared" si="166"/>
        <v>3.4172629957404452</v>
      </c>
      <c r="Y232">
        <f t="shared" si="167"/>
        <v>5.0143234094506033</v>
      </c>
      <c r="Z232">
        <f t="shared" si="168"/>
        <v>1.5165164448068542</v>
      </c>
      <c r="AA232">
        <f t="shared" si="169"/>
        <v>-61.867466278322112</v>
      </c>
      <c r="AB232">
        <f t="shared" si="170"/>
        <v>42.880877538016037</v>
      </c>
      <c r="AC232">
        <f t="shared" si="171"/>
        <v>3.5415010685360078</v>
      </c>
      <c r="AD232">
        <f t="shared" si="172"/>
        <v>178.98450394077042</v>
      </c>
      <c r="AE232">
        <f t="shared" si="173"/>
        <v>21.492224932331659</v>
      </c>
      <c r="AF232">
        <f t="shared" si="174"/>
        <v>1.398466640278035</v>
      </c>
      <c r="AG232">
        <f t="shared" si="175"/>
        <v>11.712238895002585</v>
      </c>
      <c r="AH232">
        <v>1484.0409793813119</v>
      </c>
      <c r="AI232">
        <v>1466.025212121212</v>
      </c>
      <c r="AJ232">
        <v>1.7420242373253649</v>
      </c>
      <c r="AK232">
        <v>64.289818059808184</v>
      </c>
      <c r="AL232">
        <f t="shared" si="176"/>
        <v>1.4028903917986875</v>
      </c>
      <c r="AM232">
        <v>32.506068056254414</v>
      </c>
      <c r="AN232">
        <v>33.756724848484858</v>
      </c>
      <c r="AO232">
        <v>6.174695579689637E-6</v>
      </c>
      <c r="AP232">
        <v>87.702170361011625</v>
      </c>
      <c r="AQ232">
        <v>55</v>
      </c>
      <c r="AR232">
        <v>8</v>
      </c>
      <c r="AS232">
        <f t="shared" si="177"/>
        <v>1</v>
      </c>
      <c r="AT232">
        <f t="shared" si="178"/>
        <v>0</v>
      </c>
      <c r="AU232">
        <f t="shared" si="179"/>
        <v>47298.20429853422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1009.5245997992437</v>
      </c>
      <c r="BI232">
        <f t="shared" si="183"/>
        <v>11.712238895002585</v>
      </c>
      <c r="BJ232" t="e">
        <f t="shared" si="184"/>
        <v>#DIV/0!</v>
      </c>
      <c r="BK232">
        <f t="shared" si="185"/>
        <v>1.1601736993166592E-2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1200.0225</v>
      </c>
      <c r="CQ232">
        <f t="shared" si="197"/>
        <v>1009.5245997992437</v>
      </c>
      <c r="CR232">
        <f t="shared" si="198"/>
        <v>0.84125472630658482</v>
      </c>
      <c r="CS232">
        <f t="shared" si="199"/>
        <v>0.16202162177170884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1657637417.2874999</v>
      </c>
      <c r="CZ232">
        <v>1413.4962499999999</v>
      </c>
      <c r="DA232">
        <v>1435.15</v>
      </c>
      <c r="DB232">
        <v>33.753687499999998</v>
      </c>
      <c r="DC232">
        <v>32.506937499999999</v>
      </c>
      <c r="DD232">
        <v>1414.855</v>
      </c>
      <c r="DE232">
        <v>33.307587499999997</v>
      </c>
      <c r="DF232">
        <v>650.29712500000005</v>
      </c>
      <c r="DG232">
        <v>101.141125</v>
      </c>
      <c r="DH232">
        <v>0.100050375</v>
      </c>
      <c r="DI232">
        <v>32.866462499999997</v>
      </c>
      <c r="DJ232">
        <v>999.9</v>
      </c>
      <c r="DK232">
        <v>32.578850000000003</v>
      </c>
      <c r="DL232">
        <v>0</v>
      </c>
      <c r="DM232">
        <v>0</v>
      </c>
      <c r="DN232">
        <v>8990.15625</v>
      </c>
      <c r="DO232">
        <v>0</v>
      </c>
      <c r="DP232">
        <v>214.13412500000001</v>
      </c>
      <c r="DQ232">
        <v>-21.652787499999999</v>
      </c>
      <c r="DR232">
        <v>1462.8724999999999</v>
      </c>
      <c r="DS232">
        <v>1483.3687500000001</v>
      </c>
      <c r="DT232">
        <v>1.2467625</v>
      </c>
      <c r="DU232">
        <v>1435.15</v>
      </c>
      <c r="DV232">
        <v>32.506937499999999</v>
      </c>
      <c r="DW232">
        <v>3.41388625</v>
      </c>
      <c r="DX232">
        <v>3.2877874999999999</v>
      </c>
      <c r="DY232">
        <v>26.1974625</v>
      </c>
      <c r="DZ232">
        <v>25.561987500000001</v>
      </c>
      <c r="EA232">
        <v>1200.0225</v>
      </c>
      <c r="EB232">
        <v>0.95799912500000006</v>
      </c>
      <c r="EC232">
        <v>4.200065E-2</v>
      </c>
      <c r="ED232">
        <v>0</v>
      </c>
      <c r="EE232">
        <v>651.20462500000008</v>
      </c>
      <c r="EF232">
        <v>5.0001600000000002</v>
      </c>
      <c r="EG232">
        <v>8477.0087500000009</v>
      </c>
      <c r="EH232">
        <v>9515.3362500000003</v>
      </c>
      <c r="EI232">
        <v>48.25</v>
      </c>
      <c r="EJ232">
        <v>50.061999999999998</v>
      </c>
      <c r="EK232">
        <v>49.5</v>
      </c>
      <c r="EL232">
        <v>49.234250000000003</v>
      </c>
      <c r="EM232">
        <v>49.890500000000003</v>
      </c>
      <c r="EN232">
        <v>1144.8325</v>
      </c>
      <c r="EO232">
        <v>50.19</v>
      </c>
      <c r="EP232">
        <v>0</v>
      </c>
      <c r="EQ232">
        <v>79956</v>
      </c>
      <c r="ER232">
        <v>0</v>
      </c>
      <c r="ES232">
        <v>651.21626923076917</v>
      </c>
      <c r="ET232">
        <v>0.18567521885481031</v>
      </c>
      <c r="EU232">
        <v>16.78564107221413</v>
      </c>
      <c r="EV232">
        <v>8475.4276923076941</v>
      </c>
      <c r="EW232">
        <v>15</v>
      </c>
      <c r="EX232">
        <v>1657633192.5</v>
      </c>
      <c r="EY232" t="s">
        <v>416</v>
      </c>
      <c r="EZ232">
        <v>1657633191.5</v>
      </c>
      <c r="FA232">
        <v>1657633192.5</v>
      </c>
      <c r="FB232">
        <v>7</v>
      </c>
      <c r="FC232">
        <v>0.41399999999999998</v>
      </c>
      <c r="FD232">
        <v>8.1000000000000003E-2</v>
      </c>
      <c r="FE232">
        <v>-1.3580000000000001</v>
      </c>
      <c r="FF232">
        <v>0.44600000000000001</v>
      </c>
      <c r="FG232">
        <v>414</v>
      </c>
      <c r="FH232">
        <v>33</v>
      </c>
      <c r="FI232">
        <v>0.37</v>
      </c>
      <c r="FJ232">
        <v>0.2</v>
      </c>
      <c r="FK232">
        <v>-21.426815000000001</v>
      </c>
      <c r="FL232">
        <v>-1.508613883677244</v>
      </c>
      <c r="FM232">
        <v>0.15603131023932329</v>
      </c>
      <c r="FN232">
        <v>0</v>
      </c>
      <c r="FO232">
        <v>651.20491176470591</v>
      </c>
      <c r="FP232">
        <v>-0.16236821773999921</v>
      </c>
      <c r="FQ232">
        <v>0.16710306218320259</v>
      </c>
      <c r="FR232">
        <v>1</v>
      </c>
      <c r="FS232">
        <v>1.2603095</v>
      </c>
      <c r="FT232">
        <v>-0.1158096810506586</v>
      </c>
      <c r="FU232">
        <v>1.1404027347827601E-2</v>
      </c>
      <c r="FV232">
        <v>0</v>
      </c>
      <c r="FW232">
        <v>1</v>
      </c>
      <c r="FX232">
        <v>3</v>
      </c>
      <c r="FY232" t="s">
        <v>426</v>
      </c>
      <c r="FZ232">
        <v>3.3717700000000002</v>
      </c>
      <c r="GA232">
        <v>2.8936799999999998</v>
      </c>
      <c r="GB232">
        <v>0.22689000000000001</v>
      </c>
      <c r="GC232">
        <v>0.23172300000000001</v>
      </c>
      <c r="GD232">
        <v>0.14053199999999999</v>
      </c>
      <c r="GE232">
        <v>0.13974700000000001</v>
      </c>
      <c r="GF232">
        <v>26816.9</v>
      </c>
      <c r="GG232">
        <v>23179.5</v>
      </c>
      <c r="GH232">
        <v>31003.4</v>
      </c>
      <c r="GI232">
        <v>28116.799999999999</v>
      </c>
      <c r="GJ232">
        <v>35103.699999999997</v>
      </c>
      <c r="GK232">
        <v>34137.5</v>
      </c>
      <c r="GL232">
        <v>40416.1</v>
      </c>
      <c r="GM232">
        <v>39198.699999999997</v>
      </c>
      <c r="GN232">
        <v>2.2814000000000001</v>
      </c>
      <c r="GO232">
        <v>1.6282700000000001</v>
      </c>
      <c r="GP232">
        <v>0</v>
      </c>
      <c r="GQ232">
        <v>0.103183</v>
      </c>
      <c r="GR232">
        <v>999.9</v>
      </c>
      <c r="GS232">
        <v>30.9207</v>
      </c>
      <c r="GT232">
        <v>64.099999999999994</v>
      </c>
      <c r="GU232">
        <v>37.299999999999997</v>
      </c>
      <c r="GV232">
        <v>40.620699999999999</v>
      </c>
      <c r="GW232">
        <v>50.525500000000001</v>
      </c>
      <c r="GX232">
        <v>40.821300000000001</v>
      </c>
      <c r="GY232">
        <v>1</v>
      </c>
      <c r="GZ232">
        <v>0.43972800000000001</v>
      </c>
      <c r="HA232">
        <v>0.65256499999999995</v>
      </c>
      <c r="HB232">
        <v>20.210799999999999</v>
      </c>
      <c r="HC232">
        <v>5.2159399999999998</v>
      </c>
      <c r="HD232">
        <v>11.969099999999999</v>
      </c>
      <c r="HE232">
        <v>4.9909999999999997</v>
      </c>
      <c r="HF232">
        <v>3.2925</v>
      </c>
      <c r="HG232">
        <v>7633.9</v>
      </c>
      <c r="HH232">
        <v>9999</v>
      </c>
      <c r="HI232">
        <v>9999</v>
      </c>
      <c r="HJ232">
        <v>779.2</v>
      </c>
      <c r="HK232">
        <v>4.9712399999999999</v>
      </c>
      <c r="HL232">
        <v>1.87408</v>
      </c>
      <c r="HM232">
        <v>1.8704000000000001</v>
      </c>
      <c r="HN232">
        <v>1.8699699999999999</v>
      </c>
      <c r="HO232">
        <v>1.8746100000000001</v>
      </c>
      <c r="HP232">
        <v>1.87134</v>
      </c>
      <c r="HQ232">
        <v>1.8667899999999999</v>
      </c>
      <c r="HR232">
        <v>1.8778300000000001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-1.36</v>
      </c>
      <c r="IG232">
        <v>0.4461</v>
      </c>
      <c r="IH232">
        <v>-1.3585</v>
      </c>
      <c r="II232">
        <v>0</v>
      </c>
      <c r="IJ232">
        <v>0</v>
      </c>
      <c r="IK232">
        <v>0</v>
      </c>
      <c r="IL232">
        <v>0.44610000000000838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70.5</v>
      </c>
      <c r="IU232">
        <v>70.5</v>
      </c>
      <c r="IV232">
        <v>2.9089399999999999</v>
      </c>
      <c r="IW232">
        <v>2.52563</v>
      </c>
      <c r="IX232">
        <v>1.49902</v>
      </c>
      <c r="IY232">
        <v>2.2985799999999998</v>
      </c>
      <c r="IZ232">
        <v>1.69678</v>
      </c>
      <c r="JA232">
        <v>2.2949199999999998</v>
      </c>
      <c r="JB232">
        <v>41.796100000000003</v>
      </c>
      <c r="JC232">
        <v>13.974399999999999</v>
      </c>
      <c r="JD232">
        <v>18</v>
      </c>
      <c r="JE232">
        <v>646.70299999999997</v>
      </c>
      <c r="JF232">
        <v>303.73200000000003</v>
      </c>
      <c r="JG232">
        <v>30.0002</v>
      </c>
      <c r="JH232">
        <v>33.205300000000001</v>
      </c>
      <c r="JI232">
        <v>30</v>
      </c>
      <c r="JJ232">
        <v>33.032899999999998</v>
      </c>
      <c r="JK232">
        <v>33.020299999999999</v>
      </c>
      <c r="JL232">
        <v>58.284799999999997</v>
      </c>
      <c r="JM232">
        <v>27.641400000000001</v>
      </c>
      <c r="JN232">
        <v>91.753</v>
      </c>
      <c r="JO232">
        <v>30</v>
      </c>
      <c r="JP232">
        <v>1448.21</v>
      </c>
      <c r="JQ232">
        <v>32.442399999999999</v>
      </c>
      <c r="JR232">
        <v>98.805099999999996</v>
      </c>
      <c r="JS232">
        <v>98.712000000000003</v>
      </c>
    </row>
    <row r="233" spans="1:279" x14ac:dyDescent="0.2">
      <c r="A233">
        <v>218</v>
      </c>
      <c r="B233">
        <v>1657637423.5999999</v>
      </c>
      <c r="C233">
        <v>866.09999990463257</v>
      </c>
      <c r="D233" t="s">
        <v>856</v>
      </c>
      <c r="E233" t="s">
        <v>857</v>
      </c>
      <c r="F233">
        <v>4</v>
      </c>
      <c r="G233">
        <v>1657637421.5999999</v>
      </c>
      <c r="H233">
        <f t="shared" si="150"/>
        <v>1.3981434099516162E-3</v>
      </c>
      <c r="I233">
        <f t="shared" si="151"/>
        <v>1.3981434099516161</v>
      </c>
      <c r="J233">
        <f t="shared" si="152"/>
        <v>11.68471849642242</v>
      </c>
      <c r="K233">
        <f t="shared" si="153"/>
        <v>1420.732857142857</v>
      </c>
      <c r="L233">
        <f t="shared" si="154"/>
        <v>1178.5785942318034</v>
      </c>
      <c r="M233">
        <f t="shared" si="155"/>
        <v>119.31991172764351</v>
      </c>
      <c r="N233">
        <f t="shared" si="156"/>
        <v>143.83573563317819</v>
      </c>
      <c r="O233">
        <f t="shared" si="157"/>
        <v>9.0598976981144747E-2</v>
      </c>
      <c r="P233">
        <f t="shared" si="158"/>
        <v>2.767425054300328</v>
      </c>
      <c r="Q233">
        <f t="shared" si="159"/>
        <v>8.8982914087423939E-2</v>
      </c>
      <c r="R233">
        <f t="shared" si="160"/>
        <v>5.5757117063255868E-2</v>
      </c>
      <c r="S233">
        <f t="shared" si="161"/>
        <v>194.41688061251477</v>
      </c>
      <c r="T233">
        <f t="shared" si="162"/>
        <v>33.679425957694043</v>
      </c>
      <c r="U233">
        <f t="shared" si="163"/>
        <v>32.611671428571427</v>
      </c>
      <c r="V233">
        <f t="shared" si="164"/>
        <v>4.9429135809193756</v>
      </c>
      <c r="W233">
        <f t="shared" si="165"/>
        <v>68.196134395091818</v>
      </c>
      <c r="X233">
        <f t="shared" si="166"/>
        <v>3.4178568714190427</v>
      </c>
      <c r="Y233">
        <f t="shared" si="167"/>
        <v>5.0118044105224691</v>
      </c>
      <c r="Z233">
        <f t="shared" si="168"/>
        <v>1.5250567095003329</v>
      </c>
      <c r="AA233">
        <f t="shared" si="169"/>
        <v>-61.658124378866276</v>
      </c>
      <c r="AB233">
        <f t="shared" si="170"/>
        <v>36.681251286674339</v>
      </c>
      <c r="AC233">
        <f t="shared" si="171"/>
        <v>3.0277033656011083</v>
      </c>
      <c r="AD233">
        <f t="shared" si="172"/>
        <v>172.46771088592396</v>
      </c>
      <c r="AE233">
        <f t="shared" si="173"/>
        <v>21.29533493036174</v>
      </c>
      <c r="AF233">
        <f t="shared" si="174"/>
        <v>1.3954472750884366</v>
      </c>
      <c r="AG233">
        <f t="shared" si="175"/>
        <v>11.68471849642242</v>
      </c>
      <c r="AH233">
        <v>1490.8046468865421</v>
      </c>
      <c r="AI233">
        <v>1472.936242424242</v>
      </c>
      <c r="AJ233">
        <v>1.710906488822902</v>
      </c>
      <c r="AK233">
        <v>64.289818059808184</v>
      </c>
      <c r="AL233">
        <f t="shared" si="176"/>
        <v>1.3981434099516161</v>
      </c>
      <c r="AM233">
        <v>32.514906122160973</v>
      </c>
      <c r="AN233">
        <v>33.76073333333332</v>
      </c>
      <c r="AO233">
        <v>1.2861153298460189E-4</v>
      </c>
      <c r="AP233">
        <v>87.702170361011625</v>
      </c>
      <c r="AQ233">
        <v>55</v>
      </c>
      <c r="AR233">
        <v>8</v>
      </c>
      <c r="AS233">
        <f t="shared" si="177"/>
        <v>1</v>
      </c>
      <c r="AT233">
        <f t="shared" si="178"/>
        <v>0</v>
      </c>
      <c r="AU233">
        <f t="shared" si="179"/>
        <v>47353.114026232033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1009.4576997992302</v>
      </c>
      <c r="BI233">
        <f t="shared" si="183"/>
        <v>11.68471849642242</v>
      </c>
      <c r="BJ233" t="e">
        <f t="shared" si="184"/>
        <v>#DIV/0!</v>
      </c>
      <c r="BK233">
        <f t="shared" si="185"/>
        <v>1.1575243319998825E-2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1199.9428571428571</v>
      </c>
      <c r="CQ233">
        <f t="shared" si="197"/>
        <v>1009.4576997992302</v>
      </c>
      <c r="CR233">
        <f t="shared" si="198"/>
        <v>0.84125480958552934</v>
      </c>
      <c r="CS233">
        <f t="shared" si="199"/>
        <v>0.16202178250007185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1657637421.5999999</v>
      </c>
      <c r="CZ233">
        <v>1420.732857142857</v>
      </c>
      <c r="DA233">
        <v>1442.211428571429</v>
      </c>
      <c r="DB233">
        <v>33.759771428571433</v>
      </c>
      <c r="DC233">
        <v>32.515657142857137</v>
      </c>
      <c r="DD233">
        <v>1422.091428571428</v>
      </c>
      <c r="DE233">
        <v>33.313671428571418</v>
      </c>
      <c r="DF233">
        <v>650.2637142857144</v>
      </c>
      <c r="DG233">
        <v>101.14057142857141</v>
      </c>
      <c r="DH233">
        <v>9.995025714285713E-2</v>
      </c>
      <c r="DI233">
        <v>32.857528571428567</v>
      </c>
      <c r="DJ233">
        <v>999.89999999999986</v>
      </c>
      <c r="DK233">
        <v>32.611671428571427</v>
      </c>
      <c r="DL233">
        <v>0</v>
      </c>
      <c r="DM233">
        <v>0</v>
      </c>
      <c r="DN233">
        <v>9000.5357142857138</v>
      </c>
      <c r="DO233">
        <v>0</v>
      </c>
      <c r="DP233">
        <v>214.15857142857141</v>
      </c>
      <c r="DQ233">
        <v>-21.47871428571429</v>
      </c>
      <c r="DR233">
        <v>1470.3728571428569</v>
      </c>
      <c r="DS233">
        <v>1490.681428571429</v>
      </c>
      <c r="DT233">
        <v>1.244101428571428</v>
      </c>
      <c r="DU233">
        <v>1442.211428571429</v>
      </c>
      <c r="DV233">
        <v>32.515657142857137</v>
      </c>
      <c r="DW233">
        <v>3.4144828571428572</v>
      </c>
      <c r="DX233">
        <v>3.288652857142857</v>
      </c>
      <c r="DY233">
        <v>26.200428571428571</v>
      </c>
      <c r="DZ233">
        <v>25.56642857142857</v>
      </c>
      <c r="EA233">
        <v>1199.9428571428571</v>
      </c>
      <c r="EB233">
        <v>0.95799657142857164</v>
      </c>
      <c r="EC233">
        <v>4.2003157142857142E-2</v>
      </c>
      <c r="ED233">
        <v>0</v>
      </c>
      <c r="EE233">
        <v>651.31257142857146</v>
      </c>
      <c r="EF233">
        <v>5.0001600000000002</v>
      </c>
      <c r="EG233">
        <v>8477.5157142857151</v>
      </c>
      <c r="EH233">
        <v>9514.7142857142862</v>
      </c>
      <c r="EI233">
        <v>48.258857142857153</v>
      </c>
      <c r="EJ233">
        <v>50.061999999999998</v>
      </c>
      <c r="EK233">
        <v>49.5</v>
      </c>
      <c r="EL233">
        <v>49.232000000000014</v>
      </c>
      <c r="EM233">
        <v>49.919285714285706</v>
      </c>
      <c r="EN233">
        <v>1144.752857142857</v>
      </c>
      <c r="EO233">
        <v>50.19</v>
      </c>
      <c r="EP233">
        <v>0</v>
      </c>
      <c r="EQ233">
        <v>79960.200000047684</v>
      </c>
      <c r="ER233">
        <v>0</v>
      </c>
      <c r="ES233">
        <v>651.23335999999995</v>
      </c>
      <c r="ET233">
        <v>0.76053845931463704</v>
      </c>
      <c r="EU233">
        <v>14.7146153703553</v>
      </c>
      <c r="EV233">
        <v>8476.5895999999993</v>
      </c>
      <c r="EW233">
        <v>15</v>
      </c>
      <c r="EX233">
        <v>1657633192.5</v>
      </c>
      <c r="EY233" t="s">
        <v>416</v>
      </c>
      <c r="EZ233">
        <v>1657633191.5</v>
      </c>
      <c r="FA233">
        <v>1657633192.5</v>
      </c>
      <c r="FB233">
        <v>7</v>
      </c>
      <c r="FC233">
        <v>0.41399999999999998</v>
      </c>
      <c r="FD233">
        <v>8.1000000000000003E-2</v>
      </c>
      <c r="FE233">
        <v>-1.3580000000000001</v>
      </c>
      <c r="FF233">
        <v>0.44600000000000001</v>
      </c>
      <c r="FG233">
        <v>414</v>
      </c>
      <c r="FH233">
        <v>33</v>
      </c>
      <c r="FI233">
        <v>0.37</v>
      </c>
      <c r="FJ233">
        <v>0.2</v>
      </c>
      <c r="FK233">
        <v>-21.503329999999998</v>
      </c>
      <c r="FL233">
        <v>-0.97740562851782886</v>
      </c>
      <c r="FM233">
        <v>0.1313874046474775</v>
      </c>
      <c r="FN233">
        <v>0</v>
      </c>
      <c r="FO233">
        <v>651.23411764705884</v>
      </c>
      <c r="FP233">
        <v>9.1061896700714035E-3</v>
      </c>
      <c r="FQ233">
        <v>0.190975016029335</v>
      </c>
      <c r="FR233">
        <v>1</v>
      </c>
      <c r="FS233">
        <v>1.2537292499999999</v>
      </c>
      <c r="FT233">
        <v>-8.2911782363979669E-2</v>
      </c>
      <c r="FU233">
        <v>8.3468758788842693E-3</v>
      </c>
      <c r="FV233">
        <v>1</v>
      </c>
      <c r="FW233">
        <v>2</v>
      </c>
      <c r="FX233">
        <v>3</v>
      </c>
      <c r="FY233" t="s">
        <v>417</v>
      </c>
      <c r="FZ233">
        <v>3.37175</v>
      </c>
      <c r="GA233">
        <v>2.8936999999999999</v>
      </c>
      <c r="GB233">
        <v>0.22754199999999999</v>
      </c>
      <c r="GC233">
        <v>0.232354</v>
      </c>
      <c r="GD233">
        <v>0.140542</v>
      </c>
      <c r="GE233">
        <v>0.13975899999999999</v>
      </c>
      <c r="GF233">
        <v>26794.2</v>
      </c>
      <c r="GG233">
        <v>23160.7</v>
      </c>
      <c r="GH233">
        <v>31003.4</v>
      </c>
      <c r="GI233">
        <v>28117.200000000001</v>
      </c>
      <c r="GJ233">
        <v>35103.5</v>
      </c>
      <c r="GK233">
        <v>34137.800000000003</v>
      </c>
      <c r="GL233">
        <v>40416.300000000003</v>
      </c>
      <c r="GM233">
        <v>39199.5</v>
      </c>
      <c r="GN233">
        <v>2.28145</v>
      </c>
      <c r="GO233">
        <v>1.62812</v>
      </c>
      <c r="GP233">
        <v>0</v>
      </c>
      <c r="GQ233">
        <v>0.105076</v>
      </c>
      <c r="GR233">
        <v>999.9</v>
      </c>
      <c r="GS233">
        <v>30.9194</v>
      </c>
      <c r="GT233">
        <v>64.099999999999994</v>
      </c>
      <c r="GU233">
        <v>37.4</v>
      </c>
      <c r="GV233">
        <v>40.835799999999999</v>
      </c>
      <c r="GW233">
        <v>50.615499999999997</v>
      </c>
      <c r="GX233">
        <v>40.749200000000002</v>
      </c>
      <c r="GY233">
        <v>1</v>
      </c>
      <c r="GZ233">
        <v>0.43967499999999998</v>
      </c>
      <c r="HA233">
        <v>0.652416</v>
      </c>
      <c r="HB233">
        <v>20.211200000000002</v>
      </c>
      <c r="HC233">
        <v>5.2160900000000003</v>
      </c>
      <c r="HD233">
        <v>11.9688</v>
      </c>
      <c r="HE233">
        <v>4.9912000000000001</v>
      </c>
      <c r="HF233">
        <v>3.2925</v>
      </c>
      <c r="HG233">
        <v>7633.9</v>
      </c>
      <c r="HH233">
        <v>9999</v>
      </c>
      <c r="HI233">
        <v>9999</v>
      </c>
      <c r="HJ233">
        <v>779.2</v>
      </c>
      <c r="HK233">
        <v>4.9712500000000004</v>
      </c>
      <c r="HL233">
        <v>1.87408</v>
      </c>
      <c r="HM233">
        <v>1.8704099999999999</v>
      </c>
      <c r="HN233">
        <v>1.8699699999999999</v>
      </c>
      <c r="HO233">
        <v>1.8746400000000001</v>
      </c>
      <c r="HP233">
        <v>1.87134</v>
      </c>
      <c r="HQ233">
        <v>1.8667800000000001</v>
      </c>
      <c r="HR233">
        <v>1.8777999999999999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-1.36</v>
      </c>
      <c r="IG233">
        <v>0.4461</v>
      </c>
      <c r="IH233">
        <v>-1.3585</v>
      </c>
      <c r="II233">
        <v>0</v>
      </c>
      <c r="IJ233">
        <v>0</v>
      </c>
      <c r="IK233">
        <v>0</v>
      </c>
      <c r="IL233">
        <v>0.44610000000000838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70.5</v>
      </c>
      <c r="IU233">
        <v>70.5</v>
      </c>
      <c r="IV233">
        <v>2.9199199999999998</v>
      </c>
      <c r="IW233">
        <v>2.52563</v>
      </c>
      <c r="IX233">
        <v>1.49902</v>
      </c>
      <c r="IY233">
        <v>2.2985799999999998</v>
      </c>
      <c r="IZ233">
        <v>1.69678</v>
      </c>
      <c r="JA233">
        <v>2.3083499999999999</v>
      </c>
      <c r="JB233">
        <v>41.822299999999998</v>
      </c>
      <c r="JC233">
        <v>13.974399999999999</v>
      </c>
      <c r="JD233">
        <v>18</v>
      </c>
      <c r="JE233">
        <v>646.73</v>
      </c>
      <c r="JF233">
        <v>303.654</v>
      </c>
      <c r="JG233">
        <v>30.0001</v>
      </c>
      <c r="JH233">
        <v>33.2044</v>
      </c>
      <c r="JI233">
        <v>29.9999</v>
      </c>
      <c r="JJ233">
        <v>33.0319</v>
      </c>
      <c r="JK233">
        <v>33.019799999999996</v>
      </c>
      <c r="JL233">
        <v>58.508699999999997</v>
      </c>
      <c r="JM233">
        <v>27.641400000000001</v>
      </c>
      <c r="JN233">
        <v>91.378399999999999</v>
      </c>
      <c r="JO233">
        <v>30</v>
      </c>
      <c r="JP233">
        <v>1454.89</v>
      </c>
      <c r="JQ233">
        <v>32.442100000000003</v>
      </c>
      <c r="JR233">
        <v>98.805400000000006</v>
      </c>
      <c r="JS233">
        <v>98.713899999999995</v>
      </c>
    </row>
    <row r="234" spans="1:279" x14ac:dyDescent="0.2">
      <c r="A234">
        <v>219</v>
      </c>
      <c r="B234">
        <v>1657637427.5999999</v>
      </c>
      <c r="C234">
        <v>870.09999990463257</v>
      </c>
      <c r="D234" t="s">
        <v>858</v>
      </c>
      <c r="E234" t="s">
        <v>859</v>
      </c>
      <c r="F234">
        <v>4</v>
      </c>
      <c r="G234">
        <v>1657637425.2874999</v>
      </c>
      <c r="H234">
        <f t="shared" si="150"/>
        <v>1.3994959824950659E-3</v>
      </c>
      <c r="I234">
        <f t="shared" si="151"/>
        <v>1.3994959824950659</v>
      </c>
      <c r="J234">
        <f t="shared" si="152"/>
        <v>11.804885379068352</v>
      </c>
      <c r="K234">
        <f t="shared" si="153"/>
        <v>1426.7725</v>
      </c>
      <c r="L234">
        <f t="shared" si="154"/>
        <v>1181.4725289013118</v>
      </c>
      <c r="M234">
        <f t="shared" si="155"/>
        <v>119.6152685422032</v>
      </c>
      <c r="N234">
        <f t="shared" si="156"/>
        <v>144.45005834781125</v>
      </c>
      <c r="O234">
        <f t="shared" si="157"/>
        <v>9.0283573151044419E-2</v>
      </c>
      <c r="P234">
        <f t="shared" si="158"/>
        <v>2.7630271525891699</v>
      </c>
      <c r="Q234">
        <f t="shared" si="159"/>
        <v>8.8676129749446345E-2</v>
      </c>
      <c r="R234">
        <f t="shared" si="160"/>
        <v>5.5564619668217727E-2</v>
      </c>
      <c r="S234">
        <f t="shared" si="161"/>
        <v>194.41622511251347</v>
      </c>
      <c r="T234">
        <f t="shared" si="162"/>
        <v>33.683254858574863</v>
      </c>
      <c r="U234">
        <f t="shared" si="163"/>
        <v>32.636262500000001</v>
      </c>
      <c r="V234">
        <f t="shared" si="164"/>
        <v>4.9497668690648711</v>
      </c>
      <c r="W234">
        <f t="shared" si="165"/>
        <v>68.187037032298875</v>
      </c>
      <c r="X234">
        <f t="shared" si="166"/>
        <v>3.4179769369075186</v>
      </c>
      <c r="Y234">
        <f t="shared" si="167"/>
        <v>5.0126491568895855</v>
      </c>
      <c r="Z234">
        <f t="shared" si="168"/>
        <v>1.5317899321573525</v>
      </c>
      <c r="AA234">
        <f t="shared" si="169"/>
        <v>-61.717772828032409</v>
      </c>
      <c r="AB234">
        <f t="shared" si="170"/>
        <v>33.406213730447753</v>
      </c>
      <c r="AC234">
        <f t="shared" si="171"/>
        <v>2.7621414887086182</v>
      </c>
      <c r="AD234">
        <f t="shared" si="172"/>
        <v>168.8668075036374</v>
      </c>
      <c r="AE234">
        <f t="shared" si="173"/>
        <v>21.478524741534134</v>
      </c>
      <c r="AF234">
        <f t="shared" si="174"/>
        <v>1.4021335916357753</v>
      </c>
      <c r="AG234">
        <f t="shared" si="175"/>
        <v>11.804885379068352</v>
      </c>
      <c r="AH234">
        <v>1497.8293885049629</v>
      </c>
      <c r="AI234">
        <v>1479.7590303030299</v>
      </c>
      <c r="AJ234">
        <v>1.7332238704207521</v>
      </c>
      <c r="AK234">
        <v>64.289818059808184</v>
      </c>
      <c r="AL234">
        <f t="shared" si="176"/>
        <v>1.3994959824950659</v>
      </c>
      <c r="AM234">
        <v>32.511331953835338</v>
      </c>
      <c r="AN234">
        <v>33.758940606060591</v>
      </c>
      <c r="AO234">
        <v>1.7078369993344181E-5</v>
      </c>
      <c r="AP234">
        <v>87.702170361011625</v>
      </c>
      <c r="AQ234">
        <v>55</v>
      </c>
      <c r="AR234">
        <v>8</v>
      </c>
      <c r="AS234">
        <f t="shared" si="177"/>
        <v>1</v>
      </c>
      <c r="AT234">
        <f t="shared" si="178"/>
        <v>0</v>
      </c>
      <c r="AU234">
        <f t="shared" si="179"/>
        <v>47231.674688007632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1009.4542497992298</v>
      </c>
      <c r="BI234">
        <f t="shared" si="183"/>
        <v>11.804885379068352</v>
      </c>
      <c r="BJ234" t="e">
        <f t="shared" si="184"/>
        <v>#DIV/0!</v>
      </c>
      <c r="BK234">
        <f t="shared" si="185"/>
        <v>1.1694324315754007E-2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1199.93875</v>
      </c>
      <c r="CQ234">
        <f t="shared" si="197"/>
        <v>1009.4542497992298</v>
      </c>
      <c r="CR234">
        <f t="shared" si="198"/>
        <v>0.84125481388048329</v>
      </c>
      <c r="CS234">
        <f t="shared" si="199"/>
        <v>0.16202179078933276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1657637425.2874999</v>
      </c>
      <c r="CZ234">
        <v>1426.7725</v>
      </c>
      <c r="DA234">
        <v>1448.43625</v>
      </c>
      <c r="DB234">
        <v>33.760287499999997</v>
      </c>
      <c r="DC234">
        <v>32.510237500000002</v>
      </c>
      <c r="DD234">
        <v>1428.1324999999999</v>
      </c>
      <c r="DE234">
        <v>33.314187500000003</v>
      </c>
      <c r="DF234">
        <v>650.27662499999997</v>
      </c>
      <c r="DG234">
        <v>101.142375</v>
      </c>
      <c r="DH234">
        <v>0.10015549999999999</v>
      </c>
      <c r="DI234">
        <v>32.860525000000003</v>
      </c>
      <c r="DJ234">
        <v>999.9</v>
      </c>
      <c r="DK234">
        <v>32.636262500000001</v>
      </c>
      <c r="DL234">
        <v>0</v>
      </c>
      <c r="DM234">
        <v>0</v>
      </c>
      <c r="DN234">
        <v>8977.0324999999993</v>
      </c>
      <c r="DO234">
        <v>0</v>
      </c>
      <c r="DP234">
        <v>214.708</v>
      </c>
      <c r="DQ234">
        <v>-21.662575</v>
      </c>
      <c r="DR234">
        <v>1476.62625</v>
      </c>
      <c r="DS234">
        <v>1497.1075000000001</v>
      </c>
      <c r="DT234">
        <v>1.25004625</v>
      </c>
      <c r="DU234">
        <v>1448.43625</v>
      </c>
      <c r="DV234">
        <v>32.510237500000002</v>
      </c>
      <c r="DW234">
        <v>3.41459125</v>
      </c>
      <c r="DX234">
        <v>3.2881575000000001</v>
      </c>
      <c r="DY234">
        <v>26.200949999999999</v>
      </c>
      <c r="DZ234">
        <v>25.5639</v>
      </c>
      <c r="EA234">
        <v>1199.93875</v>
      </c>
      <c r="EB234">
        <v>0.95799637500000001</v>
      </c>
      <c r="EC234">
        <v>4.2003349999999988E-2</v>
      </c>
      <c r="ED234">
        <v>0</v>
      </c>
      <c r="EE234">
        <v>651.20650000000001</v>
      </c>
      <c r="EF234">
        <v>5.0001600000000002</v>
      </c>
      <c r="EG234">
        <v>8478.1637499999997</v>
      </c>
      <c r="EH234">
        <v>9514.6687500000007</v>
      </c>
      <c r="EI234">
        <v>48.265500000000003</v>
      </c>
      <c r="EJ234">
        <v>50.069875000000003</v>
      </c>
      <c r="EK234">
        <v>49.484250000000003</v>
      </c>
      <c r="EL234">
        <v>49.234250000000003</v>
      </c>
      <c r="EM234">
        <v>49.921499999999988</v>
      </c>
      <c r="EN234">
        <v>1144.74875</v>
      </c>
      <c r="EO234">
        <v>50.19</v>
      </c>
      <c r="EP234">
        <v>0</v>
      </c>
      <c r="EQ234">
        <v>79963.799999952316</v>
      </c>
      <c r="ER234">
        <v>0</v>
      </c>
      <c r="ES234">
        <v>651.24451999999997</v>
      </c>
      <c r="ET234">
        <v>0.43623077401244309</v>
      </c>
      <c r="EU234">
        <v>13.20461543146328</v>
      </c>
      <c r="EV234">
        <v>8477.3115999999991</v>
      </c>
      <c r="EW234">
        <v>15</v>
      </c>
      <c r="EX234">
        <v>1657633192.5</v>
      </c>
      <c r="EY234" t="s">
        <v>416</v>
      </c>
      <c r="EZ234">
        <v>1657633191.5</v>
      </c>
      <c r="FA234">
        <v>1657633192.5</v>
      </c>
      <c r="FB234">
        <v>7</v>
      </c>
      <c r="FC234">
        <v>0.41399999999999998</v>
      </c>
      <c r="FD234">
        <v>8.1000000000000003E-2</v>
      </c>
      <c r="FE234">
        <v>-1.3580000000000001</v>
      </c>
      <c r="FF234">
        <v>0.44600000000000001</v>
      </c>
      <c r="FG234">
        <v>414</v>
      </c>
      <c r="FH234">
        <v>33</v>
      </c>
      <c r="FI234">
        <v>0.37</v>
      </c>
      <c r="FJ234">
        <v>0.2</v>
      </c>
      <c r="FK234">
        <v>-21.547740000000001</v>
      </c>
      <c r="FL234">
        <v>-0.61571482176354375</v>
      </c>
      <c r="FM234">
        <v>0.1240204676656235</v>
      </c>
      <c r="FN234">
        <v>0</v>
      </c>
      <c r="FO234">
        <v>651.2358529411764</v>
      </c>
      <c r="FP234">
        <v>0.41657753896202931</v>
      </c>
      <c r="FQ234">
        <v>0.2069450242928898</v>
      </c>
      <c r="FR234">
        <v>1</v>
      </c>
      <c r="FS234">
        <v>1.24977725</v>
      </c>
      <c r="FT234">
        <v>-3.7378198874298572E-2</v>
      </c>
      <c r="FU234">
        <v>4.6990605377564476E-3</v>
      </c>
      <c r="FV234">
        <v>1</v>
      </c>
      <c r="FW234">
        <v>2</v>
      </c>
      <c r="FX234">
        <v>3</v>
      </c>
      <c r="FY234" t="s">
        <v>417</v>
      </c>
      <c r="FZ234">
        <v>3.37175</v>
      </c>
      <c r="GA234">
        <v>2.8936500000000001</v>
      </c>
      <c r="GB234">
        <v>0.22820599999999999</v>
      </c>
      <c r="GC234">
        <v>0.23302899999999999</v>
      </c>
      <c r="GD234">
        <v>0.140542</v>
      </c>
      <c r="GE234">
        <v>0.139735</v>
      </c>
      <c r="GF234">
        <v>26772.1</v>
      </c>
      <c r="GG234">
        <v>23141</v>
      </c>
      <c r="GH234">
        <v>31004.7</v>
      </c>
      <c r="GI234">
        <v>28118.1</v>
      </c>
      <c r="GJ234">
        <v>35104.5</v>
      </c>
      <c r="GK234">
        <v>34139.599999999999</v>
      </c>
      <c r="GL234">
        <v>40417.5</v>
      </c>
      <c r="GM234">
        <v>39200.5</v>
      </c>
      <c r="GN234">
        <v>2.2816700000000001</v>
      </c>
      <c r="GO234">
        <v>1.62822</v>
      </c>
      <c r="GP234">
        <v>0</v>
      </c>
      <c r="GQ234">
        <v>0.10666299999999999</v>
      </c>
      <c r="GR234">
        <v>999.9</v>
      </c>
      <c r="GS234">
        <v>30.917000000000002</v>
      </c>
      <c r="GT234">
        <v>64.099999999999994</v>
      </c>
      <c r="GU234">
        <v>37.299999999999997</v>
      </c>
      <c r="GV234">
        <v>40.616500000000002</v>
      </c>
      <c r="GW234">
        <v>50.735500000000002</v>
      </c>
      <c r="GX234">
        <v>40.7532</v>
      </c>
      <c r="GY234">
        <v>1</v>
      </c>
      <c r="GZ234">
        <v>0.43960100000000002</v>
      </c>
      <c r="HA234">
        <v>0.65228799999999998</v>
      </c>
      <c r="HB234">
        <v>20.211300000000001</v>
      </c>
      <c r="HC234">
        <v>5.2156399999999996</v>
      </c>
      <c r="HD234">
        <v>11.9689</v>
      </c>
      <c r="HE234">
        <v>4.99085</v>
      </c>
      <c r="HF234">
        <v>3.2925499999999999</v>
      </c>
      <c r="HG234">
        <v>7634.1</v>
      </c>
      <c r="HH234">
        <v>9999</v>
      </c>
      <c r="HI234">
        <v>9999</v>
      </c>
      <c r="HJ234">
        <v>779.2</v>
      </c>
      <c r="HK234">
        <v>4.9712500000000004</v>
      </c>
      <c r="HL234">
        <v>1.87408</v>
      </c>
      <c r="HM234">
        <v>1.8704099999999999</v>
      </c>
      <c r="HN234">
        <v>1.8699699999999999</v>
      </c>
      <c r="HO234">
        <v>1.87463</v>
      </c>
      <c r="HP234">
        <v>1.87134</v>
      </c>
      <c r="HQ234">
        <v>1.8668100000000001</v>
      </c>
      <c r="HR234">
        <v>1.87782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-1.36</v>
      </c>
      <c r="IG234">
        <v>0.4461</v>
      </c>
      <c r="IH234">
        <v>-1.3585</v>
      </c>
      <c r="II234">
        <v>0</v>
      </c>
      <c r="IJ234">
        <v>0</v>
      </c>
      <c r="IK234">
        <v>0</v>
      </c>
      <c r="IL234">
        <v>0.44610000000000838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70.599999999999994</v>
      </c>
      <c r="IU234">
        <v>70.599999999999994</v>
      </c>
      <c r="IV234">
        <v>2.9309099999999999</v>
      </c>
      <c r="IW234">
        <v>2.51953</v>
      </c>
      <c r="IX234">
        <v>1.49902</v>
      </c>
      <c r="IY234">
        <v>2.2997999999999998</v>
      </c>
      <c r="IZ234">
        <v>1.69678</v>
      </c>
      <c r="JA234">
        <v>2.3791500000000001</v>
      </c>
      <c r="JB234">
        <v>41.822299999999998</v>
      </c>
      <c r="JC234">
        <v>13.9832</v>
      </c>
      <c r="JD234">
        <v>18</v>
      </c>
      <c r="JE234">
        <v>646.89800000000002</v>
      </c>
      <c r="JF234">
        <v>303.69600000000003</v>
      </c>
      <c r="JG234">
        <v>30.0001</v>
      </c>
      <c r="JH234">
        <v>33.2044</v>
      </c>
      <c r="JI234">
        <v>29.9999</v>
      </c>
      <c r="JJ234">
        <v>33.031500000000001</v>
      </c>
      <c r="JK234">
        <v>33.018099999999997</v>
      </c>
      <c r="JL234">
        <v>58.731499999999997</v>
      </c>
      <c r="JM234">
        <v>27.641400000000001</v>
      </c>
      <c r="JN234">
        <v>91.378399999999999</v>
      </c>
      <c r="JO234">
        <v>30</v>
      </c>
      <c r="JP234">
        <v>1461.57</v>
      </c>
      <c r="JQ234">
        <v>32.441000000000003</v>
      </c>
      <c r="JR234">
        <v>98.808800000000005</v>
      </c>
      <c r="JS234">
        <v>98.7166</v>
      </c>
    </row>
    <row r="235" spans="1:279" x14ac:dyDescent="0.2">
      <c r="A235">
        <v>220</v>
      </c>
      <c r="B235">
        <v>1657637431.5999999</v>
      </c>
      <c r="C235">
        <v>874.09999990463257</v>
      </c>
      <c r="D235" t="s">
        <v>860</v>
      </c>
      <c r="E235" t="s">
        <v>861</v>
      </c>
      <c r="F235">
        <v>4</v>
      </c>
      <c r="G235">
        <v>1657637429.5999999</v>
      </c>
      <c r="H235">
        <f t="shared" si="150"/>
        <v>1.4071449159509292E-3</v>
      </c>
      <c r="I235">
        <f t="shared" si="151"/>
        <v>1.4071449159509293</v>
      </c>
      <c r="J235">
        <f t="shared" si="152"/>
        <v>11.505321142177539</v>
      </c>
      <c r="K235">
        <f t="shared" si="153"/>
        <v>1434.0971428571429</v>
      </c>
      <c r="L235">
        <f t="shared" si="154"/>
        <v>1194.5437838409102</v>
      </c>
      <c r="M235">
        <f t="shared" si="155"/>
        <v>120.9402257652382</v>
      </c>
      <c r="N235">
        <f t="shared" si="156"/>
        <v>145.19353293920344</v>
      </c>
      <c r="O235">
        <f t="shared" si="157"/>
        <v>9.0584422602437528E-2</v>
      </c>
      <c r="P235">
        <f t="shared" si="158"/>
        <v>2.7683564373207941</v>
      </c>
      <c r="Q235">
        <f t="shared" si="159"/>
        <v>8.8969406993035072E-2</v>
      </c>
      <c r="R235">
        <f t="shared" si="160"/>
        <v>5.5748583760014965E-2</v>
      </c>
      <c r="S235">
        <f t="shared" si="161"/>
        <v>194.43010461254147</v>
      </c>
      <c r="T235">
        <f t="shared" si="162"/>
        <v>33.681050096362952</v>
      </c>
      <c r="U235">
        <f t="shared" si="163"/>
        <v>32.647771428571417</v>
      </c>
      <c r="V235">
        <f t="shared" si="164"/>
        <v>4.9529771331357324</v>
      </c>
      <c r="W235">
        <f t="shared" si="165"/>
        <v>68.180584984782328</v>
      </c>
      <c r="X235">
        <f t="shared" si="166"/>
        <v>3.4178958695288491</v>
      </c>
      <c r="Y235">
        <f t="shared" si="167"/>
        <v>5.0130046116379194</v>
      </c>
      <c r="Z235">
        <f t="shared" si="168"/>
        <v>1.5350812636068834</v>
      </c>
      <c r="AA235">
        <f t="shared" si="169"/>
        <v>-62.05509079343598</v>
      </c>
      <c r="AB235">
        <f t="shared" si="170"/>
        <v>31.941125410284524</v>
      </c>
      <c r="AC235">
        <f t="shared" si="171"/>
        <v>2.6360838967544695</v>
      </c>
      <c r="AD235">
        <f t="shared" si="172"/>
        <v>166.95222312614445</v>
      </c>
      <c r="AE235">
        <f t="shared" si="173"/>
        <v>21.358650513012609</v>
      </c>
      <c r="AF235">
        <f t="shared" si="174"/>
        <v>1.4058510803413986</v>
      </c>
      <c r="AG235">
        <f t="shared" si="175"/>
        <v>11.505321142177539</v>
      </c>
      <c r="AH235">
        <v>1504.6910422998119</v>
      </c>
      <c r="AI235">
        <v>1486.830242424242</v>
      </c>
      <c r="AJ235">
        <v>1.752670007660704</v>
      </c>
      <c r="AK235">
        <v>64.289818059808184</v>
      </c>
      <c r="AL235">
        <f t="shared" si="176"/>
        <v>1.4071449159509293</v>
      </c>
      <c r="AM235">
        <v>32.505442156711432</v>
      </c>
      <c r="AN235">
        <v>33.760167878787883</v>
      </c>
      <c r="AO235">
        <v>-4.3055375141150918E-5</v>
      </c>
      <c r="AP235">
        <v>87.702170361011625</v>
      </c>
      <c r="AQ235">
        <v>55</v>
      </c>
      <c r="AR235">
        <v>8</v>
      </c>
      <c r="AS235">
        <f t="shared" si="177"/>
        <v>1</v>
      </c>
      <c r="AT235">
        <f t="shared" si="178"/>
        <v>0</v>
      </c>
      <c r="AU235">
        <f t="shared" si="179"/>
        <v>47378.114859307301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1009.527299799244</v>
      </c>
      <c r="BI235">
        <f t="shared" si="183"/>
        <v>11.505321142177539</v>
      </c>
      <c r="BJ235" t="e">
        <f t="shared" si="184"/>
        <v>#DIV/0!</v>
      </c>
      <c r="BK235">
        <f t="shared" si="185"/>
        <v>1.1396740974182178E-2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1200.025714285714</v>
      </c>
      <c r="CQ235">
        <f t="shared" si="197"/>
        <v>1009.527299799244</v>
      </c>
      <c r="CR235">
        <f t="shared" si="198"/>
        <v>0.8412547229457833</v>
      </c>
      <c r="CS235">
        <f t="shared" si="199"/>
        <v>0.16202161528536183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1657637429.5999999</v>
      </c>
      <c r="CZ235">
        <v>1434.0971428571429</v>
      </c>
      <c r="DA235">
        <v>1455.6642857142861</v>
      </c>
      <c r="DB235">
        <v>33.759042857142859</v>
      </c>
      <c r="DC235">
        <v>32.505699999999997</v>
      </c>
      <c r="DD235">
        <v>1435.457142857143</v>
      </c>
      <c r="DE235">
        <v>33.312942857142858</v>
      </c>
      <c r="DF235">
        <v>650.28857142857146</v>
      </c>
      <c r="DG235">
        <v>101.14400000000001</v>
      </c>
      <c r="DH235">
        <v>9.9861800000000001E-2</v>
      </c>
      <c r="DI235">
        <v>32.861785714285709</v>
      </c>
      <c r="DJ235">
        <v>999.89999999999986</v>
      </c>
      <c r="DK235">
        <v>32.647771428571417</v>
      </c>
      <c r="DL235">
        <v>0</v>
      </c>
      <c r="DM235">
        <v>0</v>
      </c>
      <c r="DN235">
        <v>9005.1785714285706</v>
      </c>
      <c r="DO235">
        <v>0</v>
      </c>
      <c r="DP235">
        <v>215.05442857142859</v>
      </c>
      <c r="DQ235">
        <v>-21.567771428571429</v>
      </c>
      <c r="DR235">
        <v>1484.204285714286</v>
      </c>
      <c r="DS235">
        <v>1504.5714285714289</v>
      </c>
      <c r="DT235">
        <v>1.2533428571428571</v>
      </c>
      <c r="DU235">
        <v>1455.6642857142861</v>
      </c>
      <c r="DV235">
        <v>32.505699999999997</v>
      </c>
      <c r="DW235">
        <v>3.414522857142857</v>
      </c>
      <c r="DX235">
        <v>3.2877542857142861</v>
      </c>
      <c r="DY235">
        <v>26.20062857142857</v>
      </c>
      <c r="DZ235">
        <v>25.56184285714286</v>
      </c>
      <c r="EA235">
        <v>1200.025714285714</v>
      </c>
      <c r="EB235">
        <v>0.9579997142857144</v>
      </c>
      <c r="EC235">
        <v>4.2000071428571428E-2</v>
      </c>
      <c r="ED235">
        <v>0</v>
      </c>
      <c r="EE235">
        <v>651.36585714285707</v>
      </c>
      <c r="EF235">
        <v>5.0001600000000002</v>
      </c>
      <c r="EG235">
        <v>8479.4271428571428</v>
      </c>
      <c r="EH235">
        <v>9515.3757142857157</v>
      </c>
      <c r="EI235">
        <v>48.294285714285721</v>
      </c>
      <c r="EJ235">
        <v>50.080000000000013</v>
      </c>
      <c r="EK235">
        <v>49.491</v>
      </c>
      <c r="EL235">
        <v>49.232000000000014</v>
      </c>
      <c r="EM235">
        <v>49.919285714285706</v>
      </c>
      <c r="EN235">
        <v>1144.8357142857139</v>
      </c>
      <c r="EO235">
        <v>50.19</v>
      </c>
      <c r="EP235">
        <v>0</v>
      </c>
      <c r="EQ235">
        <v>79968</v>
      </c>
      <c r="ER235">
        <v>0</v>
      </c>
      <c r="ES235">
        <v>651.27761538461539</v>
      </c>
      <c r="ET235">
        <v>0.25401708840667581</v>
      </c>
      <c r="EU235">
        <v>10.10905983948826</v>
      </c>
      <c r="EV235">
        <v>8478.1365384615383</v>
      </c>
      <c r="EW235">
        <v>15</v>
      </c>
      <c r="EX235">
        <v>1657633192.5</v>
      </c>
      <c r="EY235" t="s">
        <v>416</v>
      </c>
      <c r="EZ235">
        <v>1657633191.5</v>
      </c>
      <c r="FA235">
        <v>1657633192.5</v>
      </c>
      <c r="FB235">
        <v>7</v>
      </c>
      <c r="FC235">
        <v>0.41399999999999998</v>
      </c>
      <c r="FD235">
        <v>8.1000000000000003E-2</v>
      </c>
      <c r="FE235">
        <v>-1.3580000000000001</v>
      </c>
      <c r="FF235">
        <v>0.44600000000000001</v>
      </c>
      <c r="FG235">
        <v>414</v>
      </c>
      <c r="FH235">
        <v>33</v>
      </c>
      <c r="FI235">
        <v>0.37</v>
      </c>
      <c r="FJ235">
        <v>0.2</v>
      </c>
      <c r="FK235">
        <v>-21.591267500000001</v>
      </c>
      <c r="FL235">
        <v>-0.1993609756096538</v>
      </c>
      <c r="FM235">
        <v>0.1077682313752526</v>
      </c>
      <c r="FN235">
        <v>1</v>
      </c>
      <c r="FO235">
        <v>651.2381764705882</v>
      </c>
      <c r="FP235">
        <v>0.59504965222630679</v>
      </c>
      <c r="FQ235">
        <v>0.21292783513617999</v>
      </c>
      <c r="FR235">
        <v>1</v>
      </c>
      <c r="FS235">
        <v>1.2490254999999999</v>
      </c>
      <c r="FT235">
        <v>5.4436772983076391E-3</v>
      </c>
      <c r="FU235">
        <v>3.4473076088449061E-3</v>
      </c>
      <c r="FV235">
        <v>1</v>
      </c>
      <c r="FW235">
        <v>3</v>
      </c>
      <c r="FX235">
        <v>3</v>
      </c>
      <c r="FY235" t="s">
        <v>423</v>
      </c>
      <c r="FZ235">
        <v>3.3716400000000002</v>
      </c>
      <c r="GA235">
        <v>2.8936500000000001</v>
      </c>
      <c r="GB235">
        <v>0.22887099999999999</v>
      </c>
      <c r="GC235">
        <v>0.23368800000000001</v>
      </c>
      <c r="GD235">
        <v>0.140544</v>
      </c>
      <c r="GE235">
        <v>0.139739</v>
      </c>
      <c r="GF235">
        <v>26748.1</v>
      </c>
      <c r="GG235">
        <v>23120.799999999999</v>
      </c>
      <c r="GH235">
        <v>31003.599999999999</v>
      </c>
      <c r="GI235">
        <v>28117.8</v>
      </c>
      <c r="GJ235">
        <v>35103.1</v>
      </c>
      <c r="GK235">
        <v>34139.300000000003</v>
      </c>
      <c r="GL235">
        <v>40415.9</v>
      </c>
      <c r="GM235">
        <v>39200.300000000003</v>
      </c>
      <c r="GN235">
        <v>2.2817500000000002</v>
      </c>
      <c r="GO235">
        <v>1.62792</v>
      </c>
      <c r="GP235">
        <v>0</v>
      </c>
      <c r="GQ235">
        <v>0.106595</v>
      </c>
      <c r="GR235">
        <v>999.9</v>
      </c>
      <c r="GS235">
        <v>30.917000000000002</v>
      </c>
      <c r="GT235">
        <v>64.099999999999994</v>
      </c>
      <c r="GU235">
        <v>37.4</v>
      </c>
      <c r="GV235">
        <v>40.837200000000003</v>
      </c>
      <c r="GW235">
        <v>50.375500000000002</v>
      </c>
      <c r="GX235">
        <v>40.941499999999998</v>
      </c>
      <c r="GY235">
        <v>1</v>
      </c>
      <c r="GZ235">
        <v>0.43913099999999999</v>
      </c>
      <c r="HA235">
        <v>0.65164800000000001</v>
      </c>
      <c r="HB235">
        <v>20.211400000000001</v>
      </c>
      <c r="HC235">
        <v>5.2157900000000001</v>
      </c>
      <c r="HD235">
        <v>11.9688</v>
      </c>
      <c r="HE235">
        <v>4.9909499999999998</v>
      </c>
      <c r="HF235">
        <v>3.2924500000000001</v>
      </c>
      <c r="HG235">
        <v>7634.1</v>
      </c>
      <c r="HH235">
        <v>9999</v>
      </c>
      <c r="HI235">
        <v>9999</v>
      </c>
      <c r="HJ235">
        <v>779.2</v>
      </c>
      <c r="HK235">
        <v>4.9712800000000001</v>
      </c>
      <c r="HL235">
        <v>1.87408</v>
      </c>
      <c r="HM235">
        <v>1.87042</v>
      </c>
      <c r="HN235">
        <v>1.8699699999999999</v>
      </c>
      <c r="HO235">
        <v>1.87463</v>
      </c>
      <c r="HP235">
        <v>1.87134</v>
      </c>
      <c r="HQ235">
        <v>1.8668100000000001</v>
      </c>
      <c r="HR235">
        <v>1.87782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-1.36</v>
      </c>
      <c r="IG235">
        <v>0.4461</v>
      </c>
      <c r="IH235">
        <v>-1.3585</v>
      </c>
      <c r="II235">
        <v>0</v>
      </c>
      <c r="IJ235">
        <v>0</v>
      </c>
      <c r="IK235">
        <v>0</v>
      </c>
      <c r="IL235">
        <v>0.44610000000000838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70.7</v>
      </c>
      <c r="IU235">
        <v>70.7</v>
      </c>
      <c r="IV235">
        <v>2.9418899999999999</v>
      </c>
      <c r="IW235">
        <v>2.51953</v>
      </c>
      <c r="IX235">
        <v>1.49902</v>
      </c>
      <c r="IY235">
        <v>2.2985799999999998</v>
      </c>
      <c r="IZ235">
        <v>1.69678</v>
      </c>
      <c r="JA235">
        <v>2.3913600000000002</v>
      </c>
      <c r="JB235">
        <v>41.822299999999998</v>
      </c>
      <c r="JC235">
        <v>13.9832</v>
      </c>
      <c r="JD235">
        <v>18</v>
      </c>
      <c r="JE235">
        <v>646.92899999999997</v>
      </c>
      <c r="JF235">
        <v>303.53899999999999</v>
      </c>
      <c r="JG235">
        <v>30</v>
      </c>
      <c r="JH235">
        <v>33.203099999999999</v>
      </c>
      <c r="JI235">
        <v>29.9999</v>
      </c>
      <c r="JJ235">
        <v>33.029000000000003</v>
      </c>
      <c r="JK235">
        <v>33.017000000000003</v>
      </c>
      <c r="JL235">
        <v>58.947699999999998</v>
      </c>
      <c r="JM235">
        <v>27.641400000000001</v>
      </c>
      <c r="JN235">
        <v>91.378399999999999</v>
      </c>
      <c r="JO235">
        <v>30</v>
      </c>
      <c r="JP235">
        <v>1468.25</v>
      </c>
      <c r="JQ235">
        <v>32.441299999999998</v>
      </c>
      <c r="JR235">
        <v>98.805099999999996</v>
      </c>
      <c r="JS235">
        <v>98.715900000000005</v>
      </c>
    </row>
    <row r="236" spans="1:279" x14ac:dyDescent="0.2">
      <c r="A236">
        <v>221</v>
      </c>
      <c r="B236">
        <v>1657637435.5999999</v>
      </c>
      <c r="C236">
        <v>878.09999990463257</v>
      </c>
      <c r="D236" t="s">
        <v>862</v>
      </c>
      <c r="E236" t="s">
        <v>863</v>
      </c>
      <c r="F236">
        <v>4</v>
      </c>
      <c r="G236">
        <v>1657637433.2874999</v>
      </c>
      <c r="H236">
        <f t="shared" si="150"/>
        <v>1.406336010563374E-3</v>
      </c>
      <c r="I236">
        <f t="shared" si="151"/>
        <v>1.406336010563374</v>
      </c>
      <c r="J236">
        <f t="shared" si="152"/>
        <v>11.645505438227783</v>
      </c>
      <c r="K236">
        <f t="shared" si="153"/>
        <v>1440.3275000000001</v>
      </c>
      <c r="L236">
        <f t="shared" si="154"/>
        <v>1197.9914082494547</v>
      </c>
      <c r="M236">
        <f t="shared" si="155"/>
        <v>121.28741202056739</v>
      </c>
      <c r="N236">
        <f t="shared" si="156"/>
        <v>145.82207663101852</v>
      </c>
      <c r="O236">
        <f t="shared" si="157"/>
        <v>9.0522359294296029E-2</v>
      </c>
      <c r="P236">
        <f t="shared" si="158"/>
        <v>2.7671190698277219</v>
      </c>
      <c r="Q236">
        <f t="shared" si="159"/>
        <v>8.8908827377629868E-2</v>
      </c>
      <c r="R236">
        <f t="shared" si="160"/>
        <v>5.5710590959500123E-2</v>
      </c>
      <c r="S236">
        <f t="shared" si="161"/>
        <v>194.42260911252635</v>
      </c>
      <c r="T236">
        <f t="shared" si="162"/>
        <v>33.685937036000077</v>
      </c>
      <c r="U236">
        <f t="shared" si="163"/>
        <v>32.649062499999999</v>
      </c>
      <c r="V236">
        <f t="shared" si="164"/>
        <v>4.9533373735153647</v>
      </c>
      <c r="W236">
        <f t="shared" si="165"/>
        <v>68.168322253611805</v>
      </c>
      <c r="X236">
        <f t="shared" si="166"/>
        <v>3.4181224664537191</v>
      </c>
      <c r="Y236">
        <f t="shared" si="167"/>
        <v>5.014238803966772</v>
      </c>
      <c r="Z236">
        <f t="shared" si="168"/>
        <v>1.5352149070616457</v>
      </c>
      <c r="AA236">
        <f t="shared" si="169"/>
        <v>-62.019418065844789</v>
      </c>
      <c r="AB236">
        <f t="shared" si="170"/>
        <v>32.38717844681338</v>
      </c>
      <c r="AC236">
        <f t="shared" si="171"/>
        <v>2.6741660137306611</v>
      </c>
      <c r="AD236">
        <f t="shared" si="172"/>
        <v>167.46453550722561</v>
      </c>
      <c r="AE236">
        <f t="shared" si="173"/>
        <v>21.323741535207461</v>
      </c>
      <c r="AF236">
        <f t="shared" si="174"/>
        <v>1.4046422086157</v>
      </c>
      <c r="AG236">
        <f t="shared" si="175"/>
        <v>11.645505438227783</v>
      </c>
      <c r="AH236">
        <v>1511.676673834462</v>
      </c>
      <c r="AI236">
        <v>1493.785333333333</v>
      </c>
      <c r="AJ236">
        <v>1.7262364811619031</v>
      </c>
      <c r="AK236">
        <v>64.289818059808184</v>
      </c>
      <c r="AL236">
        <f t="shared" si="176"/>
        <v>1.406336010563374</v>
      </c>
      <c r="AM236">
        <v>32.509435846848667</v>
      </c>
      <c r="AN236">
        <v>33.763002424242408</v>
      </c>
      <c r="AO236">
        <v>4.9795675221565333E-5</v>
      </c>
      <c r="AP236">
        <v>87.702170361011625</v>
      </c>
      <c r="AQ236">
        <v>55</v>
      </c>
      <c r="AR236">
        <v>8</v>
      </c>
      <c r="AS236">
        <f t="shared" si="177"/>
        <v>1</v>
      </c>
      <c r="AT236">
        <f t="shared" si="178"/>
        <v>0</v>
      </c>
      <c r="AU236">
        <f t="shared" si="179"/>
        <v>47343.369331284346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1009.4878497992363</v>
      </c>
      <c r="BI236">
        <f t="shared" si="183"/>
        <v>11.645505438227783</v>
      </c>
      <c r="BJ236" t="e">
        <f t="shared" si="184"/>
        <v>#DIV/0!</v>
      </c>
      <c r="BK236">
        <f t="shared" si="185"/>
        <v>1.1536053099147061E-2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1199.97875</v>
      </c>
      <c r="CQ236">
        <f t="shared" si="197"/>
        <v>1009.4878497992363</v>
      </c>
      <c r="CR236">
        <f t="shared" si="198"/>
        <v>0.84125477205261867</v>
      </c>
      <c r="CS236">
        <f t="shared" si="199"/>
        <v>0.1620217100615543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1657637433.2874999</v>
      </c>
      <c r="CZ236">
        <v>1440.3275000000001</v>
      </c>
      <c r="DA236">
        <v>1461.87</v>
      </c>
      <c r="DB236">
        <v>33.761799999999987</v>
      </c>
      <c r="DC236">
        <v>32.509475000000002</v>
      </c>
      <c r="DD236">
        <v>1441.6849999999999</v>
      </c>
      <c r="DE236">
        <v>33.315725</v>
      </c>
      <c r="DF236">
        <v>650.25562500000001</v>
      </c>
      <c r="DG236">
        <v>101.142375</v>
      </c>
      <c r="DH236">
        <v>9.9930399999999989E-2</v>
      </c>
      <c r="DI236">
        <v>32.866162500000002</v>
      </c>
      <c r="DJ236">
        <v>999.9</v>
      </c>
      <c r="DK236">
        <v>32.649062499999999</v>
      </c>
      <c r="DL236">
        <v>0</v>
      </c>
      <c r="DM236">
        <v>0</v>
      </c>
      <c r="DN236">
        <v>8998.75</v>
      </c>
      <c r="DO236">
        <v>0</v>
      </c>
      <c r="DP236">
        <v>215.13662500000001</v>
      </c>
      <c r="DQ236">
        <v>-21.543125</v>
      </c>
      <c r="DR236">
        <v>1490.6524999999999</v>
      </c>
      <c r="DS236">
        <v>1510.99125</v>
      </c>
      <c r="DT236">
        <v>1.2523212500000001</v>
      </c>
      <c r="DU236">
        <v>1461.87</v>
      </c>
      <c r="DV236">
        <v>32.509475000000002</v>
      </c>
      <c r="DW236">
        <v>3.4147512500000001</v>
      </c>
      <c r="DX236">
        <v>3.28808875</v>
      </c>
      <c r="DY236">
        <v>26.201750000000001</v>
      </c>
      <c r="DZ236">
        <v>25.563524999999998</v>
      </c>
      <c r="EA236">
        <v>1199.97875</v>
      </c>
      <c r="EB236">
        <v>0.95799775000000009</v>
      </c>
      <c r="EC236">
        <v>4.2001999999999998E-2</v>
      </c>
      <c r="ED236">
        <v>0</v>
      </c>
      <c r="EE236">
        <v>651.24775</v>
      </c>
      <c r="EF236">
        <v>5.0001600000000002</v>
      </c>
      <c r="EG236">
        <v>8479.2475000000013</v>
      </c>
      <c r="EH236">
        <v>9515.0162500000006</v>
      </c>
      <c r="EI236">
        <v>48.311999999999998</v>
      </c>
      <c r="EJ236">
        <v>50.101374999999997</v>
      </c>
      <c r="EK236">
        <v>49.5</v>
      </c>
      <c r="EL236">
        <v>49.25</v>
      </c>
      <c r="EM236">
        <v>49.936999999999998</v>
      </c>
      <c r="EN236">
        <v>1144.7887499999999</v>
      </c>
      <c r="EO236">
        <v>50.19</v>
      </c>
      <c r="EP236">
        <v>0</v>
      </c>
      <c r="EQ236">
        <v>79972.200000047684</v>
      </c>
      <c r="ER236">
        <v>0</v>
      </c>
      <c r="ES236">
        <v>651.25760000000002</v>
      </c>
      <c r="ET236">
        <v>-0.43646155652240659</v>
      </c>
      <c r="EU236">
        <v>6.6238461218815168</v>
      </c>
      <c r="EV236">
        <v>8478.8276000000005</v>
      </c>
      <c r="EW236">
        <v>15</v>
      </c>
      <c r="EX236">
        <v>1657633192.5</v>
      </c>
      <c r="EY236" t="s">
        <v>416</v>
      </c>
      <c r="EZ236">
        <v>1657633191.5</v>
      </c>
      <c r="FA236">
        <v>1657633192.5</v>
      </c>
      <c r="FB236">
        <v>7</v>
      </c>
      <c r="FC236">
        <v>0.41399999999999998</v>
      </c>
      <c r="FD236">
        <v>8.1000000000000003E-2</v>
      </c>
      <c r="FE236">
        <v>-1.3580000000000001</v>
      </c>
      <c r="FF236">
        <v>0.44600000000000001</v>
      </c>
      <c r="FG236">
        <v>414</v>
      </c>
      <c r="FH236">
        <v>33</v>
      </c>
      <c r="FI236">
        <v>0.37</v>
      </c>
      <c r="FJ236">
        <v>0.2</v>
      </c>
      <c r="FK236">
        <v>-21.5945775</v>
      </c>
      <c r="FL236">
        <v>0.1528829268292925</v>
      </c>
      <c r="FM236">
        <v>0.1009403846027444</v>
      </c>
      <c r="FN236">
        <v>1</v>
      </c>
      <c r="FO236">
        <v>651.25894117647067</v>
      </c>
      <c r="FP236">
        <v>0.28152787936346141</v>
      </c>
      <c r="FQ236">
        <v>0.20001307915711841</v>
      </c>
      <c r="FR236">
        <v>1</v>
      </c>
      <c r="FS236">
        <v>1.2491975</v>
      </c>
      <c r="FT236">
        <v>2.783437148217598E-2</v>
      </c>
      <c r="FU236">
        <v>3.5918558921538102E-3</v>
      </c>
      <c r="FV236">
        <v>1</v>
      </c>
      <c r="FW236">
        <v>3</v>
      </c>
      <c r="FX236">
        <v>3</v>
      </c>
      <c r="FY236" t="s">
        <v>423</v>
      </c>
      <c r="FZ236">
        <v>3.37154</v>
      </c>
      <c r="GA236">
        <v>2.8936999999999999</v>
      </c>
      <c r="GB236">
        <v>0.22952</v>
      </c>
      <c r="GC236">
        <v>0.23433599999999999</v>
      </c>
      <c r="GD236">
        <v>0.14055200000000001</v>
      </c>
      <c r="GE236">
        <v>0.139738</v>
      </c>
      <c r="GF236">
        <v>26725.5</v>
      </c>
      <c r="GG236">
        <v>23101.1</v>
      </c>
      <c r="GH236">
        <v>31003.599999999999</v>
      </c>
      <c r="GI236">
        <v>28117.7</v>
      </c>
      <c r="GJ236">
        <v>35102.800000000003</v>
      </c>
      <c r="GK236">
        <v>34139.300000000003</v>
      </c>
      <c r="GL236">
        <v>40416</v>
      </c>
      <c r="GM236">
        <v>39200.199999999997</v>
      </c>
      <c r="GN236">
        <v>2.2816000000000001</v>
      </c>
      <c r="GO236">
        <v>1.62768</v>
      </c>
      <c r="GP236">
        <v>0</v>
      </c>
      <c r="GQ236">
        <v>0.10705000000000001</v>
      </c>
      <c r="GR236">
        <v>999.9</v>
      </c>
      <c r="GS236">
        <v>30.917899999999999</v>
      </c>
      <c r="GT236">
        <v>64.099999999999994</v>
      </c>
      <c r="GU236">
        <v>37.4</v>
      </c>
      <c r="GV236">
        <v>40.835299999999997</v>
      </c>
      <c r="GW236">
        <v>50.4955</v>
      </c>
      <c r="GX236">
        <v>41.486400000000003</v>
      </c>
      <c r="GY236">
        <v>1</v>
      </c>
      <c r="GZ236">
        <v>0.43909599999999999</v>
      </c>
      <c r="HA236">
        <v>0.65073000000000003</v>
      </c>
      <c r="HB236">
        <v>20.211500000000001</v>
      </c>
      <c r="HC236">
        <v>5.2159399999999998</v>
      </c>
      <c r="HD236">
        <v>11.968299999999999</v>
      </c>
      <c r="HE236">
        <v>4.9909999999999997</v>
      </c>
      <c r="HF236">
        <v>3.29243</v>
      </c>
      <c r="HG236">
        <v>7634.3</v>
      </c>
      <c r="HH236">
        <v>9999</v>
      </c>
      <c r="HI236">
        <v>9999</v>
      </c>
      <c r="HJ236">
        <v>779.2</v>
      </c>
      <c r="HK236">
        <v>4.9712800000000001</v>
      </c>
      <c r="HL236">
        <v>1.87408</v>
      </c>
      <c r="HM236">
        <v>1.87042</v>
      </c>
      <c r="HN236">
        <v>1.8699600000000001</v>
      </c>
      <c r="HO236">
        <v>1.87466</v>
      </c>
      <c r="HP236">
        <v>1.87134</v>
      </c>
      <c r="HQ236">
        <v>1.8668</v>
      </c>
      <c r="HR236">
        <v>1.8778300000000001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-1.36</v>
      </c>
      <c r="IG236">
        <v>0.4461</v>
      </c>
      <c r="IH236">
        <v>-1.3585</v>
      </c>
      <c r="II236">
        <v>0</v>
      </c>
      <c r="IJ236">
        <v>0</v>
      </c>
      <c r="IK236">
        <v>0</v>
      </c>
      <c r="IL236">
        <v>0.44610000000000838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70.7</v>
      </c>
      <c r="IU236">
        <v>70.7</v>
      </c>
      <c r="IV236">
        <v>2.9528799999999999</v>
      </c>
      <c r="IW236">
        <v>2.52441</v>
      </c>
      <c r="IX236">
        <v>1.49902</v>
      </c>
      <c r="IY236">
        <v>2.2985799999999998</v>
      </c>
      <c r="IZ236">
        <v>1.69678</v>
      </c>
      <c r="JA236">
        <v>2.3913600000000002</v>
      </c>
      <c r="JB236">
        <v>41.822299999999998</v>
      </c>
      <c r="JC236">
        <v>13.974399999999999</v>
      </c>
      <c r="JD236">
        <v>18</v>
      </c>
      <c r="JE236">
        <v>646.81399999999996</v>
      </c>
      <c r="JF236">
        <v>303.40800000000002</v>
      </c>
      <c r="JG236">
        <v>29.9999</v>
      </c>
      <c r="JH236">
        <v>33.2014</v>
      </c>
      <c r="JI236">
        <v>30</v>
      </c>
      <c r="JJ236">
        <v>33.029000000000003</v>
      </c>
      <c r="JK236">
        <v>33.015900000000002</v>
      </c>
      <c r="JL236">
        <v>59.164200000000001</v>
      </c>
      <c r="JM236">
        <v>27.9161</v>
      </c>
      <c r="JN236">
        <v>91.378399999999999</v>
      </c>
      <c r="JO236">
        <v>30</v>
      </c>
      <c r="JP236">
        <v>1474.93</v>
      </c>
      <c r="JQ236">
        <v>32.4392</v>
      </c>
      <c r="JR236">
        <v>98.805199999999999</v>
      </c>
      <c r="JS236">
        <v>98.715599999999995</v>
      </c>
    </row>
    <row r="237" spans="1:279" x14ac:dyDescent="0.2">
      <c r="A237">
        <v>222</v>
      </c>
      <c r="B237">
        <v>1657637439.5999999</v>
      </c>
      <c r="C237">
        <v>882.09999990463257</v>
      </c>
      <c r="D237" t="s">
        <v>864</v>
      </c>
      <c r="E237" t="s">
        <v>865</v>
      </c>
      <c r="F237">
        <v>4</v>
      </c>
      <c r="G237">
        <v>1657637437.5999999</v>
      </c>
      <c r="H237">
        <f t="shared" si="150"/>
        <v>1.422117427991459E-3</v>
      </c>
      <c r="I237">
        <f t="shared" si="151"/>
        <v>1.422117427991459</v>
      </c>
      <c r="J237">
        <f t="shared" si="152"/>
        <v>11.539603571217093</v>
      </c>
      <c r="K237">
        <f t="shared" si="153"/>
        <v>1447.535714285714</v>
      </c>
      <c r="L237">
        <f t="shared" si="154"/>
        <v>1208.9795608304114</v>
      </c>
      <c r="M237">
        <f t="shared" si="155"/>
        <v>122.39990030334339</v>
      </c>
      <c r="N237">
        <f t="shared" si="156"/>
        <v>146.55187966321117</v>
      </c>
      <c r="O237">
        <f t="shared" si="157"/>
        <v>9.1479912564646243E-2</v>
      </c>
      <c r="P237">
        <f t="shared" si="158"/>
        <v>2.7674537741046907</v>
      </c>
      <c r="Q237">
        <f t="shared" si="159"/>
        <v>8.9832594180791897E-2</v>
      </c>
      <c r="R237">
        <f t="shared" si="160"/>
        <v>5.6290905566463378E-2</v>
      </c>
      <c r="S237">
        <f t="shared" si="161"/>
        <v>194.4250886125314</v>
      </c>
      <c r="T237">
        <f t="shared" si="162"/>
        <v>33.682888933031172</v>
      </c>
      <c r="U237">
        <f t="shared" si="163"/>
        <v>32.653185714285719</v>
      </c>
      <c r="V237">
        <f t="shared" si="164"/>
        <v>4.9544880034373415</v>
      </c>
      <c r="W237">
        <f t="shared" si="165"/>
        <v>68.161101495974094</v>
      </c>
      <c r="X237">
        <f t="shared" si="166"/>
        <v>3.4180175102486774</v>
      </c>
      <c r="Y237">
        <f t="shared" si="167"/>
        <v>5.0146160129917519</v>
      </c>
      <c r="Z237">
        <f t="shared" si="168"/>
        <v>1.5364704931886641</v>
      </c>
      <c r="AA237">
        <f t="shared" si="169"/>
        <v>-62.71537857442334</v>
      </c>
      <c r="AB237">
        <f t="shared" si="170"/>
        <v>31.975470228266666</v>
      </c>
      <c r="AC237">
        <f t="shared" si="171"/>
        <v>2.6399232185632209</v>
      </c>
      <c r="AD237">
        <f t="shared" si="172"/>
        <v>166.32510348493793</v>
      </c>
      <c r="AE237">
        <f t="shared" si="173"/>
        <v>21.424234185386364</v>
      </c>
      <c r="AF237">
        <f t="shared" si="174"/>
        <v>1.4402991466768107</v>
      </c>
      <c r="AG237">
        <f t="shared" si="175"/>
        <v>11.539603571217093</v>
      </c>
      <c r="AH237">
        <v>1518.700169332951</v>
      </c>
      <c r="AI237">
        <v>1500.7631515151511</v>
      </c>
      <c r="AJ237">
        <v>1.763820510000391</v>
      </c>
      <c r="AK237">
        <v>64.289818059808184</v>
      </c>
      <c r="AL237">
        <f t="shared" si="176"/>
        <v>1.422117427991459</v>
      </c>
      <c r="AM237">
        <v>32.489387493288334</v>
      </c>
      <c r="AN237">
        <v>33.757072121212097</v>
      </c>
      <c r="AO237">
        <v>3.3958512556543658E-5</v>
      </c>
      <c r="AP237">
        <v>87.702170361011625</v>
      </c>
      <c r="AQ237">
        <v>55</v>
      </c>
      <c r="AR237">
        <v>8</v>
      </c>
      <c r="AS237">
        <f t="shared" si="177"/>
        <v>1</v>
      </c>
      <c r="AT237">
        <f t="shared" si="178"/>
        <v>0</v>
      </c>
      <c r="AU237">
        <f t="shared" si="179"/>
        <v>47352.372878916547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1009.5008997992392</v>
      </c>
      <c r="BI237">
        <f t="shared" si="183"/>
        <v>11.539603571217093</v>
      </c>
      <c r="BJ237" t="e">
        <f t="shared" si="184"/>
        <v>#DIV/0!</v>
      </c>
      <c r="BK237">
        <f t="shared" si="185"/>
        <v>1.1430998797041181E-2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1199.994285714286</v>
      </c>
      <c r="CQ237">
        <f t="shared" si="197"/>
        <v>1009.5008997992392</v>
      </c>
      <c r="CR237">
        <f t="shared" si="198"/>
        <v>0.8412547558077268</v>
      </c>
      <c r="CS237">
        <f t="shared" si="199"/>
        <v>0.16202167870891285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1657637437.5999999</v>
      </c>
      <c r="CZ237">
        <v>1447.535714285714</v>
      </c>
      <c r="DA237">
        <v>1469.227142857143</v>
      </c>
      <c r="DB237">
        <v>33.760757142857138</v>
      </c>
      <c r="DC237">
        <v>32.476685714285708</v>
      </c>
      <c r="DD237">
        <v>1448.8928571428571</v>
      </c>
      <c r="DE237">
        <v>33.314657142857143</v>
      </c>
      <c r="DF237">
        <v>650.27857142857135</v>
      </c>
      <c r="DG237">
        <v>101.14228571428571</v>
      </c>
      <c r="DH237">
        <v>0.10003819999999999</v>
      </c>
      <c r="DI237">
        <v>32.8675</v>
      </c>
      <c r="DJ237">
        <v>999.89999999999986</v>
      </c>
      <c r="DK237">
        <v>32.653185714285719</v>
      </c>
      <c r="DL237">
        <v>0</v>
      </c>
      <c r="DM237">
        <v>0</v>
      </c>
      <c r="DN237">
        <v>9000.5357142857138</v>
      </c>
      <c r="DO237">
        <v>0</v>
      </c>
      <c r="DP237">
        <v>214.82628571428569</v>
      </c>
      <c r="DQ237">
        <v>-21.693157142857139</v>
      </c>
      <c r="DR237">
        <v>1498.1128571428569</v>
      </c>
      <c r="DS237">
        <v>1518.542857142857</v>
      </c>
      <c r="DT237">
        <v>1.2840485714285721</v>
      </c>
      <c r="DU237">
        <v>1469.227142857143</v>
      </c>
      <c r="DV237">
        <v>32.476685714285708</v>
      </c>
      <c r="DW237">
        <v>3.414644285714286</v>
      </c>
      <c r="DX237">
        <v>3.2847757142857139</v>
      </c>
      <c r="DY237">
        <v>26.201242857142859</v>
      </c>
      <c r="DZ237">
        <v>25.546557142857139</v>
      </c>
      <c r="EA237">
        <v>1199.994285714286</v>
      </c>
      <c r="EB237">
        <v>0.95799814285714291</v>
      </c>
      <c r="EC237">
        <v>4.2001614285714292E-2</v>
      </c>
      <c r="ED237">
        <v>0</v>
      </c>
      <c r="EE237">
        <v>651.1995714285714</v>
      </c>
      <c r="EF237">
        <v>5.0001600000000002</v>
      </c>
      <c r="EG237">
        <v>8479.7800000000007</v>
      </c>
      <c r="EH237">
        <v>9515.11</v>
      </c>
      <c r="EI237">
        <v>48.294285714285721</v>
      </c>
      <c r="EJ237">
        <v>50.125</v>
      </c>
      <c r="EK237">
        <v>49.517714285714291</v>
      </c>
      <c r="EL237">
        <v>49.25</v>
      </c>
      <c r="EM237">
        <v>49.936999999999998</v>
      </c>
      <c r="EN237">
        <v>1144.8042857142859</v>
      </c>
      <c r="EO237">
        <v>50.19</v>
      </c>
      <c r="EP237">
        <v>0</v>
      </c>
      <c r="EQ237">
        <v>79975.799999952316</v>
      </c>
      <c r="ER237">
        <v>0</v>
      </c>
      <c r="ES237">
        <v>651.23256000000003</v>
      </c>
      <c r="ET237">
        <v>-0.22576925378344209</v>
      </c>
      <c r="EU237">
        <v>5.6323077066582918</v>
      </c>
      <c r="EV237">
        <v>8479.1563999999998</v>
      </c>
      <c r="EW237">
        <v>15</v>
      </c>
      <c r="EX237">
        <v>1657633192.5</v>
      </c>
      <c r="EY237" t="s">
        <v>416</v>
      </c>
      <c r="EZ237">
        <v>1657633191.5</v>
      </c>
      <c r="FA237">
        <v>1657633192.5</v>
      </c>
      <c r="FB237">
        <v>7</v>
      </c>
      <c r="FC237">
        <v>0.41399999999999998</v>
      </c>
      <c r="FD237">
        <v>8.1000000000000003E-2</v>
      </c>
      <c r="FE237">
        <v>-1.3580000000000001</v>
      </c>
      <c r="FF237">
        <v>0.44600000000000001</v>
      </c>
      <c r="FG237">
        <v>414</v>
      </c>
      <c r="FH237">
        <v>33</v>
      </c>
      <c r="FI237">
        <v>0.37</v>
      </c>
      <c r="FJ237">
        <v>0.2</v>
      </c>
      <c r="FK237">
        <v>-21.597819999999999</v>
      </c>
      <c r="FL237">
        <v>-0.10049831144458669</v>
      </c>
      <c r="FM237">
        <v>0.10671821821975851</v>
      </c>
      <c r="FN237">
        <v>1</v>
      </c>
      <c r="FO237">
        <v>651.25991176470586</v>
      </c>
      <c r="FP237">
        <v>-0.27842628700121819</v>
      </c>
      <c r="FQ237">
        <v>0.20851214771314011</v>
      </c>
      <c r="FR237">
        <v>1</v>
      </c>
      <c r="FS237">
        <v>1.2533507500000001</v>
      </c>
      <c r="FT237">
        <v>7.9289493433393754E-2</v>
      </c>
      <c r="FU237">
        <v>1.0282778172142969E-2</v>
      </c>
      <c r="FV237">
        <v>1</v>
      </c>
      <c r="FW237">
        <v>3</v>
      </c>
      <c r="FX237">
        <v>3</v>
      </c>
      <c r="FY237" t="s">
        <v>423</v>
      </c>
      <c r="FZ237">
        <v>3.3717199999999998</v>
      </c>
      <c r="GA237">
        <v>2.8936299999999999</v>
      </c>
      <c r="GB237">
        <v>0.23017599999999999</v>
      </c>
      <c r="GC237">
        <v>0.23499</v>
      </c>
      <c r="GD237">
        <v>0.14052799999999999</v>
      </c>
      <c r="GE237">
        <v>0.13956099999999999</v>
      </c>
      <c r="GF237">
        <v>26703.4</v>
      </c>
      <c r="GG237">
        <v>23081.8</v>
      </c>
      <c r="GH237">
        <v>31004.5</v>
      </c>
      <c r="GI237">
        <v>28118.2</v>
      </c>
      <c r="GJ237">
        <v>35104.699999999997</v>
      </c>
      <c r="GK237">
        <v>34146.800000000003</v>
      </c>
      <c r="GL237">
        <v>40417</v>
      </c>
      <c r="GM237">
        <v>39200.9</v>
      </c>
      <c r="GN237">
        <v>2.2815699999999999</v>
      </c>
      <c r="GO237">
        <v>1.6278300000000001</v>
      </c>
      <c r="GP237">
        <v>0</v>
      </c>
      <c r="GQ237">
        <v>0.106707</v>
      </c>
      <c r="GR237">
        <v>999.9</v>
      </c>
      <c r="GS237">
        <v>30.9194</v>
      </c>
      <c r="GT237">
        <v>64.099999999999994</v>
      </c>
      <c r="GU237">
        <v>37.4</v>
      </c>
      <c r="GV237">
        <v>40.837800000000001</v>
      </c>
      <c r="GW237">
        <v>50.045499999999997</v>
      </c>
      <c r="GX237">
        <v>41.610599999999998</v>
      </c>
      <c r="GY237">
        <v>1</v>
      </c>
      <c r="GZ237">
        <v>0.43911800000000001</v>
      </c>
      <c r="HA237">
        <v>0.65014400000000006</v>
      </c>
      <c r="HB237">
        <v>20.211200000000002</v>
      </c>
      <c r="HC237">
        <v>5.2157900000000001</v>
      </c>
      <c r="HD237">
        <v>11.9688</v>
      </c>
      <c r="HE237">
        <v>4.9909999999999997</v>
      </c>
      <c r="HF237">
        <v>3.2925300000000002</v>
      </c>
      <c r="HG237">
        <v>7634.3</v>
      </c>
      <c r="HH237">
        <v>9999</v>
      </c>
      <c r="HI237">
        <v>9999</v>
      </c>
      <c r="HJ237">
        <v>779.2</v>
      </c>
      <c r="HK237">
        <v>4.9712399999999999</v>
      </c>
      <c r="HL237">
        <v>1.87408</v>
      </c>
      <c r="HM237">
        <v>1.8704099999999999</v>
      </c>
      <c r="HN237">
        <v>1.86999</v>
      </c>
      <c r="HO237">
        <v>1.87466</v>
      </c>
      <c r="HP237">
        <v>1.87134</v>
      </c>
      <c r="HQ237">
        <v>1.8667899999999999</v>
      </c>
      <c r="HR237">
        <v>1.8778300000000001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-1.36</v>
      </c>
      <c r="IG237">
        <v>0.4461</v>
      </c>
      <c r="IH237">
        <v>-1.3585</v>
      </c>
      <c r="II237">
        <v>0</v>
      </c>
      <c r="IJ237">
        <v>0</v>
      </c>
      <c r="IK237">
        <v>0</v>
      </c>
      <c r="IL237">
        <v>0.44610000000000838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70.8</v>
      </c>
      <c r="IU237">
        <v>70.8</v>
      </c>
      <c r="IV237">
        <v>2.96387</v>
      </c>
      <c r="IW237">
        <v>2.5268600000000001</v>
      </c>
      <c r="IX237">
        <v>1.49902</v>
      </c>
      <c r="IY237">
        <v>2.2985799999999998</v>
      </c>
      <c r="IZ237">
        <v>1.69678</v>
      </c>
      <c r="JA237">
        <v>2.34619</v>
      </c>
      <c r="JB237">
        <v>41.822299999999998</v>
      </c>
      <c r="JC237">
        <v>13.974399999999999</v>
      </c>
      <c r="JD237">
        <v>18</v>
      </c>
      <c r="JE237">
        <v>646.774</v>
      </c>
      <c r="JF237">
        <v>303.47399999999999</v>
      </c>
      <c r="JG237">
        <v>29.9999</v>
      </c>
      <c r="JH237">
        <v>33.2014</v>
      </c>
      <c r="JI237">
        <v>30</v>
      </c>
      <c r="JJ237">
        <v>33.027099999999997</v>
      </c>
      <c r="JK237">
        <v>33.014000000000003</v>
      </c>
      <c r="JL237">
        <v>59.384900000000002</v>
      </c>
      <c r="JM237">
        <v>27.9161</v>
      </c>
      <c r="JN237">
        <v>91.378399999999999</v>
      </c>
      <c r="JO237">
        <v>30</v>
      </c>
      <c r="JP237">
        <v>1481.61</v>
      </c>
      <c r="JQ237">
        <v>32.439599999999999</v>
      </c>
      <c r="JR237">
        <v>98.8078</v>
      </c>
      <c r="JS237">
        <v>98.717399999999998</v>
      </c>
    </row>
    <row r="238" spans="1:279" x14ac:dyDescent="0.2">
      <c r="A238">
        <v>223</v>
      </c>
      <c r="B238">
        <v>1657637443.5999999</v>
      </c>
      <c r="C238">
        <v>886.09999990463257</v>
      </c>
      <c r="D238" t="s">
        <v>866</v>
      </c>
      <c r="E238" t="s">
        <v>867</v>
      </c>
      <c r="F238">
        <v>4</v>
      </c>
      <c r="G238">
        <v>1657637441.2874999</v>
      </c>
      <c r="H238">
        <f t="shared" si="150"/>
        <v>1.4173443042250317E-3</v>
      </c>
      <c r="I238">
        <f t="shared" si="151"/>
        <v>1.4173443042250318</v>
      </c>
      <c r="J238">
        <f t="shared" si="152"/>
        <v>11.932537191679877</v>
      </c>
      <c r="K238">
        <f t="shared" si="153"/>
        <v>1453.69625</v>
      </c>
      <c r="L238">
        <f t="shared" si="154"/>
        <v>1207.0319970394519</v>
      </c>
      <c r="M238">
        <f t="shared" si="155"/>
        <v>122.20171662074189</v>
      </c>
      <c r="N238">
        <f t="shared" si="156"/>
        <v>147.17437286737385</v>
      </c>
      <c r="O238">
        <f t="shared" si="157"/>
        <v>9.1033643966029199E-2</v>
      </c>
      <c r="P238">
        <f t="shared" si="158"/>
        <v>2.7656476829511591</v>
      </c>
      <c r="Q238">
        <f t="shared" si="159"/>
        <v>8.9401159390376309E-2</v>
      </c>
      <c r="R238">
        <f t="shared" si="160"/>
        <v>5.601995846113135E-2</v>
      </c>
      <c r="S238">
        <f t="shared" si="161"/>
        <v>194.4236066125284</v>
      </c>
      <c r="T238">
        <f t="shared" si="162"/>
        <v>33.67942869618102</v>
      </c>
      <c r="U238">
        <f t="shared" si="163"/>
        <v>32.655275000000003</v>
      </c>
      <c r="V238">
        <f t="shared" si="164"/>
        <v>4.9550711312063518</v>
      </c>
      <c r="W238">
        <f t="shared" si="165"/>
        <v>68.148417636268348</v>
      </c>
      <c r="X238">
        <f t="shared" si="166"/>
        <v>3.4163725316449676</v>
      </c>
      <c r="Y238">
        <f t="shared" si="167"/>
        <v>5.0131355211786834</v>
      </c>
      <c r="Z238">
        <f t="shared" si="168"/>
        <v>1.5386985995613842</v>
      </c>
      <c r="AA238">
        <f t="shared" si="169"/>
        <v>-62.504883816323897</v>
      </c>
      <c r="AB238">
        <f t="shared" si="170"/>
        <v>30.860303221888326</v>
      </c>
      <c r="AC238">
        <f t="shared" si="171"/>
        <v>2.5494783490766619</v>
      </c>
      <c r="AD238">
        <f t="shared" si="172"/>
        <v>165.3285043671695</v>
      </c>
      <c r="AE238">
        <f t="shared" si="173"/>
        <v>21.258759578346272</v>
      </c>
      <c r="AF238">
        <f t="shared" si="174"/>
        <v>1.4609334436465578</v>
      </c>
      <c r="AG238">
        <f t="shared" si="175"/>
        <v>11.932537191679877</v>
      </c>
      <c r="AH238">
        <v>1525.3946999694949</v>
      </c>
      <c r="AI238">
        <v>1507.4843636363639</v>
      </c>
      <c r="AJ238">
        <v>1.6616938198030089</v>
      </c>
      <c r="AK238">
        <v>64.289818059808184</v>
      </c>
      <c r="AL238">
        <f t="shared" si="176"/>
        <v>1.4173443042250318</v>
      </c>
      <c r="AM238">
        <v>32.441546588358868</v>
      </c>
      <c r="AN238">
        <v>33.733476969696959</v>
      </c>
      <c r="AO238">
        <v>-5.2717820428595224E-3</v>
      </c>
      <c r="AP238">
        <v>87.702170361011625</v>
      </c>
      <c r="AQ238">
        <v>55</v>
      </c>
      <c r="AR238">
        <v>8</v>
      </c>
      <c r="AS238">
        <f t="shared" si="177"/>
        <v>1</v>
      </c>
      <c r="AT238">
        <f t="shared" si="178"/>
        <v>0</v>
      </c>
      <c r="AU238">
        <f t="shared" si="179"/>
        <v>47303.481782369796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1009.4930997992374</v>
      </c>
      <c r="BI238">
        <f t="shared" si="183"/>
        <v>11.932537191679877</v>
      </c>
      <c r="BJ238" t="e">
        <f t="shared" si="184"/>
        <v>#DIV/0!</v>
      </c>
      <c r="BK238">
        <f t="shared" si="185"/>
        <v>1.1820325660525027E-2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1199.9849999999999</v>
      </c>
      <c r="CQ238">
        <f t="shared" si="197"/>
        <v>1009.4930997992374</v>
      </c>
      <c r="CR238">
        <f t="shared" si="198"/>
        <v>0.84125476551726686</v>
      </c>
      <c r="CS238">
        <f t="shared" si="199"/>
        <v>0.16202169744832512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1657637441.2874999</v>
      </c>
      <c r="CZ238">
        <v>1453.69625</v>
      </c>
      <c r="DA238">
        <v>1475.27125</v>
      </c>
      <c r="DB238">
        <v>33.744787500000001</v>
      </c>
      <c r="DC238">
        <v>32.442275000000002</v>
      </c>
      <c r="DD238">
        <v>1455.0562500000001</v>
      </c>
      <c r="DE238">
        <v>33.2986875</v>
      </c>
      <c r="DF238">
        <v>650.26687500000003</v>
      </c>
      <c r="DG238">
        <v>101.14149999999999</v>
      </c>
      <c r="DH238">
        <v>9.9988975000000008E-2</v>
      </c>
      <c r="DI238">
        <v>32.862250000000003</v>
      </c>
      <c r="DJ238">
        <v>999.9</v>
      </c>
      <c r="DK238">
        <v>32.655275000000003</v>
      </c>
      <c r="DL238">
        <v>0</v>
      </c>
      <c r="DM238">
        <v>0</v>
      </c>
      <c r="DN238">
        <v>8991.0149999999994</v>
      </c>
      <c r="DO238">
        <v>0</v>
      </c>
      <c r="DP238">
        <v>214.64587499999999</v>
      </c>
      <c r="DQ238">
        <v>-21.575399999999998</v>
      </c>
      <c r="DR238">
        <v>1504.4649999999999</v>
      </c>
      <c r="DS238">
        <v>1524.7375</v>
      </c>
      <c r="DT238">
        <v>1.3024962499999999</v>
      </c>
      <c r="DU238">
        <v>1475.27125</v>
      </c>
      <c r="DV238">
        <v>32.442275000000002</v>
      </c>
      <c r="DW238">
        <v>3.41299625</v>
      </c>
      <c r="DX238">
        <v>3.2812575000000002</v>
      </c>
      <c r="DY238">
        <v>26.193049999999999</v>
      </c>
      <c r="DZ238">
        <v>25.528512500000001</v>
      </c>
      <c r="EA238">
        <v>1199.9849999999999</v>
      </c>
      <c r="EB238">
        <v>0.95799775000000009</v>
      </c>
      <c r="EC238">
        <v>4.2001999999999998E-2</v>
      </c>
      <c r="ED238">
        <v>0</v>
      </c>
      <c r="EE238">
        <v>651.21325000000002</v>
      </c>
      <c r="EF238">
        <v>5.0001600000000002</v>
      </c>
      <c r="EG238">
        <v>8480.1349999999984</v>
      </c>
      <c r="EH238">
        <v>9515.0537500000009</v>
      </c>
      <c r="EI238">
        <v>48.311999999999998</v>
      </c>
      <c r="EJ238">
        <v>50.125</v>
      </c>
      <c r="EK238">
        <v>49.538749999999993</v>
      </c>
      <c r="EL238">
        <v>49.234250000000003</v>
      </c>
      <c r="EM238">
        <v>49.929374999999993</v>
      </c>
      <c r="EN238">
        <v>1144.7950000000001</v>
      </c>
      <c r="EO238">
        <v>50.19</v>
      </c>
      <c r="EP238">
        <v>0</v>
      </c>
      <c r="EQ238">
        <v>79980</v>
      </c>
      <c r="ER238">
        <v>0</v>
      </c>
      <c r="ES238">
        <v>651.23876923076921</v>
      </c>
      <c r="ET238">
        <v>-0.2753504457414005</v>
      </c>
      <c r="EU238">
        <v>5.5439316262459482</v>
      </c>
      <c r="EV238">
        <v>8479.6238461538469</v>
      </c>
      <c r="EW238">
        <v>15</v>
      </c>
      <c r="EX238">
        <v>1657633192.5</v>
      </c>
      <c r="EY238" t="s">
        <v>416</v>
      </c>
      <c r="EZ238">
        <v>1657633191.5</v>
      </c>
      <c r="FA238">
        <v>1657633192.5</v>
      </c>
      <c r="FB238">
        <v>7</v>
      </c>
      <c r="FC238">
        <v>0.41399999999999998</v>
      </c>
      <c r="FD238">
        <v>8.1000000000000003E-2</v>
      </c>
      <c r="FE238">
        <v>-1.3580000000000001</v>
      </c>
      <c r="FF238">
        <v>0.44600000000000001</v>
      </c>
      <c r="FG238">
        <v>414</v>
      </c>
      <c r="FH238">
        <v>33</v>
      </c>
      <c r="FI238">
        <v>0.37</v>
      </c>
      <c r="FJ238">
        <v>0.2</v>
      </c>
      <c r="FK238">
        <v>-21.602429999999998</v>
      </c>
      <c r="FL238">
        <v>-0.1375699812382202</v>
      </c>
      <c r="FM238">
        <v>9.1837566387617392E-2</v>
      </c>
      <c r="FN238">
        <v>1</v>
      </c>
      <c r="FO238">
        <v>651.25705882352941</v>
      </c>
      <c r="FP238">
        <v>-0.50609626913386785</v>
      </c>
      <c r="FQ238">
        <v>0.211639668968199</v>
      </c>
      <c r="FR238">
        <v>1</v>
      </c>
      <c r="FS238">
        <v>1.26525625</v>
      </c>
      <c r="FT238">
        <v>0.19115313320825511</v>
      </c>
      <c r="FU238">
        <v>2.182424393736241E-2</v>
      </c>
      <c r="FV238">
        <v>0</v>
      </c>
      <c r="FW238">
        <v>2</v>
      </c>
      <c r="FX238">
        <v>3</v>
      </c>
      <c r="FY238" t="s">
        <v>417</v>
      </c>
      <c r="FZ238">
        <v>3.3716699999999999</v>
      </c>
      <c r="GA238">
        <v>2.8936500000000001</v>
      </c>
      <c r="GB238">
        <v>0.23081199999999999</v>
      </c>
      <c r="GC238">
        <v>0.23561799999999999</v>
      </c>
      <c r="GD238">
        <v>0.140461</v>
      </c>
      <c r="GE238">
        <v>0.139541</v>
      </c>
      <c r="GF238">
        <v>26681.4</v>
      </c>
      <c r="GG238">
        <v>23062.9</v>
      </c>
      <c r="GH238">
        <v>31004.6</v>
      </c>
      <c r="GI238">
        <v>28118.400000000001</v>
      </c>
      <c r="GJ238">
        <v>35107.4</v>
      </c>
      <c r="GK238">
        <v>34147.800000000003</v>
      </c>
      <c r="GL238">
        <v>40417</v>
      </c>
      <c r="GM238">
        <v>39201</v>
      </c>
      <c r="GN238">
        <v>2.2818800000000001</v>
      </c>
      <c r="GO238">
        <v>1.6277999999999999</v>
      </c>
      <c r="GP238">
        <v>0</v>
      </c>
      <c r="GQ238">
        <v>0.107169</v>
      </c>
      <c r="GR238">
        <v>999.9</v>
      </c>
      <c r="GS238">
        <v>30.917000000000002</v>
      </c>
      <c r="GT238">
        <v>64</v>
      </c>
      <c r="GU238">
        <v>37.4</v>
      </c>
      <c r="GV238">
        <v>40.770800000000001</v>
      </c>
      <c r="GW238">
        <v>50.705500000000001</v>
      </c>
      <c r="GX238">
        <v>41.638599999999997</v>
      </c>
      <c r="GY238">
        <v>1</v>
      </c>
      <c r="GZ238">
        <v>0.43903199999999998</v>
      </c>
      <c r="HA238">
        <v>0.64856999999999998</v>
      </c>
      <c r="HB238">
        <v>20.211500000000001</v>
      </c>
      <c r="HC238">
        <v>5.21624</v>
      </c>
      <c r="HD238">
        <v>11.968500000000001</v>
      </c>
      <c r="HE238">
        <v>4.9914500000000004</v>
      </c>
      <c r="HF238">
        <v>3.2924000000000002</v>
      </c>
      <c r="HG238">
        <v>7634.3</v>
      </c>
      <c r="HH238">
        <v>9999</v>
      </c>
      <c r="HI238">
        <v>9999</v>
      </c>
      <c r="HJ238">
        <v>779.2</v>
      </c>
      <c r="HK238">
        <v>4.97126</v>
      </c>
      <c r="HL238">
        <v>1.87408</v>
      </c>
      <c r="HM238">
        <v>1.8704099999999999</v>
      </c>
      <c r="HN238">
        <v>1.86998</v>
      </c>
      <c r="HO238">
        <v>1.8746400000000001</v>
      </c>
      <c r="HP238">
        <v>1.87134</v>
      </c>
      <c r="HQ238">
        <v>1.8668</v>
      </c>
      <c r="HR238">
        <v>1.87782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-1.36</v>
      </c>
      <c r="IG238">
        <v>0.4461</v>
      </c>
      <c r="IH238">
        <v>-1.3585</v>
      </c>
      <c r="II238">
        <v>0</v>
      </c>
      <c r="IJ238">
        <v>0</v>
      </c>
      <c r="IK238">
        <v>0</v>
      </c>
      <c r="IL238">
        <v>0.44610000000000838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70.900000000000006</v>
      </c>
      <c r="IU238">
        <v>70.900000000000006</v>
      </c>
      <c r="IV238">
        <v>2.97607</v>
      </c>
      <c r="IW238">
        <v>2.52319</v>
      </c>
      <c r="IX238">
        <v>1.49902</v>
      </c>
      <c r="IY238">
        <v>2.2985799999999998</v>
      </c>
      <c r="IZ238">
        <v>1.69678</v>
      </c>
      <c r="JA238">
        <v>2.3767100000000001</v>
      </c>
      <c r="JB238">
        <v>41.822299999999998</v>
      </c>
      <c r="JC238">
        <v>13.974399999999999</v>
      </c>
      <c r="JD238">
        <v>18</v>
      </c>
      <c r="JE238">
        <v>646.99300000000005</v>
      </c>
      <c r="JF238">
        <v>303.452</v>
      </c>
      <c r="JG238">
        <v>29.999700000000001</v>
      </c>
      <c r="JH238">
        <v>33.200099999999999</v>
      </c>
      <c r="JI238">
        <v>29.9999</v>
      </c>
      <c r="JJ238">
        <v>33.026000000000003</v>
      </c>
      <c r="JK238">
        <v>33.012300000000003</v>
      </c>
      <c r="JL238">
        <v>59.610100000000003</v>
      </c>
      <c r="JM238">
        <v>27.9161</v>
      </c>
      <c r="JN238">
        <v>91.378399999999999</v>
      </c>
      <c r="JO238">
        <v>30</v>
      </c>
      <c r="JP238">
        <v>1488.29</v>
      </c>
      <c r="JQ238">
        <v>32.439599999999999</v>
      </c>
      <c r="JR238">
        <v>98.808000000000007</v>
      </c>
      <c r="JS238">
        <v>98.717799999999997</v>
      </c>
    </row>
    <row r="239" spans="1:279" x14ac:dyDescent="0.2">
      <c r="A239">
        <v>224</v>
      </c>
      <c r="B239">
        <v>1657637447.5999999</v>
      </c>
      <c r="C239">
        <v>890.09999990463257</v>
      </c>
      <c r="D239" t="s">
        <v>868</v>
      </c>
      <c r="E239" t="s">
        <v>869</v>
      </c>
      <c r="F239">
        <v>4</v>
      </c>
      <c r="G239">
        <v>1657637445.5999999</v>
      </c>
      <c r="H239">
        <f t="shared" si="150"/>
        <v>1.4045076437766881E-3</v>
      </c>
      <c r="I239">
        <f t="shared" si="151"/>
        <v>1.4045076437766881</v>
      </c>
      <c r="J239">
        <f t="shared" si="152"/>
        <v>11.641081581338403</v>
      </c>
      <c r="K239">
        <f t="shared" si="153"/>
        <v>1460.7157142857141</v>
      </c>
      <c r="L239">
        <f t="shared" si="154"/>
        <v>1217.2179204200193</v>
      </c>
      <c r="M239">
        <f t="shared" si="155"/>
        <v>123.23508883159735</v>
      </c>
      <c r="N239">
        <f t="shared" si="156"/>
        <v>147.88759497197881</v>
      </c>
      <c r="O239">
        <f t="shared" si="157"/>
        <v>9.0228575882438947E-2</v>
      </c>
      <c r="P239">
        <f t="shared" si="158"/>
        <v>2.7620166077492607</v>
      </c>
      <c r="Q239">
        <f t="shared" si="159"/>
        <v>8.8622495360840506E-2</v>
      </c>
      <c r="R239">
        <f t="shared" si="160"/>
        <v>5.5530978315688304E-2</v>
      </c>
      <c r="S239">
        <f t="shared" si="161"/>
        <v>194.4118646125047</v>
      </c>
      <c r="T239">
        <f t="shared" si="162"/>
        <v>33.681053582491849</v>
      </c>
      <c r="U239">
        <f t="shared" si="163"/>
        <v>32.645942857142863</v>
      </c>
      <c r="V239">
        <f t="shared" si="164"/>
        <v>4.9524669561759405</v>
      </c>
      <c r="W239">
        <f t="shared" si="165"/>
        <v>68.116668037744518</v>
      </c>
      <c r="X239">
        <f t="shared" si="166"/>
        <v>3.4142417692535032</v>
      </c>
      <c r="Y239">
        <f t="shared" si="167"/>
        <v>5.0123440673310942</v>
      </c>
      <c r="Z239">
        <f t="shared" si="168"/>
        <v>1.5382251869224373</v>
      </c>
      <c r="AA239">
        <f t="shared" si="169"/>
        <v>-61.938787090551948</v>
      </c>
      <c r="AB239">
        <f t="shared" si="170"/>
        <v>31.79139670271428</v>
      </c>
      <c r="AC239">
        <f t="shared" si="171"/>
        <v>2.6296954536576895</v>
      </c>
      <c r="AD239">
        <f t="shared" si="172"/>
        <v>166.89416967832472</v>
      </c>
      <c r="AE239">
        <f t="shared" si="173"/>
        <v>21.321669545114965</v>
      </c>
      <c r="AF239">
        <f t="shared" si="174"/>
        <v>1.4403449360608653</v>
      </c>
      <c r="AG239">
        <f t="shared" si="175"/>
        <v>11.641081581338403</v>
      </c>
      <c r="AH239">
        <v>1532.1467800860221</v>
      </c>
      <c r="AI239">
        <v>1514.279818181818</v>
      </c>
      <c r="AJ239">
        <v>1.721440633670186</v>
      </c>
      <c r="AK239">
        <v>64.289818059808184</v>
      </c>
      <c r="AL239">
        <f t="shared" si="176"/>
        <v>1.4045076437766881</v>
      </c>
      <c r="AM239">
        <v>32.438604566217293</v>
      </c>
      <c r="AN239">
        <v>33.718916969696942</v>
      </c>
      <c r="AO239">
        <v>-5.2410717023410186E-3</v>
      </c>
      <c r="AP239">
        <v>87.702170361011625</v>
      </c>
      <c r="AQ239">
        <v>55</v>
      </c>
      <c r="AR239">
        <v>8</v>
      </c>
      <c r="AS239">
        <f t="shared" si="177"/>
        <v>1</v>
      </c>
      <c r="AT239">
        <f t="shared" si="178"/>
        <v>0</v>
      </c>
      <c r="AU239">
        <f t="shared" si="179"/>
        <v>47204.060351740663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1009.4312997992255</v>
      </c>
      <c r="BI239">
        <f t="shared" si="183"/>
        <v>11.641081581338403</v>
      </c>
      <c r="BJ239" t="e">
        <f t="shared" si="184"/>
        <v>#DIV/0!</v>
      </c>
      <c r="BK239">
        <f t="shared" si="185"/>
        <v>1.1532316843804822E-2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1199.911428571429</v>
      </c>
      <c r="CQ239">
        <f t="shared" si="197"/>
        <v>1009.4312997992255</v>
      </c>
      <c r="CR239">
        <f t="shared" si="198"/>
        <v>0.84125484245201143</v>
      </c>
      <c r="CS239">
        <f t="shared" si="199"/>
        <v>0.1620218459323822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1657637445.5999999</v>
      </c>
      <c r="CZ239">
        <v>1460.7157142857141</v>
      </c>
      <c r="DA239">
        <v>1482.33</v>
      </c>
      <c r="DB239">
        <v>33.72315714285714</v>
      </c>
      <c r="DC239">
        <v>32.439000000000007</v>
      </c>
      <c r="DD239">
        <v>1462.071428571428</v>
      </c>
      <c r="DE239">
        <v>33.277057142857139</v>
      </c>
      <c r="DF239">
        <v>650.28114285714287</v>
      </c>
      <c r="DG239">
        <v>101.14314285714291</v>
      </c>
      <c r="DH239">
        <v>0.10009942857142851</v>
      </c>
      <c r="DI239">
        <v>32.859442857142859</v>
      </c>
      <c r="DJ239">
        <v>999.89999999999986</v>
      </c>
      <c r="DK239">
        <v>32.645942857142863</v>
      </c>
      <c r="DL239">
        <v>0</v>
      </c>
      <c r="DM239">
        <v>0</v>
      </c>
      <c r="DN239">
        <v>8971.6057142857153</v>
      </c>
      <c r="DO239">
        <v>0</v>
      </c>
      <c r="DP239">
        <v>214.47785714285709</v>
      </c>
      <c r="DQ239">
        <v>-21.61785714285714</v>
      </c>
      <c r="DR239">
        <v>1511.6928571428571</v>
      </c>
      <c r="DS239">
        <v>1532.03</v>
      </c>
      <c r="DT239">
        <v>1.284144285714286</v>
      </c>
      <c r="DU239">
        <v>1482.33</v>
      </c>
      <c r="DV239">
        <v>32.439000000000007</v>
      </c>
      <c r="DW239">
        <v>3.4108671428571431</v>
      </c>
      <c r="DX239">
        <v>3.2809842857142861</v>
      </c>
      <c r="DY239">
        <v>26.182471428571429</v>
      </c>
      <c r="DZ239">
        <v>25.527114285714291</v>
      </c>
      <c r="EA239">
        <v>1199.911428571429</v>
      </c>
      <c r="EB239">
        <v>0.95799500000000015</v>
      </c>
      <c r="EC239">
        <v>4.2004699999999999E-2</v>
      </c>
      <c r="ED239">
        <v>0</v>
      </c>
      <c r="EE239">
        <v>651.10257142857142</v>
      </c>
      <c r="EF239">
        <v>5.0001600000000002</v>
      </c>
      <c r="EG239">
        <v>8480.4</v>
      </c>
      <c r="EH239">
        <v>9514.4842857142849</v>
      </c>
      <c r="EI239">
        <v>48.311999999999998</v>
      </c>
      <c r="EJ239">
        <v>50.125</v>
      </c>
      <c r="EK239">
        <v>49.535428571428568</v>
      </c>
      <c r="EL239">
        <v>49.25</v>
      </c>
      <c r="EM239">
        <v>49.936999999999998</v>
      </c>
      <c r="EN239">
        <v>1144.721428571429</v>
      </c>
      <c r="EO239">
        <v>50.19</v>
      </c>
      <c r="EP239">
        <v>0</v>
      </c>
      <c r="EQ239">
        <v>79984.200000047684</v>
      </c>
      <c r="ER239">
        <v>0</v>
      </c>
      <c r="ES239">
        <v>651.19860000000006</v>
      </c>
      <c r="ET239">
        <v>-0.56176923672102408</v>
      </c>
      <c r="EU239">
        <v>7.5961538389356482</v>
      </c>
      <c r="EV239">
        <v>8480.0771999999997</v>
      </c>
      <c r="EW239">
        <v>15</v>
      </c>
      <c r="EX239">
        <v>1657633192.5</v>
      </c>
      <c r="EY239" t="s">
        <v>416</v>
      </c>
      <c r="EZ239">
        <v>1657633191.5</v>
      </c>
      <c r="FA239">
        <v>1657633192.5</v>
      </c>
      <c r="FB239">
        <v>7</v>
      </c>
      <c r="FC239">
        <v>0.41399999999999998</v>
      </c>
      <c r="FD239">
        <v>8.1000000000000003E-2</v>
      </c>
      <c r="FE239">
        <v>-1.3580000000000001</v>
      </c>
      <c r="FF239">
        <v>0.44600000000000001</v>
      </c>
      <c r="FG239">
        <v>414</v>
      </c>
      <c r="FH239">
        <v>33</v>
      </c>
      <c r="FI239">
        <v>0.37</v>
      </c>
      <c r="FJ239">
        <v>0.2</v>
      </c>
      <c r="FK239">
        <v>-21.5966375</v>
      </c>
      <c r="FL239">
        <v>0.1308348968105183</v>
      </c>
      <c r="FM239">
        <v>7.0218632454285293E-2</v>
      </c>
      <c r="FN239">
        <v>1</v>
      </c>
      <c r="FO239">
        <v>651.21197058823532</v>
      </c>
      <c r="FP239">
        <v>-0.33468297188344348</v>
      </c>
      <c r="FQ239">
        <v>0.20850807366144819</v>
      </c>
      <c r="FR239">
        <v>1</v>
      </c>
      <c r="FS239">
        <v>1.27351525</v>
      </c>
      <c r="FT239">
        <v>0.1812901688555347</v>
      </c>
      <c r="FU239">
        <v>2.1549874012102711E-2</v>
      </c>
      <c r="FV239">
        <v>0</v>
      </c>
      <c r="FW239">
        <v>2</v>
      </c>
      <c r="FX239">
        <v>3</v>
      </c>
      <c r="FY239" t="s">
        <v>417</v>
      </c>
      <c r="FZ239">
        <v>3.3717199999999998</v>
      </c>
      <c r="GA239">
        <v>2.8935</v>
      </c>
      <c r="GB239">
        <v>0.23145499999999999</v>
      </c>
      <c r="GC239">
        <v>0.236285</v>
      </c>
      <c r="GD239">
        <v>0.14042199999999999</v>
      </c>
      <c r="GE239">
        <v>0.139546</v>
      </c>
      <c r="GF239">
        <v>26658.5</v>
      </c>
      <c r="GG239">
        <v>23043.200000000001</v>
      </c>
      <c r="GH239">
        <v>31004</v>
      </c>
      <c r="GI239">
        <v>28119</v>
      </c>
      <c r="GJ239">
        <v>35108.300000000003</v>
      </c>
      <c r="GK239">
        <v>34148.400000000001</v>
      </c>
      <c r="GL239">
        <v>40416.199999999997</v>
      </c>
      <c r="GM239">
        <v>39201.9</v>
      </c>
      <c r="GN239">
        <v>2.2823500000000001</v>
      </c>
      <c r="GO239">
        <v>1.6278300000000001</v>
      </c>
      <c r="GP239">
        <v>0</v>
      </c>
      <c r="GQ239">
        <v>0.105962</v>
      </c>
      <c r="GR239">
        <v>999.9</v>
      </c>
      <c r="GS239">
        <v>30.915099999999999</v>
      </c>
      <c r="GT239">
        <v>64</v>
      </c>
      <c r="GU239">
        <v>37.4</v>
      </c>
      <c r="GV239">
        <v>40.770400000000002</v>
      </c>
      <c r="GW239">
        <v>50.525500000000001</v>
      </c>
      <c r="GX239">
        <v>41.570500000000003</v>
      </c>
      <c r="GY239">
        <v>1</v>
      </c>
      <c r="GZ239">
        <v>0.43898599999999999</v>
      </c>
      <c r="HA239">
        <v>0.64492899999999997</v>
      </c>
      <c r="HB239">
        <v>20.211500000000001</v>
      </c>
      <c r="HC239">
        <v>5.21624</v>
      </c>
      <c r="HD239">
        <v>11.968299999999999</v>
      </c>
      <c r="HE239">
        <v>4.9916499999999999</v>
      </c>
      <c r="HF239">
        <v>3.2925499999999999</v>
      </c>
      <c r="HG239">
        <v>7634.5</v>
      </c>
      <c r="HH239">
        <v>9999</v>
      </c>
      <c r="HI239">
        <v>9999</v>
      </c>
      <c r="HJ239">
        <v>779.2</v>
      </c>
      <c r="HK239">
        <v>4.9713000000000003</v>
      </c>
      <c r="HL239">
        <v>1.87408</v>
      </c>
      <c r="HM239">
        <v>1.8704099999999999</v>
      </c>
      <c r="HN239">
        <v>1.8699600000000001</v>
      </c>
      <c r="HO239">
        <v>1.87463</v>
      </c>
      <c r="HP239">
        <v>1.87134</v>
      </c>
      <c r="HQ239">
        <v>1.8668</v>
      </c>
      <c r="HR239">
        <v>1.8778300000000001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-1.36</v>
      </c>
      <c r="IG239">
        <v>0.4461</v>
      </c>
      <c r="IH239">
        <v>-1.3585</v>
      </c>
      <c r="II239">
        <v>0</v>
      </c>
      <c r="IJ239">
        <v>0</v>
      </c>
      <c r="IK239">
        <v>0</v>
      </c>
      <c r="IL239">
        <v>0.44610000000000838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70.900000000000006</v>
      </c>
      <c r="IU239">
        <v>70.900000000000006</v>
      </c>
      <c r="IV239">
        <v>2.98584</v>
      </c>
      <c r="IW239">
        <v>2.52075</v>
      </c>
      <c r="IX239">
        <v>1.49902</v>
      </c>
      <c r="IY239">
        <v>2.2985799999999998</v>
      </c>
      <c r="IZ239">
        <v>1.69678</v>
      </c>
      <c r="JA239">
        <v>2.3852500000000001</v>
      </c>
      <c r="JB239">
        <v>41.822299999999998</v>
      </c>
      <c r="JC239">
        <v>13.9832</v>
      </c>
      <c r="JD239">
        <v>18</v>
      </c>
      <c r="JE239">
        <v>647.33699999999999</v>
      </c>
      <c r="JF239">
        <v>303.45800000000003</v>
      </c>
      <c r="JG239">
        <v>29.999400000000001</v>
      </c>
      <c r="JH239">
        <v>33.198500000000003</v>
      </c>
      <c r="JI239">
        <v>29.9999</v>
      </c>
      <c r="JJ239">
        <v>33.024099999999997</v>
      </c>
      <c r="JK239">
        <v>33.011099999999999</v>
      </c>
      <c r="JL239">
        <v>59.822499999999998</v>
      </c>
      <c r="JM239">
        <v>27.9161</v>
      </c>
      <c r="JN239">
        <v>91.004300000000001</v>
      </c>
      <c r="JO239">
        <v>30</v>
      </c>
      <c r="JP239">
        <v>1494.97</v>
      </c>
      <c r="JQ239">
        <v>32.439599999999999</v>
      </c>
      <c r="JR239">
        <v>98.806100000000001</v>
      </c>
      <c r="JS239">
        <v>98.72</v>
      </c>
    </row>
    <row r="240" spans="1:279" x14ac:dyDescent="0.2">
      <c r="A240">
        <v>225</v>
      </c>
      <c r="B240">
        <v>1657637451.5999999</v>
      </c>
      <c r="C240">
        <v>894.09999990463257</v>
      </c>
      <c r="D240" t="s">
        <v>870</v>
      </c>
      <c r="E240" t="s">
        <v>871</v>
      </c>
      <c r="F240">
        <v>4</v>
      </c>
      <c r="G240">
        <v>1657637449.2874999</v>
      </c>
      <c r="H240">
        <f t="shared" si="150"/>
        <v>1.4192654643096188E-3</v>
      </c>
      <c r="I240">
        <f t="shared" si="151"/>
        <v>1.4192654643096188</v>
      </c>
      <c r="J240">
        <f t="shared" si="152"/>
        <v>11.974551334943198</v>
      </c>
      <c r="K240">
        <f t="shared" si="153"/>
        <v>1466.8612499999999</v>
      </c>
      <c r="L240">
        <f t="shared" si="154"/>
        <v>1219.6930959554682</v>
      </c>
      <c r="M240">
        <f t="shared" si="155"/>
        <v>123.4857372814605</v>
      </c>
      <c r="N240">
        <f t="shared" si="156"/>
        <v>148.50985345945435</v>
      </c>
      <c r="O240">
        <f t="shared" si="157"/>
        <v>9.1263380085732454E-2</v>
      </c>
      <c r="P240">
        <f t="shared" si="158"/>
        <v>2.7690641252106332</v>
      </c>
      <c r="Q240">
        <f t="shared" si="159"/>
        <v>8.9624710587116976E-2</v>
      </c>
      <c r="R240">
        <f t="shared" si="160"/>
        <v>5.616022132464947E-2</v>
      </c>
      <c r="S240">
        <f t="shared" si="161"/>
        <v>194.42387848751912</v>
      </c>
      <c r="T240">
        <f t="shared" si="162"/>
        <v>33.673777412408803</v>
      </c>
      <c r="U240">
        <f t="shared" si="163"/>
        <v>32.638249999999999</v>
      </c>
      <c r="V240">
        <f t="shared" si="164"/>
        <v>4.9503211266320779</v>
      </c>
      <c r="W240">
        <f t="shared" si="165"/>
        <v>68.103006266870821</v>
      </c>
      <c r="X240">
        <f t="shared" si="166"/>
        <v>3.4132895771127028</v>
      </c>
      <c r="Y240">
        <f t="shared" si="167"/>
        <v>5.0119514015831648</v>
      </c>
      <c r="Z240">
        <f t="shared" si="168"/>
        <v>1.5370315495193752</v>
      </c>
      <c r="AA240">
        <f t="shared" si="169"/>
        <v>-62.589606976054192</v>
      </c>
      <c r="AB240">
        <f t="shared" si="170"/>
        <v>32.813015569016592</v>
      </c>
      <c r="AC240">
        <f t="shared" si="171"/>
        <v>2.7071723715427671</v>
      </c>
      <c r="AD240">
        <f t="shared" si="172"/>
        <v>167.35445945202426</v>
      </c>
      <c r="AE240">
        <f t="shared" si="173"/>
        <v>21.512916792023706</v>
      </c>
      <c r="AF240">
        <f t="shared" si="174"/>
        <v>1.4296133514796303</v>
      </c>
      <c r="AG240">
        <f t="shared" si="175"/>
        <v>11.974551334943198</v>
      </c>
      <c r="AH240">
        <v>1539.2517181227099</v>
      </c>
      <c r="AI240">
        <v>1521.1343030303019</v>
      </c>
      <c r="AJ240">
        <v>1.7041109693831471</v>
      </c>
      <c r="AK240">
        <v>64.289818059808184</v>
      </c>
      <c r="AL240">
        <f t="shared" si="176"/>
        <v>1.4192654643096188</v>
      </c>
      <c r="AM240">
        <v>32.440482499311017</v>
      </c>
      <c r="AN240">
        <v>33.70946242424241</v>
      </c>
      <c r="AO240">
        <v>-6.6449936932413088E-4</v>
      </c>
      <c r="AP240">
        <v>87.702170361011625</v>
      </c>
      <c r="AQ240">
        <v>55</v>
      </c>
      <c r="AR240">
        <v>8</v>
      </c>
      <c r="AS240">
        <f t="shared" si="177"/>
        <v>1</v>
      </c>
      <c r="AT240">
        <f t="shared" si="178"/>
        <v>0</v>
      </c>
      <c r="AU240">
        <f t="shared" si="179"/>
        <v>47398.171681210442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1009.4941872992325</v>
      </c>
      <c r="BI240">
        <f t="shared" si="183"/>
        <v>11.974551334943198</v>
      </c>
      <c r="BJ240" t="e">
        <f t="shared" si="184"/>
        <v>#DIV/0!</v>
      </c>
      <c r="BK240">
        <f t="shared" si="185"/>
        <v>1.1861931931455216E-2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253</v>
      </c>
      <c r="CG240">
        <v>1000</v>
      </c>
      <c r="CH240" t="s">
        <v>414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1199.9862499999999</v>
      </c>
      <c r="CQ240">
        <f t="shared" si="197"/>
        <v>1009.4941872992325</v>
      </c>
      <c r="CR240">
        <f t="shared" si="198"/>
        <v>0.84125479546055848</v>
      </c>
      <c r="CS240">
        <f t="shared" si="199"/>
        <v>0.16202175523887805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1657637449.2874999</v>
      </c>
      <c r="CZ240">
        <v>1466.8612499999999</v>
      </c>
      <c r="DA240">
        <v>1488.64625</v>
      </c>
      <c r="DB240">
        <v>33.713737500000001</v>
      </c>
      <c r="DC240">
        <v>32.439100000000003</v>
      </c>
      <c r="DD240">
        <v>1468.22</v>
      </c>
      <c r="DE240">
        <v>33.267637499999999</v>
      </c>
      <c r="DF240">
        <v>650.26287500000001</v>
      </c>
      <c r="DG240">
        <v>101.1435</v>
      </c>
      <c r="DH240">
        <v>9.9786275000000008E-2</v>
      </c>
      <c r="DI240">
        <v>32.858050000000013</v>
      </c>
      <c r="DJ240">
        <v>999.9</v>
      </c>
      <c r="DK240">
        <v>32.638249999999999</v>
      </c>
      <c r="DL240">
        <v>0</v>
      </c>
      <c r="DM240">
        <v>0</v>
      </c>
      <c r="DN240">
        <v>9008.9837499999994</v>
      </c>
      <c r="DO240">
        <v>0</v>
      </c>
      <c r="DP240">
        <v>214.69162499999999</v>
      </c>
      <c r="DQ240">
        <v>-21.783474999999999</v>
      </c>
      <c r="DR240">
        <v>1518.04125</v>
      </c>
      <c r="DS240">
        <v>1538.55375</v>
      </c>
      <c r="DT240">
        <v>1.2746262500000001</v>
      </c>
      <c r="DU240">
        <v>1488.64625</v>
      </c>
      <c r="DV240">
        <v>32.439100000000003</v>
      </c>
      <c r="DW240">
        <v>3.4099249999999999</v>
      </c>
      <c r="DX240">
        <v>3.2810049999999999</v>
      </c>
      <c r="DY240">
        <v>26.177812500000002</v>
      </c>
      <c r="DZ240">
        <v>25.527225000000001</v>
      </c>
      <c r="EA240">
        <v>1199.9862499999999</v>
      </c>
      <c r="EB240">
        <v>0.95799637500000001</v>
      </c>
      <c r="EC240">
        <v>4.2003349999999988E-2</v>
      </c>
      <c r="ED240">
        <v>0</v>
      </c>
      <c r="EE240">
        <v>651.23575000000005</v>
      </c>
      <c r="EF240">
        <v>5.0001600000000002</v>
      </c>
      <c r="EG240">
        <v>8481.4087500000005</v>
      </c>
      <c r="EH240">
        <v>9515.0524999999998</v>
      </c>
      <c r="EI240">
        <v>48.311999999999998</v>
      </c>
      <c r="EJ240">
        <v>50.125</v>
      </c>
      <c r="EK240">
        <v>49.538749999999993</v>
      </c>
      <c r="EL240">
        <v>49.257750000000001</v>
      </c>
      <c r="EM240">
        <v>49.936999999999998</v>
      </c>
      <c r="EN240">
        <v>1144.7950000000001</v>
      </c>
      <c r="EO240">
        <v>50.191249999999997</v>
      </c>
      <c r="EP240">
        <v>0</v>
      </c>
      <c r="EQ240">
        <v>79987.799999952316</v>
      </c>
      <c r="ER240">
        <v>0</v>
      </c>
      <c r="ES240">
        <v>651.20600000000002</v>
      </c>
      <c r="ET240">
        <v>0.50946154285660994</v>
      </c>
      <c r="EU240">
        <v>11.8861538708708</v>
      </c>
      <c r="EV240">
        <v>8480.6967999999997</v>
      </c>
      <c r="EW240">
        <v>15</v>
      </c>
      <c r="EX240">
        <v>1657633192.5</v>
      </c>
      <c r="EY240" t="s">
        <v>416</v>
      </c>
      <c r="EZ240">
        <v>1657633191.5</v>
      </c>
      <c r="FA240">
        <v>1657633192.5</v>
      </c>
      <c r="FB240">
        <v>7</v>
      </c>
      <c r="FC240">
        <v>0.41399999999999998</v>
      </c>
      <c r="FD240">
        <v>8.1000000000000003E-2</v>
      </c>
      <c r="FE240">
        <v>-1.3580000000000001</v>
      </c>
      <c r="FF240">
        <v>0.44600000000000001</v>
      </c>
      <c r="FG240">
        <v>414</v>
      </c>
      <c r="FH240">
        <v>33</v>
      </c>
      <c r="FI240">
        <v>0.37</v>
      </c>
      <c r="FJ240">
        <v>0.2</v>
      </c>
      <c r="FK240">
        <v>-21.630653658536591</v>
      </c>
      <c r="FL240">
        <v>-0.56096027874564547</v>
      </c>
      <c r="FM240">
        <v>9.6964107258156185E-2</v>
      </c>
      <c r="FN240">
        <v>0</v>
      </c>
      <c r="FO240">
        <v>651.20849999999996</v>
      </c>
      <c r="FP240">
        <v>-3.4988566745768482E-3</v>
      </c>
      <c r="FQ240">
        <v>0.2055920074550841</v>
      </c>
      <c r="FR240">
        <v>1</v>
      </c>
      <c r="FS240">
        <v>1.2779400000000001</v>
      </c>
      <c r="FT240">
        <v>9.1006620209062125E-2</v>
      </c>
      <c r="FU240">
        <v>1.8874558692951161E-2</v>
      </c>
      <c r="FV240">
        <v>1</v>
      </c>
      <c r="FW240">
        <v>2</v>
      </c>
      <c r="FX240">
        <v>3</v>
      </c>
      <c r="FY240" t="s">
        <v>417</v>
      </c>
      <c r="FZ240">
        <v>3.3717299999999999</v>
      </c>
      <c r="GA240">
        <v>2.8938100000000002</v>
      </c>
      <c r="GB240">
        <v>0.232098</v>
      </c>
      <c r="GC240">
        <v>0.236926</v>
      </c>
      <c r="GD240">
        <v>0.14039699999999999</v>
      </c>
      <c r="GE240">
        <v>0.13953399999999999</v>
      </c>
      <c r="GF240">
        <v>26636.2</v>
      </c>
      <c r="GG240">
        <v>23023.9</v>
      </c>
      <c r="GH240">
        <v>31004.1</v>
      </c>
      <c r="GI240">
        <v>28119.200000000001</v>
      </c>
      <c r="GJ240">
        <v>35109.5</v>
      </c>
      <c r="GK240">
        <v>34149.4</v>
      </c>
      <c r="GL240">
        <v>40416.400000000001</v>
      </c>
      <c r="GM240">
        <v>39202.5</v>
      </c>
      <c r="GN240">
        <v>2.2819799999999999</v>
      </c>
      <c r="GO240">
        <v>1.62768</v>
      </c>
      <c r="GP240">
        <v>0</v>
      </c>
      <c r="GQ240">
        <v>0.10695300000000001</v>
      </c>
      <c r="GR240">
        <v>999.9</v>
      </c>
      <c r="GS240">
        <v>30.908999999999999</v>
      </c>
      <c r="GT240">
        <v>64</v>
      </c>
      <c r="GU240">
        <v>37.4</v>
      </c>
      <c r="GV240">
        <v>40.774299999999997</v>
      </c>
      <c r="GW240">
        <v>50.585500000000003</v>
      </c>
      <c r="GX240">
        <v>41.189900000000002</v>
      </c>
      <c r="GY240">
        <v>1</v>
      </c>
      <c r="GZ240">
        <v>0.43850099999999997</v>
      </c>
      <c r="HA240">
        <v>0.64091500000000001</v>
      </c>
      <c r="HB240">
        <v>20.211500000000001</v>
      </c>
      <c r="HC240">
        <v>5.2163899999999996</v>
      </c>
      <c r="HD240">
        <v>11.9682</v>
      </c>
      <c r="HE240">
        <v>4.9916999999999998</v>
      </c>
      <c r="HF240">
        <v>3.2925499999999999</v>
      </c>
      <c r="HG240">
        <v>7634.5</v>
      </c>
      <c r="HH240">
        <v>9999</v>
      </c>
      <c r="HI240">
        <v>9999</v>
      </c>
      <c r="HJ240">
        <v>779.2</v>
      </c>
      <c r="HK240">
        <v>4.9713099999999999</v>
      </c>
      <c r="HL240">
        <v>1.87408</v>
      </c>
      <c r="HM240">
        <v>1.8704099999999999</v>
      </c>
      <c r="HN240">
        <v>1.8699600000000001</v>
      </c>
      <c r="HO240">
        <v>1.8746100000000001</v>
      </c>
      <c r="HP240">
        <v>1.87134</v>
      </c>
      <c r="HQ240">
        <v>1.8668100000000001</v>
      </c>
      <c r="HR240">
        <v>1.87781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-1.36</v>
      </c>
      <c r="IG240">
        <v>0.4461</v>
      </c>
      <c r="IH240">
        <v>-1.3585</v>
      </c>
      <c r="II240">
        <v>0</v>
      </c>
      <c r="IJ240">
        <v>0</v>
      </c>
      <c r="IK240">
        <v>0</v>
      </c>
      <c r="IL240">
        <v>0.44610000000000838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71</v>
      </c>
      <c r="IU240">
        <v>71</v>
      </c>
      <c r="IV240">
        <v>2.9968300000000001</v>
      </c>
      <c r="IW240">
        <v>2.5280800000000001</v>
      </c>
      <c r="IX240">
        <v>1.49902</v>
      </c>
      <c r="IY240">
        <v>2.2985799999999998</v>
      </c>
      <c r="IZ240">
        <v>1.69678</v>
      </c>
      <c r="JA240">
        <v>2.2302200000000001</v>
      </c>
      <c r="JB240">
        <v>41.822299999999998</v>
      </c>
      <c r="JC240">
        <v>13.956899999999999</v>
      </c>
      <c r="JD240">
        <v>18</v>
      </c>
      <c r="JE240">
        <v>647.03899999999999</v>
      </c>
      <c r="JF240">
        <v>303.37799999999999</v>
      </c>
      <c r="JG240">
        <v>29.999199999999998</v>
      </c>
      <c r="JH240">
        <v>33.198500000000003</v>
      </c>
      <c r="JI240">
        <v>29.9998</v>
      </c>
      <c r="JJ240">
        <v>33.023099999999999</v>
      </c>
      <c r="JK240">
        <v>33.010100000000001</v>
      </c>
      <c r="JL240">
        <v>60.039499999999997</v>
      </c>
      <c r="JM240">
        <v>27.9161</v>
      </c>
      <c r="JN240">
        <v>91.004300000000001</v>
      </c>
      <c r="JO240">
        <v>30</v>
      </c>
      <c r="JP240">
        <v>1501.65</v>
      </c>
      <c r="JQ240">
        <v>32.439599999999999</v>
      </c>
      <c r="JR240">
        <v>98.8065</v>
      </c>
      <c r="JS240">
        <v>98.721100000000007</v>
      </c>
    </row>
    <row r="241" spans="1:279" x14ac:dyDescent="0.2">
      <c r="A241">
        <v>226</v>
      </c>
      <c r="B241">
        <v>1657637455.5999999</v>
      </c>
      <c r="C241">
        <v>898.09999990463257</v>
      </c>
      <c r="D241" t="s">
        <v>872</v>
      </c>
      <c r="E241" t="s">
        <v>873</v>
      </c>
      <c r="F241">
        <v>4</v>
      </c>
      <c r="G241">
        <v>1657637453.5999999</v>
      </c>
      <c r="H241">
        <f t="shared" si="150"/>
        <v>1.4203030515683012E-3</v>
      </c>
      <c r="I241">
        <f t="shared" si="151"/>
        <v>1.4203030515683013</v>
      </c>
      <c r="J241">
        <f t="shared" si="152"/>
        <v>11.768348769163669</v>
      </c>
      <c r="K241">
        <f t="shared" si="153"/>
        <v>1474.041428571428</v>
      </c>
      <c r="L241">
        <f t="shared" si="154"/>
        <v>1230.7881776598686</v>
      </c>
      <c r="M241">
        <f t="shared" si="155"/>
        <v>124.60874108043456</v>
      </c>
      <c r="N241">
        <f t="shared" si="156"/>
        <v>149.23644055789018</v>
      </c>
      <c r="O241">
        <f t="shared" si="157"/>
        <v>9.1453830611347958E-2</v>
      </c>
      <c r="P241">
        <f t="shared" si="158"/>
        <v>2.7685751961108465</v>
      </c>
      <c r="Q241">
        <f t="shared" si="159"/>
        <v>8.9808096260315121E-2</v>
      </c>
      <c r="R241">
        <f t="shared" si="160"/>
        <v>5.6275456092432646E-2</v>
      </c>
      <c r="S241">
        <f t="shared" si="161"/>
        <v>194.43893404110844</v>
      </c>
      <c r="T241">
        <f t="shared" si="162"/>
        <v>33.680623403112591</v>
      </c>
      <c r="U241">
        <f t="shared" si="163"/>
        <v>32.627671428571418</v>
      </c>
      <c r="V241">
        <f t="shared" si="164"/>
        <v>4.9473716832961765</v>
      </c>
      <c r="W241">
        <f t="shared" si="165"/>
        <v>68.057420603680157</v>
      </c>
      <c r="X241">
        <f t="shared" si="166"/>
        <v>3.4123302519505914</v>
      </c>
      <c r="Y241">
        <f t="shared" si="167"/>
        <v>5.0138988837406391</v>
      </c>
      <c r="Z241">
        <f t="shared" si="168"/>
        <v>1.5350414313455851</v>
      </c>
      <c r="AA241">
        <f t="shared" si="169"/>
        <v>-62.635364574162082</v>
      </c>
      <c r="AB241">
        <f t="shared" si="170"/>
        <v>35.417129505816149</v>
      </c>
      <c r="AC241">
        <f t="shared" si="171"/>
        <v>2.9224830447366523</v>
      </c>
      <c r="AD241">
        <f t="shared" si="172"/>
        <v>170.14318201749916</v>
      </c>
      <c r="AE241">
        <f t="shared" si="173"/>
        <v>21.519371706742803</v>
      </c>
      <c r="AF241">
        <f t="shared" si="174"/>
        <v>1.4263201454195593</v>
      </c>
      <c r="AG241">
        <f t="shared" si="175"/>
        <v>11.768348769163669</v>
      </c>
      <c r="AH241">
        <v>1546.1136429933331</v>
      </c>
      <c r="AI241">
        <v>1528.062606060606</v>
      </c>
      <c r="AJ241">
        <v>1.7373691001121421</v>
      </c>
      <c r="AK241">
        <v>64.289818059808184</v>
      </c>
      <c r="AL241">
        <f t="shared" si="176"/>
        <v>1.4203030515683013</v>
      </c>
      <c r="AM241">
        <v>32.432727652377061</v>
      </c>
      <c r="AN241">
        <v>33.701621818181799</v>
      </c>
      <c r="AO241">
        <v>-4.7660752195307807E-4</v>
      </c>
      <c r="AP241">
        <v>87.702170361011625</v>
      </c>
      <c r="AQ241">
        <v>55</v>
      </c>
      <c r="AR241">
        <v>8</v>
      </c>
      <c r="AS241">
        <f t="shared" si="177"/>
        <v>1</v>
      </c>
      <c r="AT241">
        <f t="shared" si="178"/>
        <v>0</v>
      </c>
      <c r="AU241">
        <f t="shared" si="179"/>
        <v>47383.63816457551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1009.5729855135277</v>
      </c>
      <c r="BI241">
        <f t="shared" si="183"/>
        <v>11.768348769163669</v>
      </c>
      <c r="BJ241" t="e">
        <f t="shared" si="184"/>
        <v>#DIV/0!</v>
      </c>
      <c r="BK241">
        <f t="shared" si="185"/>
        <v>1.1656758786168987E-2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253</v>
      </c>
      <c r="CG241">
        <v>1000</v>
      </c>
      <c r="CH241" t="s">
        <v>414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1200.08</v>
      </c>
      <c r="CQ241">
        <f t="shared" si="197"/>
        <v>1009.5729855135277</v>
      </c>
      <c r="CR241">
        <f t="shared" si="198"/>
        <v>0.84125473761209901</v>
      </c>
      <c r="CS241">
        <f t="shared" si="199"/>
        <v>0.16202164359135096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1657637453.5999999</v>
      </c>
      <c r="CZ241">
        <v>1474.041428571428</v>
      </c>
      <c r="DA241">
        <v>1495.8371428571429</v>
      </c>
      <c r="DB241">
        <v>33.704342857142862</v>
      </c>
      <c r="DC241">
        <v>32.432642857142859</v>
      </c>
      <c r="DD241">
        <v>1475.4</v>
      </c>
      <c r="DE241">
        <v>33.258242857142861</v>
      </c>
      <c r="DF241">
        <v>650.26985714285718</v>
      </c>
      <c r="DG241">
        <v>101.143</v>
      </c>
      <c r="DH241">
        <v>0.1000435571428572</v>
      </c>
      <c r="DI241">
        <v>32.864957142857143</v>
      </c>
      <c r="DJ241">
        <v>999.89999999999986</v>
      </c>
      <c r="DK241">
        <v>32.627671428571418</v>
      </c>
      <c r="DL241">
        <v>0</v>
      </c>
      <c r="DM241">
        <v>0</v>
      </c>
      <c r="DN241">
        <v>9006.4299999999985</v>
      </c>
      <c r="DO241">
        <v>0</v>
      </c>
      <c r="DP241">
        <v>214.60128571428569</v>
      </c>
      <c r="DQ241">
        <v>-21.796700000000001</v>
      </c>
      <c r="DR241">
        <v>1525.454285714286</v>
      </c>
      <c r="DS241">
        <v>1545.977142857143</v>
      </c>
      <c r="DT241">
        <v>1.2716857142857141</v>
      </c>
      <c r="DU241">
        <v>1495.8371428571429</v>
      </c>
      <c r="DV241">
        <v>32.432642857142859</v>
      </c>
      <c r="DW241">
        <v>3.4089557142857139</v>
      </c>
      <c r="DX241">
        <v>3.2803342857142859</v>
      </c>
      <c r="DY241">
        <v>26.172999999999998</v>
      </c>
      <c r="DZ241">
        <v>25.523771428571429</v>
      </c>
      <c r="EA241">
        <v>1200.08</v>
      </c>
      <c r="EB241">
        <v>0.95799814285714291</v>
      </c>
      <c r="EC241">
        <v>4.2001614285714292E-2</v>
      </c>
      <c r="ED241">
        <v>0</v>
      </c>
      <c r="EE241">
        <v>651.38914285714293</v>
      </c>
      <c r="EF241">
        <v>5.0001600000000002</v>
      </c>
      <c r="EG241">
        <v>8482.5071428571428</v>
      </c>
      <c r="EH241">
        <v>9515.7942857142862</v>
      </c>
      <c r="EI241">
        <v>48.311999999999998</v>
      </c>
      <c r="EJ241">
        <v>50.125</v>
      </c>
      <c r="EK241">
        <v>49.535428571428582</v>
      </c>
      <c r="EL241">
        <v>49.25</v>
      </c>
      <c r="EM241">
        <v>49.946000000000012</v>
      </c>
      <c r="EN241">
        <v>1144.8871428571431</v>
      </c>
      <c r="EO241">
        <v>50.192857142857143</v>
      </c>
      <c r="EP241">
        <v>0</v>
      </c>
      <c r="EQ241">
        <v>79992</v>
      </c>
      <c r="ER241">
        <v>0</v>
      </c>
      <c r="ES241">
        <v>651.26665384615387</v>
      </c>
      <c r="ET241">
        <v>1.1933333352438871</v>
      </c>
      <c r="EU241">
        <v>9.5029059931908169</v>
      </c>
      <c r="EV241">
        <v>8481.3346153846142</v>
      </c>
      <c r="EW241">
        <v>15</v>
      </c>
      <c r="EX241">
        <v>1657633192.5</v>
      </c>
      <c r="EY241" t="s">
        <v>416</v>
      </c>
      <c r="EZ241">
        <v>1657633191.5</v>
      </c>
      <c r="FA241">
        <v>1657633192.5</v>
      </c>
      <c r="FB241">
        <v>7</v>
      </c>
      <c r="FC241">
        <v>0.41399999999999998</v>
      </c>
      <c r="FD241">
        <v>8.1000000000000003E-2</v>
      </c>
      <c r="FE241">
        <v>-1.3580000000000001</v>
      </c>
      <c r="FF241">
        <v>0.44600000000000001</v>
      </c>
      <c r="FG241">
        <v>414</v>
      </c>
      <c r="FH241">
        <v>33</v>
      </c>
      <c r="FI241">
        <v>0.37</v>
      </c>
      <c r="FJ241">
        <v>0.2</v>
      </c>
      <c r="FK241">
        <v>-21.67643414634146</v>
      </c>
      <c r="FL241">
        <v>-0.72051846689898813</v>
      </c>
      <c r="FM241">
        <v>0.1061256126639355</v>
      </c>
      <c r="FN241">
        <v>0</v>
      </c>
      <c r="FO241">
        <v>651.2557058823528</v>
      </c>
      <c r="FP241">
        <v>0.55559969174084334</v>
      </c>
      <c r="FQ241">
        <v>0.22048376349608409</v>
      </c>
      <c r="FR241">
        <v>1</v>
      </c>
      <c r="FS241">
        <v>1.281780975609756</v>
      </c>
      <c r="FT241">
        <v>-2.826020905923203E-2</v>
      </c>
      <c r="FU241">
        <v>1.492687440611699E-2</v>
      </c>
      <c r="FV241">
        <v>1</v>
      </c>
      <c r="FW241">
        <v>2</v>
      </c>
      <c r="FX241">
        <v>3</v>
      </c>
      <c r="FY241" t="s">
        <v>417</v>
      </c>
      <c r="FZ241">
        <v>3.3716499999999998</v>
      </c>
      <c r="GA241">
        <v>2.8936299999999999</v>
      </c>
      <c r="GB241">
        <v>0.232741</v>
      </c>
      <c r="GC241">
        <v>0.237565</v>
      </c>
      <c r="GD241">
        <v>0.140379</v>
      </c>
      <c r="GE241">
        <v>0.13952500000000001</v>
      </c>
      <c r="GF241">
        <v>26614</v>
      </c>
      <c r="GG241">
        <v>23003.8</v>
      </c>
      <c r="GH241">
        <v>31004.400000000001</v>
      </c>
      <c r="GI241">
        <v>28118.3</v>
      </c>
      <c r="GJ241">
        <v>35110.800000000003</v>
      </c>
      <c r="GK241">
        <v>34148.6</v>
      </c>
      <c r="GL241">
        <v>40417</v>
      </c>
      <c r="GM241">
        <v>39201.199999999997</v>
      </c>
      <c r="GN241">
        <v>2.2818800000000001</v>
      </c>
      <c r="GO241">
        <v>1.6277299999999999</v>
      </c>
      <c r="GP241">
        <v>0</v>
      </c>
      <c r="GQ241">
        <v>0.10484499999999999</v>
      </c>
      <c r="GR241">
        <v>999.9</v>
      </c>
      <c r="GS241">
        <v>30.904299999999999</v>
      </c>
      <c r="GT241">
        <v>64</v>
      </c>
      <c r="GU241">
        <v>37.4</v>
      </c>
      <c r="GV241">
        <v>40.776499999999999</v>
      </c>
      <c r="GW241">
        <v>50.585500000000003</v>
      </c>
      <c r="GX241">
        <v>41.646599999999999</v>
      </c>
      <c r="GY241">
        <v>1</v>
      </c>
      <c r="GZ241">
        <v>0.43852400000000002</v>
      </c>
      <c r="HA241">
        <v>0.63848899999999997</v>
      </c>
      <c r="HB241">
        <v>20.211300000000001</v>
      </c>
      <c r="HC241">
        <v>5.2159399999999998</v>
      </c>
      <c r="HD241">
        <v>11.9682</v>
      </c>
      <c r="HE241">
        <v>4.9909999999999997</v>
      </c>
      <c r="HF241">
        <v>3.2925</v>
      </c>
      <c r="HG241">
        <v>7634.5</v>
      </c>
      <c r="HH241">
        <v>9999</v>
      </c>
      <c r="HI241">
        <v>9999</v>
      </c>
      <c r="HJ241">
        <v>779.2</v>
      </c>
      <c r="HK241">
        <v>4.9712699999999996</v>
      </c>
      <c r="HL241">
        <v>1.87408</v>
      </c>
      <c r="HM241">
        <v>1.8704099999999999</v>
      </c>
      <c r="HN241">
        <v>1.8699699999999999</v>
      </c>
      <c r="HO241">
        <v>1.87463</v>
      </c>
      <c r="HP241">
        <v>1.87134</v>
      </c>
      <c r="HQ241">
        <v>1.8668199999999999</v>
      </c>
      <c r="HR241">
        <v>1.87778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-1.36</v>
      </c>
      <c r="IG241">
        <v>0.4461</v>
      </c>
      <c r="IH241">
        <v>-1.3585</v>
      </c>
      <c r="II241">
        <v>0</v>
      </c>
      <c r="IJ241">
        <v>0</v>
      </c>
      <c r="IK241">
        <v>0</v>
      </c>
      <c r="IL241">
        <v>0.44610000000000838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71.099999999999994</v>
      </c>
      <c r="IU241">
        <v>71.099999999999994</v>
      </c>
      <c r="IV241">
        <v>3.0078100000000001</v>
      </c>
      <c r="IW241">
        <v>2.52197</v>
      </c>
      <c r="IX241">
        <v>1.49902</v>
      </c>
      <c r="IY241">
        <v>2.2961399999999998</v>
      </c>
      <c r="IZ241">
        <v>1.69678</v>
      </c>
      <c r="JA241">
        <v>2.323</v>
      </c>
      <c r="JB241">
        <v>41.822299999999998</v>
      </c>
      <c r="JC241">
        <v>13.974399999999999</v>
      </c>
      <c r="JD241">
        <v>18</v>
      </c>
      <c r="JE241">
        <v>646.95799999999997</v>
      </c>
      <c r="JF241">
        <v>303.39299999999997</v>
      </c>
      <c r="JG241">
        <v>29.999300000000002</v>
      </c>
      <c r="JH241">
        <v>33.195700000000002</v>
      </c>
      <c r="JI241">
        <v>30</v>
      </c>
      <c r="JJ241">
        <v>33.0227</v>
      </c>
      <c r="JK241">
        <v>33.008200000000002</v>
      </c>
      <c r="JL241">
        <v>60.261899999999997</v>
      </c>
      <c r="JM241">
        <v>27.9161</v>
      </c>
      <c r="JN241">
        <v>91.004300000000001</v>
      </c>
      <c r="JO241">
        <v>30</v>
      </c>
      <c r="JP241">
        <v>1508.33</v>
      </c>
      <c r="JQ241">
        <v>32.439599999999999</v>
      </c>
      <c r="JR241">
        <v>98.807699999999997</v>
      </c>
      <c r="JS241">
        <v>98.717799999999997</v>
      </c>
    </row>
    <row r="242" spans="1:279" x14ac:dyDescent="0.2">
      <c r="A242">
        <v>227</v>
      </c>
      <c r="B242">
        <v>1657637459.5999999</v>
      </c>
      <c r="C242">
        <v>902.09999990463257</v>
      </c>
      <c r="D242" t="s">
        <v>874</v>
      </c>
      <c r="E242" t="s">
        <v>875</v>
      </c>
      <c r="F242">
        <v>4</v>
      </c>
      <c r="G242">
        <v>1657637457.2874999</v>
      </c>
      <c r="H242">
        <f t="shared" si="150"/>
        <v>1.4190852958736971E-3</v>
      </c>
      <c r="I242">
        <f t="shared" si="151"/>
        <v>1.419085295873697</v>
      </c>
      <c r="J242">
        <f t="shared" si="152"/>
        <v>11.788399687024032</v>
      </c>
      <c r="K242">
        <f t="shared" si="153"/>
        <v>1480.23875</v>
      </c>
      <c r="L242">
        <f t="shared" si="154"/>
        <v>1237.4039249801428</v>
      </c>
      <c r="M242">
        <f t="shared" si="155"/>
        <v>125.27675905800318</v>
      </c>
      <c r="N242">
        <f t="shared" si="156"/>
        <v>149.86174642612809</v>
      </c>
      <c r="O242">
        <f t="shared" si="157"/>
        <v>9.1801684010112933E-2</v>
      </c>
      <c r="P242">
        <f t="shared" si="158"/>
        <v>2.7668709080938565</v>
      </c>
      <c r="Q242">
        <f t="shared" si="159"/>
        <v>9.0142527309124781E-2</v>
      </c>
      <c r="R242">
        <f t="shared" si="160"/>
        <v>5.6485650547255614E-2</v>
      </c>
      <c r="S242">
        <f t="shared" si="161"/>
        <v>194.41622511251347</v>
      </c>
      <c r="T242">
        <f t="shared" si="162"/>
        <v>33.689629627464001</v>
      </c>
      <c r="U242">
        <f t="shared" si="163"/>
        <v>32.601187500000009</v>
      </c>
      <c r="V242">
        <f t="shared" si="164"/>
        <v>4.9399943254903214</v>
      </c>
      <c r="W242">
        <f t="shared" si="165"/>
        <v>68.017278865423421</v>
      </c>
      <c r="X242">
        <f t="shared" si="166"/>
        <v>3.411920541476162</v>
      </c>
      <c r="Y242">
        <f t="shared" si="167"/>
        <v>5.0162555726859743</v>
      </c>
      <c r="Z242">
        <f t="shared" si="168"/>
        <v>1.5280737840141594</v>
      </c>
      <c r="AA242">
        <f t="shared" si="169"/>
        <v>-62.581661548030041</v>
      </c>
      <c r="AB242">
        <f t="shared" si="170"/>
        <v>40.592218019074352</v>
      </c>
      <c r="AC242">
        <f t="shared" si="171"/>
        <v>3.351276367812531</v>
      </c>
      <c r="AD242">
        <f t="shared" si="172"/>
        <v>175.77805795137033</v>
      </c>
      <c r="AE242">
        <f t="shared" si="173"/>
        <v>21.434866561992269</v>
      </c>
      <c r="AF242">
        <f t="shared" si="174"/>
        <v>1.4202360729022629</v>
      </c>
      <c r="AG242">
        <f t="shared" si="175"/>
        <v>11.788399687024032</v>
      </c>
      <c r="AH242">
        <v>1552.9657362450901</v>
      </c>
      <c r="AI242">
        <v>1534.978727272726</v>
      </c>
      <c r="AJ242">
        <v>1.7162968133186229</v>
      </c>
      <c r="AK242">
        <v>64.289818059808184</v>
      </c>
      <c r="AL242">
        <f t="shared" si="176"/>
        <v>1.419085295873697</v>
      </c>
      <c r="AM242">
        <v>32.433935888929007</v>
      </c>
      <c r="AN242">
        <v>33.699569696969682</v>
      </c>
      <c r="AO242">
        <v>-7.1484070385932646E-5</v>
      </c>
      <c r="AP242">
        <v>87.702170361011625</v>
      </c>
      <c r="AQ242">
        <v>55</v>
      </c>
      <c r="AR242">
        <v>8</v>
      </c>
      <c r="AS242">
        <f t="shared" si="177"/>
        <v>1</v>
      </c>
      <c r="AT242">
        <f t="shared" si="178"/>
        <v>0</v>
      </c>
      <c r="AU242">
        <f t="shared" si="179"/>
        <v>47335.428332936179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1009.4542497992298</v>
      </c>
      <c r="BI242">
        <f t="shared" si="183"/>
        <v>11.788399687024032</v>
      </c>
      <c r="BJ242" t="e">
        <f t="shared" si="184"/>
        <v>#DIV/0!</v>
      </c>
      <c r="BK242">
        <f t="shared" si="185"/>
        <v>1.1677993023823144E-2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253</v>
      </c>
      <c r="CG242">
        <v>1000</v>
      </c>
      <c r="CH242" t="s">
        <v>414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1199.93875</v>
      </c>
      <c r="CQ242">
        <f t="shared" si="197"/>
        <v>1009.4542497992298</v>
      </c>
      <c r="CR242">
        <f t="shared" si="198"/>
        <v>0.84125481388048329</v>
      </c>
      <c r="CS242">
        <f t="shared" si="199"/>
        <v>0.16202179078933276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1657637457.2874999</v>
      </c>
      <c r="CZ242">
        <v>1480.23875</v>
      </c>
      <c r="DA242">
        <v>1501.95625</v>
      </c>
      <c r="DB242">
        <v>33.700775</v>
      </c>
      <c r="DC242">
        <v>32.4345</v>
      </c>
      <c r="DD242">
        <v>1481.5987500000001</v>
      </c>
      <c r="DE242">
        <v>33.254674999999999</v>
      </c>
      <c r="DF242">
        <v>650.27250000000004</v>
      </c>
      <c r="DG242">
        <v>101.141625</v>
      </c>
      <c r="DH242">
        <v>9.9979724999999992E-2</v>
      </c>
      <c r="DI242">
        <v>32.873312499999997</v>
      </c>
      <c r="DJ242">
        <v>999.9</v>
      </c>
      <c r="DK242">
        <v>32.601187500000009</v>
      </c>
      <c r="DL242">
        <v>0</v>
      </c>
      <c r="DM242">
        <v>0</v>
      </c>
      <c r="DN242">
        <v>8997.4987500000007</v>
      </c>
      <c r="DO242">
        <v>0</v>
      </c>
      <c r="DP242">
        <v>215.078</v>
      </c>
      <c r="DQ242">
        <v>-21.717512500000002</v>
      </c>
      <c r="DR242">
        <v>1531.865</v>
      </c>
      <c r="DS242">
        <v>1552.3062500000001</v>
      </c>
      <c r="DT242">
        <v>1.2662975000000001</v>
      </c>
      <c r="DU242">
        <v>1501.95625</v>
      </c>
      <c r="DV242">
        <v>32.4345</v>
      </c>
      <c r="DW242">
        <v>3.4085512499999999</v>
      </c>
      <c r="DX242">
        <v>3.2804774999999999</v>
      </c>
      <c r="DY242">
        <v>26.170999999999999</v>
      </c>
      <c r="DZ242">
        <v>25.524487499999999</v>
      </c>
      <c r="EA242">
        <v>1199.93875</v>
      </c>
      <c r="EB242">
        <v>0.95799637500000001</v>
      </c>
      <c r="EC242">
        <v>4.2003349999999988E-2</v>
      </c>
      <c r="ED242">
        <v>0</v>
      </c>
      <c r="EE242">
        <v>651.35325</v>
      </c>
      <c r="EF242">
        <v>5.0001600000000002</v>
      </c>
      <c r="EG242">
        <v>8481.4449999999997</v>
      </c>
      <c r="EH242">
        <v>9514.6749999999993</v>
      </c>
      <c r="EI242">
        <v>48.296499999999988</v>
      </c>
      <c r="EJ242">
        <v>50.140500000000003</v>
      </c>
      <c r="EK242">
        <v>49.577749999999988</v>
      </c>
      <c r="EL242">
        <v>49.25</v>
      </c>
      <c r="EM242">
        <v>49.952749999999988</v>
      </c>
      <c r="EN242">
        <v>1144.74875</v>
      </c>
      <c r="EO242">
        <v>50.19</v>
      </c>
      <c r="EP242">
        <v>0</v>
      </c>
      <c r="EQ242">
        <v>79996.200000047684</v>
      </c>
      <c r="ER242">
        <v>0</v>
      </c>
      <c r="ES242">
        <v>651.33903999999995</v>
      </c>
      <c r="ET242">
        <v>1.3123846150176961</v>
      </c>
      <c r="EU242">
        <v>3.209230716703376</v>
      </c>
      <c r="EV242">
        <v>8481.7595999999994</v>
      </c>
      <c r="EW242">
        <v>15</v>
      </c>
      <c r="EX242">
        <v>1657633192.5</v>
      </c>
      <c r="EY242" t="s">
        <v>416</v>
      </c>
      <c r="EZ242">
        <v>1657633191.5</v>
      </c>
      <c r="FA242">
        <v>1657633192.5</v>
      </c>
      <c r="FB242">
        <v>7</v>
      </c>
      <c r="FC242">
        <v>0.41399999999999998</v>
      </c>
      <c r="FD242">
        <v>8.1000000000000003E-2</v>
      </c>
      <c r="FE242">
        <v>-1.3580000000000001</v>
      </c>
      <c r="FF242">
        <v>0.44600000000000001</v>
      </c>
      <c r="FG242">
        <v>414</v>
      </c>
      <c r="FH242">
        <v>33</v>
      </c>
      <c r="FI242">
        <v>0.37</v>
      </c>
      <c r="FJ242">
        <v>0.2</v>
      </c>
      <c r="FK242">
        <v>-21.692439024390239</v>
      </c>
      <c r="FL242">
        <v>-0.63406202090593211</v>
      </c>
      <c r="FM242">
        <v>0.10083698962730379</v>
      </c>
      <c r="FN242">
        <v>0</v>
      </c>
      <c r="FO242">
        <v>651.28791176470588</v>
      </c>
      <c r="FP242">
        <v>1.026661573012448</v>
      </c>
      <c r="FQ242">
        <v>0.22061656484751879</v>
      </c>
      <c r="FR242">
        <v>0</v>
      </c>
      <c r="FS242">
        <v>1.281589512195122</v>
      </c>
      <c r="FT242">
        <v>-0.13188041811846901</v>
      </c>
      <c r="FU242">
        <v>1.376079141073838E-2</v>
      </c>
      <c r="FV242">
        <v>0</v>
      </c>
      <c r="FW242">
        <v>0</v>
      </c>
      <c r="FX242">
        <v>3</v>
      </c>
      <c r="FY242" t="s">
        <v>431</v>
      </c>
      <c r="FZ242">
        <v>3.3719600000000001</v>
      </c>
      <c r="GA242">
        <v>2.8937300000000001</v>
      </c>
      <c r="GB242">
        <v>0.23338</v>
      </c>
      <c r="GC242">
        <v>0.238204</v>
      </c>
      <c r="GD242">
        <v>0.14036699999999999</v>
      </c>
      <c r="GE242">
        <v>0.13953299999999999</v>
      </c>
      <c r="GF242">
        <v>26591.9</v>
      </c>
      <c r="GG242">
        <v>22984</v>
      </c>
      <c r="GH242">
        <v>31004.5</v>
      </c>
      <c r="GI242">
        <v>28117.7</v>
      </c>
      <c r="GJ242">
        <v>35111.4</v>
      </c>
      <c r="GK242">
        <v>34147.5</v>
      </c>
      <c r="GL242">
        <v>40417</v>
      </c>
      <c r="GM242">
        <v>39200.300000000003</v>
      </c>
      <c r="GN242">
        <v>2.2817500000000002</v>
      </c>
      <c r="GO242">
        <v>1.62765</v>
      </c>
      <c r="GP242">
        <v>0</v>
      </c>
      <c r="GQ242">
        <v>0.10465099999999999</v>
      </c>
      <c r="GR242">
        <v>999.9</v>
      </c>
      <c r="GS242">
        <v>30.900500000000001</v>
      </c>
      <c r="GT242">
        <v>64</v>
      </c>
      <c r="GU242">
        <v>37.4</v>
      </c>
      <c r="GV242">
        <v>40.773099999999999</v>
      </c>
      <c r="GW242">
        <v>50.345500000000001</v>
      </c>
      <c r="GX242">
        <v>40.725200000000001</v>
      </c>
      <c r="GY242">
        <v>1</v>
      </c>
      <c r="GZ242">
        <v>0.43846299999999999</v>
      </c>
      <c r="HA242">
        <v>0.63579200000000002</v>
      </c>
      <c r="HB242">
        <v>20.211099999999998</v>
      </c>
      <c r="HC242">
        <v>5.2160900000000003</v>
      </c>
      <c r="HD242">
        <v>11.968299999999999</v>
      </c>
      <c r="HE242">
        <v>4.99125</v>
      </c>
      <c r="HF242">
        <v>3.2925</v>
      </c>
      <c r="HG242">
        <v>7634.7</v>
      </c>
      <c r="HH242">
        <v>9999</v>
      </c>
      <c r="HI242">
        <v>9999</v>
      </c>
      <c r="HJ242">
        <v>779.2</v>
      </c>
      <c r="HK242">
        <v>4.9712500000000004</v>
      </c>
      <c r="HL242">
        <v>1.87408</v>
      </c>
      <c r="HM242">
        <v>1.87039</v>
      </c>
      <c r="HN242">
        <v>1.8699600000000001</v>
      </c>
      <c r="HO242">
        <v>1.87466</v>
      </c>
      <c r="HP242">
        <v>1.87134</v>
      </c>
      <c r="HQ242">
        <v>1.8668100000000001</v>
      </c>
      <c r="HR242">
        <v>1.87778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-1.36</v>
      </c>
      <c r="IG242">
        <v>0.4461</v>
      </c>
      <c r="IH242">
        <v>-1.3585</v>
      </c>
      <c r="II242">
        <v>0</v>
      </c>
      <c r="IJ242">
        <v>0</v>
      </c>
      <c r="IK242">
        <v>0</v>
      </c>
      <c r="IL242">
        <v>0.44610000000000838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71.099999999999994</v>
      </c>
      <c r="IU242">
        <v>71.099999999999994</v>
      </c>
      <c r="IV242">
        <v>3.0188000000000001</v>
      </c>
      <c r="IW242">
        <v>2.5317400000000001</v>
      </c>
      <c r="IX242">
        <v>1.49902</v>
      </c>
      <c r="IY242">
        <v>2.2961399999999998</v>
      </c>
      <c r="IZ242">
        <v>1.69678</v>
      </c>
      <c r="JA242">
        <v>2.2692899999999998</v>
      </c>
      <c r="JB242">
        <v>41.848599999999998</v>
      </c>
      <c r="JC242">
        <v>13.956899999999999</v>
      </c>
      <c r="JD242">
        <v>18</v>
      </c>
      <c r="JE242">
        <v>646.83500000000004</v>
      </c>
      <c r="JF242">
        <v>303.35599999999999</v>
      </c>
      <c r="JG242">
        <v>29.999300000000002</v>
      </c>
      <c r="JH242">
        <v>33.195500000000003</v>
      </c>
      <c r="JI242">
        <v>30</v>
      </c>
      <c r="JJ242">
        <v>33.020099999999999</v>
      </c>
      <c r="JK242">
        <v>33.008200000000002</v>
      </c>
      <c r="JL242">
        <v>60.475499999999997</v>
      </c>
      <c r="JM242">
        <v>27.9161</v>
      </c>
      <c r="JN242">
        <v>91.004300000000001</v>
      </c>
      <c r="JO242">
        <v>30</v>
      </c>
      <c r="JP242">
        <v>1515.01</v>
      </c>
      <c r="JQ242">
        <v>32.441600000000001</v>
      </c>
      <c r="JR242">
        <v>98.808000000000007</v>
      </c>
      <c r="JS242">
        <v>98.715699999999998</v>
      </c>
    </row>
    <row r="243" spans="1:279" x14ac:dyDescent="0.2">
      <c r="A243">
        <v>228</v>
      </c>
      <c r="B243">
        <v>1657637463.5999999</v>
      </c>
      <c r="C243">
        <v>906.09999990463257</v>
      </c>
      <c r="D243" t="s">
        <v>876</v>
      </c>
      <c r="E243" t="s">
        <v>877</v>
      </c>
      <c r="F243">
        <v>4</v>
      </c>
      <c r="G243">
        <v>1657637461.5999999</v>
      </c>
      <c r="H243">
        <f t="shared" si="150"/>
        <v>1.4094990036253808E-3</v>
      </c>
      <c r="I243">
        <f t="shared" si="151"/>
        <v>1.4094990036253809</v>
      </c>
      <c r="J243">
        <f t="shared" si="152"/>
        <v>11.943581936213068</v>
      </c>
      <c r="K243">
        <f t="shared" si="153"/>
        <v>1487.4057142857141</v>
      </c>
      <c r="L243">
        <f t="shared" si="154"/>
        <v>1240.6975104837691</v>
      </c>
      <c r="M243">
        <f t="shared" si="155"/>
        <v>125.60964217861364</v>
      </c>
      <c r="N243">
        <f t="shared" si="156"/>
        <v>150.58666432965163</v>
      </c>
      <c r="O243">
        <f t="shared" si="157"/>
        <v>9.1338642409015486E-2</v>
      </c>
      <c r="P243">
        <f t="shared" si="158"/>
        <v>2.7661399154782402</v>
      </c>
      <c r="Q243">
        <f t="shared" si="159"/>
        <v>8.9695593769153495E-2</v>
      </c>
      <c r="R243">
        <f t="shared" si="160"/>
        <v>5.6204905678347933E-2</v>
      </c>
      <c r="S243">
        <f t="shared" si="161"/>
        <v>194.42463261253053</v>
      </c>
      <c r="T243">
        <f t="shared" si="162"/>
        <v>33.696712763928318</v>
      </c>
      <c r="U243">
        <f t="shared" si="163"/>
        <v>32.589957142857138</v>
      </c>
      <c r="V243">
        <f t="shared" si="164"/>
        <v>4.9368688912087277</v>
      </c>
      <c r="W243">
        <f t="shared" si="165"/>
        <v>67.993461013260472</v>
      </c>
      <c r="X243">
        <f t="shared" si="166"/>
        <v>3.4115345860813622</v>
      </c>
      <c r="Y243">
        <f t="shared" si="167"/>
        <v>5.0174451119880858</v>
      </c>
      <c r="Z243">
        <f t="shared" si="168"/>
        <v>1.5253343051273656</v>
      </c>
      <c r="AA243">
        <f t="shared" si="169"/>
        <v>-62.158906059879293</v>
      </c>
      <c r="AB243">
        <f t="shared" si="170"/>
        <v>42.88499085759031</v>
      </c>
      <c r="AC243">
        <f t="shared" si="171"/>
        <v>3.5413805792168724</v>
      </c>
      <c r="AD243">
        <f t="shared" si="172"/>
        <v>178.69209798945843</v>
      </c>
      <c r="AE243">
        <f t="shared" si="173"/>
        <v>21.485709503955864</v>
      </c>
      <c r="AF243">
        <f t="shared" si="174"/>
        <v>1.4104094190500602</v>
      </c>
      <c r="AG243">
        <f t="shared" si="175"/>
        <v>11.943581936213068</v>
      </c>
      <c r="AH243">
        <v>1559.916883147107</v>
      </c>
      <c r="AI243">
        <v>1541.831212121212</v>
      </c>
      <c r="AJ243">
        <v>1.70383053298288</v>
      </c>
      <c r="AK243">
        <v>64.289818059808184</v>
      </c>
      <c r="AL243">
        <f t="shared" si="176"/>
        <v>1.4094990036253809</v>
      </c>
      <c r="AM243">
        <v>32.438924472557801</v>
      </c>
      <c r="AN243">
        <v>33.696567878787867</v>
      </c>
      <c r="AO243">
        <v>-1.7801980411346911E-4</v>
      </c>
      <c r="AP243">
        <v>87.702170361011625</v>
      </c>
      <c r="AQ243">
        <v>55</v>
      </c>
      <c r="AR243">
        <v>8</v>
      </c>
      <c r="AS243">
        <f t="shared" si="177"/>
        <v>1</v>
      </c>
      <c r="AT243">
        <f t="shared" si="178"/>
        <v>0</v>
      </c>
      <c r="AU243">
        <f t="shared" si="179"/>
        <v>47314.658913328123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1009.4984997992389</v>
      </c>
      <c r="BI243">
        <f t="shared" si="183"/>
        <v>11.943581936213068</v>
      </c>
      <c r="BJ243" t="e">
        <f t="shared" si="184"/>
        <v>#DIV/0!</v>
      </c>
      <c r="BK243">
        <f t="shared" si="185"/>
        <v>1.1831203254475677E-2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253</v>
      </c>
      <c r="CG243">
        <v>1000</v>
      </c>
      <c r="CH243" t="s">
        <v>414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1199.991428571429</v>
      </c>
      <c r="CQ243">
        <f t="shared" si="197"/>
        <v>1009.4984997992389</v>
      </c>
      <c r="CR243">
        <f t="shared" si="198"/>
        <v>0.84125475879526157</v>
      </c>
      <c r="CS243">
        <f t="shared" si="199"/>
        <v>0.16202168447485496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1657637461.5999999</v>
      </c>
      <c r="CZ243">
        <v>1487.4057142857141</v>
      </c>
      <c r="DA243">
        <v>1509.1657142857141</v>
      </c>
      <c r="DB243">
        <v>33.697114285714292</v>
      </c>
      <c r="DC243">
        <v>32.439614285714278</v>
      </c>
      <c r="DD243">
        <v>1488.762857142857</v>
      </c>
      <c r="DE243">
        <v>33.251014285714277</v>
      </c>
      <c r="DF243">
        <v>650.28200000000004</v>
      </c>
      <c r="DG243">
        <v>101.1411428571429</v>
      </c>
      <c r="DH243">
        <v>0.10000667142857141</v>
      </c>
      <c r="DI243">
        <v>32.87752857142857</v>
      </c>
      <c r="DJ243">
        <v>999.89999999999986</v>
      </c>
      <c r="DK243">
        <v>32.589957142857138</v>
      </c>
      <c r="DL243">
        <v>0</v>
      </c>
      <c r="DM243">
        <v>0</v>
      </c>
      <c r="DN243">
        <v>8993.66</v>
      </c>
      <c r="DO243">
        <v>0</v>
      </c>
      <c r="DP243">
        <v>215.70285714285711</v>
      </c>
      <c r="DQ243">
        <v>-21.75814285714285</v>
      </c>
      <c r="DR243">
        <v>1539.277142857143</v>
      </c>
      <c r="DS243">
        <v>1559.762857142857</v>
      </c>
      <c r="DT243">
        <v>1.2574885714285711</v>
      </c>
      <c r="DU243">
        <v>1509.1657142857141</v>
      </c>
      <c r="DV243">
        <v>32.439614285714278</v>
      </c>
      <c r="DW243">
        <v>3.4081685714285719</v>
      </c>
      <c r="DX243">
        <v>3.2809842857142861</v>
      </c>
      <c r="DY243">
        <v>26.169085714285721</v>
      </c>
      <c r="DZ243">
        <v>25.52711428571428</v>
      </c>
      <c r="EA243">
        <v>1199.991428571429</v>
      </c>
      <c r="EB243">
        <v>0.95799814285714291</v>
      </c>
      <c r="EC243">
        <v>4.2001614285714292E-2</v>
      </c>
      <c r="ED243">
        <v>0</v>
      </c>
      <c r="EE243">
        <v>651.40099999999995</v>
      </c>
      <c r="EF243">
        <v>5.0001600000000002</v>
      </c>
      <c r="EG243">
        <v>8481.9957142857147</v>
      </c>
      <c r="EH243">
        <v>9515.112857142858</v>
      </c>
      <c r="EI243">
        <v>48.357000000000014</v>
      </c>
      <c r="EJ243">
        <v>50.160428571428568</v>
      </c>
      <c r="EK243">
        <v>49.561999999999998</v>
      </c>
      <c r="EL243">
        <v>49.276571428571422</v>
      </c>
      <c r="EM243">
        <v>49.954999999999998</v>
      </c>
      <c r="EN243">
        <v>1144.8014285714289</v>
      </c>
      <c r="EO243">
        <v>50.19</v>
      </c>
      <c r="EP243">
        <v>0</v>
      </c>
      <c r="EQ243">
        <v>79999.799999952316</v>
      </c>
      <c r="ER243">
        <v>0</v>
      </c>
      <c r="ES243">
        <v>651.39155999999991</v>
      </c>
      <c r="ET243">
        <v>0.2254615353963933</v>
      </c>
      <c r="EU243">
        <v>-2.973846194946633</v>
      </c>
      <c r="EV243">
        <v>8481.9607999999989</v>
      </c>
      <c r="EW243">
        <v>15</v>
      </c>
      <c r="EX243">
        <v>1657633192.5</v>
      </c>
      <c r="EY243" t="s">
        <v>416</v>
      </c>
      <c r="EZ243">
        <v>1657633191.5</v>
      </c>
      <c r="FA243">
        <v>1657633192.5</v>
      </c>
      <c r="FB243">
        <v>7</v>
      </c>
      <c r="FC243">
        <v>0.41399999999999998</v>
      </c>
      <c r="FD243">
        <v>8.1000000000000003E-2</v>
      </c>
      <c r="FE243">
        <v>-1.3580000000000001</v>
      </c>
      <c r="FF243">
        <v>0.44600000000000001</v>
      </c>
      <c r="FG243">
        <v>414</v>
      </c>
      <c r="FH243">
        <v>33</v>
      </c>
      <c r="FI243">
        <v>0.37</v>
      </c>
      <c r="FJ243">
        <v>0.2</v>
      </c>
      <c r="FK243">
        <v>-21.722382926829269</v>
      </c>
      <c r="FL243">
        <v>-0.51894564459932357</v>
      </c>
      <c r="FM243">
        <v>9.2873259829908419E-2</v>
      </c>
      <c r="FN243">
        <v>0</v>
      </c>
      <c r="FO243">
        <v>651.32341176470595</v>
      </c>
      <c r="FP243">
        <v>0.98796027647674034</v>
      </c>
      <c r="FQ243">
        <v>0.21059874275461679</v>
      </c>
      <c r="FR243">
        <v>1</v>
      </c>
      <c r="FS243">
        <v>1.272732195121951</v>
      </c>
      <c r="FT243">
        <v>-0.100451080139375</v>
      </c>
      <c r="FU243">
        <v>1.0266139348979211E-2</v>
      </c>
      <c r="FV243">
        <v>0</v>
      </c>
      <c r="FW243">
        <v>1</v>
      </c>
      <c r="FX243">
        <v>3</v>
      </c>
      <c r="FY243" t="s">
        <v>426</v>
      </c>
      <c r="FZ243">
        <v>3.37161</v>
      </c>
      <c r="GA243">
        <v>2.89371</v>
      </c>
      <c r="GB243">
        <v>0.234017</v>
      </c>
      <c r="GC243">
        <v>0.23883199999999999</v>
      </c>
      <c r="GD243">
        <v>0.14036299999999999</v>
      </c>
      <c r="GE243">
        <v>0.13954900000000001</v>
      </c>
      <c r="GF243">
        <v>26569.9</v>
      </c>
      <c r="GG243">
        <v>22964.9</v>
      </c>
      <c r="GH243">
        <v>31004.7</v>
      </c>
      <c r="GI243">
        <v>28117.7</v>
      </c>
      <c r="GJ243">
        <v>35111.800000000003</v>
      </c>
      <c r="GK243">
        <v>34147</v>
      </c>
      <c r="GL243">
        <v>40417.300000000003</v>
      </c>
      <c r="GM243">
        <v>39200.400000000001</v>
      </c>
      <c r="GN243">
        <v>2.2818299999999998</v>
      </c>
      <c r="GO243">
        <v>1.62818</v>
      </c>
      <c r="GP243">
        <v>0</v>
      </c>
      <c r="GQ243">
        <v>0.103675</v>
      </c>
      <c r="GR243">
        <v>999.9</v>
      </c>
      <c r="GS243">
        <v>30.899699999999999</v>
      </c>
      <c r="GT243">
        <v>64</v>
      </c>
      <c r="GU243">
        <v>37.4</v>
      </c>
      <c r="GV243">
        <v>40.777299999999997</v>
      </c>
      <c r="GW243">
        <v>50.705500000000001</v>
      </c>
      <c r="GX243">
        <v>41.009599999999999</v>
      </c>
      <c r="GY243">
        <v>1</v>
      </c>
      <c r="GZ243">
        <v>0.43843500000000002</v>
      </c>
      <c r="HA243">
        <v>0.63442799999999999</v>
      </c>
      <c r="HB243">
        <v>20.211099999999998</v>
      </c>
      <c r="HC243">
        <v>5.21624</v>
      </c>
      <c r="HD243">
        <v>11.968500000000001</v>
      </c>
      <c r="HE243">
        <v>4.9912000000000001</v>
      </c>
      <c r="HF243">
        <v>3.2925</v>
      </c>
      <c r="HG243">
        <v>7634.7</v>
      </c>
      <c r="HH243">
        <v>9999</v>
      </c>
      <c r="HI243">
        <v>9999</v>
      </c>
      <c r="HJ243">
        <v>779.2</v>
      </c>
      <c r="HK243">
        <v>4.9712399999999999</v>
      </c>
      <c r="HL243">
        <v>1.87408</v>
      </c>
      <c r="HM243">
        <v>1.8704099999999999</v>
      </c>
      <c r="HN243">
        <v>1.8699699999999999</v>
      </c>
      <c r="HO243">
        <v>1.87466</v>
      </c>
      <c r="HP243">
        <v>1.87134</v>
      </c>
      <c r="HQ243">
        <v>1.8667899999999999</v>
      </c>
      <c r="HR243">
        <v>1.8777999999999999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-1.36</v>
      </c>
      <c r="IG243">
        <v>0.4461</v>
      </c>
      <c r="IH243">
        <v>-1.3585</v>
      </c>
      <c r="II243">
        <v>0</v>
      </c>
      <c r="IJ243">
        <v>0</v>
      </c>
      <c r="IK243">
        <v>0</v>
      </c>
      <c r="IL243">
        <v>0.44610000000000838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71.2</v>
      </c>
      <c r="IU243">
        <v>71.2</v>
      </c>
      <c r="IV243">
        <v>3.0297900000000002</v>
      </c>
      <c r="IW243">
        <v>2.5268600000000001</v>
      </c>
      <c r="IX243">
        <v>1.49902</v>
      </c>
      <c r="IY243">
        <v>2.2961399999999998</v>
      </c>
      <c r="IZ243">
        <v>1.69678</v>
      </c>
      <c r="JA243">
        <v>2.2656200000000002</v>
      </c>
      <c r="JB243">
        <v>41.848599999999998</v>
      </c>
      <c r="JC243">
        <v>13.9657</v>
      </c>
      <c r="JD243">
        <v>18</v>
      </c>
      <c r="JE243">
        <v>646.89200000000005</v>
      </c>
      <c r="JF243">
        <v>303.60700000000003</v>
      </c>
      <c r="JG243">
        <v>29.999500000000001</v>
      </c>
      <c r="JH243">
        <v>33.194200000000002</v>
      </c>
      <c r="JI243">
        <v>29.9999</v>
      </c>
      <c r="JJ243">
        <v>33.020099999999999</v>
      </c>
      <c r="JK243">
        <v>33.005699999999997</v>
      </c>
      <c r="JL243">
        <v>60.701799999999999</v>
      </c>
      <c r="JM243">
        <v>27.9161</v>
      </c>
      <c r="JN243">
        <v>91.004300000000001</v>
      </c>
      <c r="JO243">
        <v>30</v>
      </c>
      <c r="JP243">
        <v>1521.68</v>
      </c>
      <c r="JQ243">
        <v>32.441000000000003</v>
      </c>
      <c r="JR243">
        <v>98.808499999999995</v>
      </c>
      <c r="JS243">
        <v>98.715800000000002</v>
      </c>
    </row>
    <row r="244" spans="1:279" x14ac:dyDescent="0.2">
      <c r="A244">
        <v>229</v>
      </c>
      <c r="B244">
        <v>1657637467.5999999</v>
      </c>
      <c r="C244">
        <v>910.09999990463257</v>
      </c>
      <c r="D244" t="s">
        <v>878</v>
      </c>
      <c r="E244" t="s">
        <v>879</v>
      </c>
      <c r="F244">
        <v>4</v>
      </c>
      <c r="G244">
        <v>1657637465.2874999</v>
      </c>
      <c r="H244">
        <f t="shared" si="150"/>
        <v>1.4099904175525022E-3</v>
      </c>
      <c r="I244">
        <f t="shared" si="151"/>
        <v>1.4099904175525022</v>
      </c>
      <c r="J244">
        <f t="shared" si="152"/>
        <v>11.714315929935836</v>
      </c>
      <c r="K244">
        <f t="shared" si="153"/>
        <v>1493.48875</v>
      </c>
      <c r="L244">
        <f t="shared" si="154"/>
        <v>1251.3017712778485</v>
      </c>
      <c r="M244">
        <f t="shared" si="155"/>
        <v>126.68426481930447</v>
      </c>
      <c r="N244">
        <f t="shared" si="156"/>
        <v>151.20375328521794</v>
      </c>
      <c r="O244">
        <f t="shared" si="157"/>
        <v>9.1592077394634E-2</v>
      </c>
      <c r="P244">
        <f t="shared" si="158"/>
        <v>2.7674363807096314</v>
      </c>
      <c r="Q244">
        <f t="shared" si="159"/>
        <v>8.9940746057004167E-2</v>
      </c>
      <c r="R244">
        <f t="shared" si="160"/>
        <v>5.6358852026435438E-2</v>
      </c>
      <c r="S244">
        <f t="shared" si="161"/>
        <v>194.42121261252356</v>
      </c>
      <c r="T244">
        <f t="shared" si="162"/>
        <v>33.698872753832958</v>
      </c>
      <c r="U244">
        <f t="shared" si="163"/>
        <v>32.577649999999998</v>
      </c>
      <c r="V244">
        <f t="shared" si="164"/>
        <v>4.9334457614006517</v>
      </c>
      <c r="W244">
        <f t="shared" si="165"/>
        <v>67.986547459652186</v>
      </c>
      <c r="X244">
        <f t="shared" si="166"/>
        <v>3.4117002220392254</v>
      </c>
      <c r="Y244">
        <f t="shared" si="167"/>
        <v>5.0181989665881455</v>
      </c>
      <c r="Z244">
        <f t="shared" si="168"/>
        <v>1.5217455393614263</v>
      </c>
      <c r="AA244">
        <f t="shared" si="169"/>
        <v>-62.180577414065347</v>
      </c>
      <c r="AB244">
        <f t="shared" si="170"/>
        <v>45.139864023945727</v>
      </c>
      <c r="AC244">
        <f t="shared" si="171"/>
        <v>3.7256624314910143</v>
      </c>
      <c r="AD244">
        <f t="shared" si="172"/>
        <v>181.10616165389496</v>
      </c>
      <c r="AE244">
        <f t="shared" si="173"/>
        <v>21.482086768723331</v>
      </c>
      <c r="AF244">
        <f t="shared" si="174"/>
        <v>1.4070115345315384</v>
      </c>
      <c r="AG244">
        <f t="shared" si="175"/>
        <v>11.714315929935836</v>
      </c>
      <c r="AH244">
        <v>1566.7289902140869</v>
      </c>
      <c r="AI244">
        <v>1548.720727272726</v>
      </c>
      <c r="AJ244">
        <v>1.739729258529201</v>
      </c>
      <c r="AK244">
        <v>64.289818059808184</v>
      </c>
      <c r="AL244">
        <f t="shared" si="176"/>
        <v>1.4099904175525022</v>
      </c>
      <c r="AM244">
        <v>32.443212122042382</v>
      </c>
      <c r="AN244">
        <v>33.69963212121214</v>
      </c>
      <c r="AO244">
        <v>1.323253838056481E-4</v>
      </c>
      <c r="AP244">
        <v>87.702170361011625</v>
      </c>
      <c r="AQ244">
        <v>55</v>
      </c>
      <c r="AR244">
        <v>8</v>
      </c>
      <c r="AS244">
        <f t="shared" si="177"/>
        <v>1</v>
      </c>
      <c r="AT244">
        <f t="shared" si="178"/>
        <v>0</v>
      </c>
      <c r="AU244">
        <f t="shared" si="179"/>
        <v>47349.92613256914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1009.480499799235</v>
      </c>
      <c r="BI244">
        <f t="shared" si="183"/>
        <v>11.714315929935836</v>
      </c>
      <c r="BJ244" t="e">
        <f t="shared" si="184"/>
        <v>#DIV/0!</v>
      </c>
      <c r="BK244">
        <f t="shared" si="185"/>
        <v>1.1604301353285749E-2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253</v>
      </c>
      <c r="CG244">
        <v>1000</v>
      </c>
      <c r="CH244" t="s">
        <v>414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1199.97</v>
      </c>
      <c r="CQ244">
        <f t="shared" si="197"/>
        <v>1009.480499799235</v>
      </c>
      <c r="CR244">
        <f t="shared" si="198"/>
        <v>0.84125478120222585</v>
      </c>
      <c r="CS244">
        <f t="shared" si="199"/>
        <v>0.16202172772029597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1657637465.2874999</v>
      </c>
      <c r="CZ244">
        <v>1493.48875</v>
      </c>
      <c r="DA244">
        <v>1515.24875</v>
      </c>
      <c r="DB244">
        <v>33.698475000000002</v>
      </c>
      <c r="DC244">
        <v>32.444000000000003</v>
      </c>
      <c r="DD244">
        <v>1494.8475000000001</v>
      </c>
      <c r="DE244">
        <v>33.252375000000001</v>
      </c>
      <c r="DF244">
        <v>650.27874999999995</v>
      </c>
      <c r="DG244">
        <v>101.142</v>
      </c>
      <c r="DH244">
        <v>9.9976737499999996E-2</v>
      </c>
      <c r="DI244">
        <v>32.880200000000002</v>
      </c>
      <c r="DJ244">
        <v>999.9</v>
      </c>
      <c r="DK244">
        <v>32.577649999999998</v>
      </c>
      <c r="DL244">
        <v>0</v>
      </c>
      <c r="DM244">
        <v>0</v>
      </c>
      <c r="DN244">
        <v>9000.46875</v>
      </c>
      <c r="DO244">
        <v>0</v>
      </c>
      <c r="DP244">
        <v>216.73099999999999</v>
      </c>
      <c r="DQ244">
        <v>-21.759399999999999</v>
      </c>
      <c r="DR244">
        <v>1545.5725</v>
      </c>
      <c r="DS244">
        <v>1566.0562500000001</v>
      </c>
      <c r="DT244">
        <v>1.25448125</v>
      </c>
      <c r="DU244">
        <v>1515.24875</v>
      </c>
      <c r="DV244">
        <v>32.444000000000003</v>
      </c>
      <c r="DW244">
        <v>3.4083299999999999</v>
      </c>
      <c r="DX244">
        <v>3.2814475000000001</v>
      </c>
      <c r="DY244">
        <v>26.169887500000002</v>
      </c>
      <c r="DZ244">
        <v>25.529512499999999</v>
      </c>
      <c r="EA244">
        <v>1199.97</v>
      </c>
      <c r="EB244">
        <v>0.95799775000000009</v>
      </c>
      <c r="EC244">
        <v>4.2001999999999998E-2</v>
      </c>
      <c r="ED244">
        <v>0</v>
      </c>
      <c r="EE244">
        <v>651.42200000000003</v>
      </c>
      <c r="EF244">
        <v>5.0001600000000002</v>
      </c>
      <c r="EG244">
        <v>8482.2125000000015</v>
      </c>
      <c r="EH244">
        <v>9514.9387499999993</v>
      </c>
      <c r="EI244">
        <v>48.311999999999998</v>
      </c>
      <c r="EJ244">
        <v>50.186999999999998</v>
      </c>
      <c r="EK244">
        <v>49.577749999999988</v>
      </c>
      <c r="EL244">
        <v>49.25</v>
      </c>
      <c r="EM244">
        <v>49.952749999999988</v>
      </c>
      <c r="EN244">
        <v>1144.78</v>
      </c>
      <c r="EO244">
        <v>50.19</v>
      </c>
      <c r="EP244">
        <v>0</v>
      </c>
      <c r="EQ244">
        <v>80004</v>
      </c>
      <c r="ER244">
        <v>0</v>
      </c>
      <c r="ES244">
        <v>651.39984615384617</v>
      </c>
      <c r="ET244">
        <v>-9.7777789900541756E-2</v>
      </c>
      <c r="EU244">
        <v>2.615384611044917</v>
      </c>
      <c r="EV244">
        <v>8481.9438461538448</v>
      </c>
      <c r="EW244">
        <v>15</v>
      </c>
      <c r="EX244">
        <v>1657633192.5</v>
      </c>
      <c r="EY244" t="s">
        <v>416</v>
      </c>
      <c r="EZ244">
        <v>1657633191.5</v>
      </c>
      <c r="FA244">
        <v>1657633192.5</v>
      </c>
      <c r="FB244">
        <v>7</v>
      </c>
      <c r="FC244">
        <v>0.41399999999999998</v>
      </c>
      <c r="FD244">
        <v>8.1000000000000003E-2</v>
      </c>
      <c r="FE244">
        <v>-1.3580000000000001</v>
      </c>
      <c r="FF244">
        <v>0.44600000000000001</v>
      </c>
      <c r="FG244">
        <v>414</v>
      </c>
      <c r="FH244">
        <v>33</v>
      </c>
      <c r="FI244">
        <v>0.37</v>
      </c>
      <c r="FJ244">
        <v>0.2</v>
      </c>
      <c r="FK244">
        <v>-21.75995609756097</v>
      </c>
      <c r="FL244">
        <v>0.1096996515679058</v>
      </c>
      <c r="FM244">
        <v>4.119441738628412E-2</v>
      </c>
      <c r="FN244">
        <v>1</v>
      </c>
      <c r="FO244">
        <v>651.37517647058814</v>
      </c>
      <c r="FP244">
        <v>0.67508021119133321</v>
      </c>
      <c r="FQ244">
        <v>0.1875389325208873</v>
      </c>
      <c r="FR244">
        <v>1</v>
      </c>
      <c r="FS244">
        <v>1.266032926829268</v>
      </c>
      <c r="FT244">
        <v>-8.1139233449478598E-2</v>
      </c>
      <c r="FU244">
        <v>8.1354491515272329E-3</v>
      </c>
      <c r="FV244">
        <v>1</v>
      </c>
      <c r="FW244">
        <v>3</v>
      </c>
      <c r="FX244">
        <v>3</v>
      </c>
      <c r="FY244" t="s">
        <v>423</v>
      </c>
      <c r="FZ244">
        <v>3.3715299999999999</v>
      </c>
      <c r="GA244">
        <v>2.8936600000000001</v>
      </c>
      <c r="GB244">
        <v>0.234657</v>
      </c>
      <c r="GC244">
        <v>0.239481</v>
      </c>
      <c r="GD244">
        <v>0.140373</v>
      </c>
      <c r="GE244">
        <v>0.13956499999999999</v>
      </c>
      <c r="GF244">
        <v>26547.5</v>
      </c>
      <c r="GG244">
        <v>22946.2</v>
      </c>
      <c r="GH244">
        <v>31004.6</v>
      </c>
      <c r="GI244">
        <v>28118.7</v>
      </c>
      <c r="GJ244">
        <v>35111.199999999997</v>
      </c>
      <c r="GK244">
        <v>34147.300000000003</v>
      </c>
      <c r="GL244">
        <v>40417.199999999997</v>
      </c>
      <c r="GM244">
        <v>39201.4</v>
      </c>
      <c r="GN244">
        <v>2.28172</v>
      </c>
      <c r="GO244">
        <v>1.6278999999999999</v>
      </c>
      <c r="GP244">
        <v>0</v>
      </c>
      <c r="GQ244">
        <v>0.102989</v>
      </c>
      <c r="GR244">
        <v>999.9</v>
      </c>
      <c r="GS244">
        <v>30.901700000000002</v>
      </c>
      <c r="GT244">
        <v>64</v>
      </c>
      <c r="GU244">
        <v>37.4</v>
      </c>
      <c r="GV244">
        <v>40.775799999999997</v>
      </c>
      <c r="GW244">
        <v>50.6755</v>
      </c>
      <c r="GX244">
        <v>41.694699999999997</v>
      </c>
      <c r="GY244">
        <v>1</v>
      </c>
      <c r="GZ244">
        <v>0.438168</v>
      </c>
      <c r="HA244">
        <v>0.63331400000000004</v>
      </c>
      <c r="HB244">
        <v>20.211099999999998</v>
      </c>
      <c r="HC244">
        <v>5.2157900000000001</v>
      </c>
      <c r="HD244">
        <v>11.9688</v>
      </c>
      <c r="HE244">
        <v>4.9909999999999997</v>
      </c>
      <c r="HF244">
        <v>3.2925</v>
      </c>
      <c r="HG244">
        <v>7635</v>
      </c>
      <c r="HH244">
        <v>9999</v>
      </c>
      <c r="HI244">
        <v>9999</v>
      </c>
      <c r="HJ244">
        <v>779.2</v>
      </c>
      <c r="HK244">
        <v>4.9713000000000003</v>
      </c>
      <c r="HL244">
        <v>1.87408</v>
      </c>
      <c r="HM244">
        <v>1.87042</v>
      </c>
      <c r="HN244">
        <v>1.8699600000000001</v>
      </c>
      <c r="HO244">
        <v>1.8746400000000001</v>
      </c>
      <c r="HP244">
        <v>1.87134</v>
      </c>
      <c r="HQ244">
        <v>1.8667899999999999</v>
      </c>
      <c r="HR244">
        <v>1.8777999999999999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-1.36</v>
      </c>
      <c r="IG244">
        <v>0.4461</v>
      </c>
      <c r="IH244">
        <v>-1.3585</v>
      </c>
      <c r="II244">
        <v>0</v>
      </c>
      <c r="IJ244">
        <v>0</v>
      </c>
      <c r="IK244">
        <v>0</v>
      </c>
      <c r="IL244">
        <v>0.44610000000000838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71.3</v>
      </c>
      <c r="IU244">
        <v>71.3</v>
      </c>
      <c r="IV244">
        <v>3.0407700000000002</v>
      </c>
      <c r="IW244">
        <v>2.5305200000000001</v>
      </c>
      <c r="IX244">
        <v>1.49902</v>
      </c>
      <c r="IY244">
        <v>2.2961399999999998</v>
      </c>
      <c r="IZ244">
        <v>1.69678</v>
      </c>
      <c r="JA244">
        <v>2.2961399999999998</v>
      </c>
      <c r="JB244">
        <v>41.848599999999998</v>
      </c>
      <c r="JC244">
        <v>13.956899999999999</v>
      </c>
      <c r="JD244">
        <v>18</v>
      </c>
      <c r="JE244">
        <v>646.79600000000005</v>
      </c>
      <c r="JF244">
        <v>303.46600000000001</v>
      </c>
      <c r="JG244">
        <v>29.999700000000001</v>
      </c>
      <c r="JH244">
        <v>33.192500000000003</v>
      </c>
      <c r="JI244">
        <v>30</v>
      </c>
      <c r="JJ244">
        <v>33.0182</v>
      </c>
      <c r="JK244">
        <v>33.005200000000002</v>
      </c>
      <c r="JL244">
        <v>60.918599999999998</v>
      </c>
      <c r="JM244">
        <v>27.9161</v>
      </c>
      <c r="JN244">
        <v>91.004300000000001</v>
      </c>
      <c r="JO244">
        <v>30</v>
      </c>
      <c r="JP244">
        <v>1528.37</v>
      </c>
      <c r="JQ244">
        <v>32.441000000000003</v>
      </c>
      <c r="JR244">
        <v>98.808300000000003</v>
      </c>
      <c r="JS244">
        <v>98.718900000000005</v>
      </c>
    </row>
    <row r="245" spans="1:279" x14ac:dyDescent="0.2">
      <c r="A245">
        <v>230</v>
      </c>
      <c r="B245">
        <v>1657637471.5999999</v>
      </c>
      <c r="C245">
        <v>914.09999990463257</v>
      </c>
      <c r="D245" t="s">
        <v>880</v>
      </c>
      <c r="E245" t="s">
        <v>881</v>
      </c>
      <c r="F245">
        <v>4</v>
      </c>
      <c r="G245">
        <v>1657637469.5999999</v>
      </c>
      <c r="H245">
        <f t="shared" si="150"/>
        <v>1.4084723669477138E-3</v>
      </c>
      <c r="I245">
        <f t="shared" si="151"/>
        <v>1.4084723669477137</v>
      </c>
      <c r="J245">
        <f t="shared" si="152"/>
        <v>11.850889359401624</v>
      </c>
      <c r="K245">
        <f t="shared" si="153"/>
        <v>1500.741428571429</v>
      </c>
      <c r="L245">
        <f t="shared" si="154"/>
        <v>1255.8240893008281</v>
      </c>
      <c r="M245">
        <f t="shared" si="155"/>
        <v>127.14301266332697</v>
      </c>
      <c r="N245">
        <f t="shared" si="156"/>
        <v>151.939103639482</v>
      </c>
      <c r="O245">
        <f t="shared" si="157"/>
        <v>9.1516242811038692E-2</v>
      </c>
      <c r="P245">
        <f t="shared" si="158"/>
        <v>2.7694437440911912</v>
      </c>
      <c r="Q245">
        <f t="shared" si="159"/>
        <v>8.9868790064081008E-2</v>
      </c>
      <c r="R245">
        <f t="shared" si="160"/>
        <v>5.6313540643053973E-2</v>
      </c>
      <c r="S245">
        <f t="shared" si="161"/>
        <v>194.44326604111723</v>
      </c>
      <c r="T245">
        <f t="shared" si="162"/>
        <v>33.700988230689532</v>
      </c>
      <c r="U245">
        <f t="shared" si="163"/>
        <v>32.57722857142857</v>
      </c>
      <c r="V245">
        <f t="shared" si="164"/>
        <v>4.9333285811221224</v>
      </c>
      <c r="W245">
        <f t="shared" si="165"/>
        <v>67.984326966663232</v>
      </c>
      <c r="X245">
        <f t="shared" si="166"/>
        <v>3.4119944581090786</v>
      </c>
      <c r="Y245">
        <f t="shared" si="167"/>
        <v>5.0187956700405119</v>
      </c>
      <c r="Z245">
        <f t="shared" si="168"/>
        <v>1.5213341230130437</v>
      </c>
      <c r="AA245">
        <f t="shared" si="169"/>
        <v>-62.113631382394175</v>
      </c>
      <c r="AB245">
        <f t="shared" si="170"/>
        <v>45.551204273758252</v>
      </c>
      <c r="AC245">
        <f t="shared" si="171"/>
        <v>3.7569189536456364</v>
      </c>
      <c r="AD245">
        <f t="shared" si="172"/>
        <v>181.63775788612693</v>
      </c>
      <c r="AE245">
        <f t="shared" si="173"/>
        <v>21.551548266963088</v>
      </c>
      <c r="AF245">
        <f t="shared" si="174"/>
        <v>1.4064240097667802</v>
      </c>
      <c r="AG245">
        <f t="shared" si="175"/>
        <v>11.850889359401624</v>
      </c>
      <c r="AH245">
        <v>1573.775659917178</v>
      </c>
      <c r="AI245">
        <v>1555.6749696969689</v>
      </c>
      <c r="AJ245">
        <v>1.730063673150612</v>
      </c>
      <c r="AK245">
        <v>64.289818059808184</v>
      </c>
      <c r="AL245">
        <f t="shared" si="176"/>
        <v>1.4084723669477137</v>
      </c>
      <c r="AM245">
        <v>32.446857014545976</v>
      </c>
      <c r="AN245">
        <v>33.702613333333332</v>
      </c>
      <c r="AO245">
        <v>4.7027697219231938E-6</v>
      </c>
      <c r="AP245">
        <v>87.702170361011625</v>
      </c>
      <c r="AQ245">
        <v>56</v>
      </c>
      <c r="AR245">
        <v>9</v>
      </c>
      <c r="AS245">
        <f t="shared" si="177"/>
        <v>1</v>
      </c>
      <c r="AT245">
        <f t="shared" si="178"/>
        <v>0</v>
      </c>
      <c r="AU245">
        <f t="shared" si="179"/>
        <v>47404.856754517641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1009.5957855135323</v>
      </c>
      <c r="BI245">
        <f t="shared" si="183"/>
        <v>11.850889359401624</v>
      </c>
      <c r="BJ245" t="e">
        <f t="shared" si="184"/>
        <v>#DIV/0!</v>
      </c>
      <c r="BK245">
        <f t="shared" si="185"/>
        <v>1.173825161460401E-2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253</v>
      </c>
      <c r="CG245">
        <v>1000</v>
      </c>
      <c r="CH245" t="s">
        <v>414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1200.1071428571429</v>
      </c>
      <c r="CQ245">
        <f t="shared" si="197"/>
        <v>1009.5957855135323</v>
      </c>
      <c r="CR245">
        <f t="shared" si="198"/>
        <v>0.84125470923366674</v>
      </c>
      <c r="CS245">
        <f t="shared" si="199"/>
        <v>0.16202158882097675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1657637469.5999999</v>
      </c>
      <c r="CZ245">
        <v>1500.741428571429</v>
      </c>
      <c r="DA245">
        <v>1522.5742857142859</v>
      </c>
      <c r="DB245">
        <v>33.701142857142862</v>
      </c>
      <c r="DC245">
        <v>32.447185714285723</v>
      </c>
      <c r="DD245">
        <v>1502.1014285714291</v>
      </c>
      <c r="DE245">
        <v>33.255042857142861</v>
      </c>
      <c r="DF245">
        <v>650.27385714285708</v>
      </c>
      <c r="DG245">
        <v>101.14271428571431</v>
      </c>
      <c r="DH245">
        <v>9.9978657142857141E-2</v>
      </c>
      <c r="DI245">
        <v>32.88231428571428</v>
      </c>
      <c r="DJ245">
        <v>999.89999999999986</v>
      </c>
      <c r="DK245">
        <v>32.57722857142857</v>
      </c>
      <c r="DL245">
        <v>0</v>
      </c>
      <c r="DM245">
        <v>0</v>
      </c>
      <c r="DN245">
        <v>9011.0714285714294</v>
      </c>
      <c r="DO245">
        <v>0</v>
      </c>
      <c r="DP245">
        <v>217.48599999999999</v>
      </c>
      <c r="DQ245">
        <v>-21.83295714285714</v>
      </c>
      <c r="DR245">
        <v>1553.081428571428</v>
      </c>
      <c r="DS245">
        <v>1573.6328571428569</v>
      </c>
      <c r="DT245">
        <v>1.2539771428571429</v>
      </c>
      <c r="DU245">
        <v>1522.5742857142859</v>
      </c>
      <c r="DV245">
        <v>32.447185714285723</v>
      </c>
      <c r="DW245">
        <v>3.4086257142857139</v>
      </c>
      <c r="DX245">
        <v>3.281797142857144</v>
      </c>
      <c r="DY245">
        <v>26.17137142857143</v>
      </c>
      <c r="DZ245">
        <v>25.531271428571429</v>
      </c>
      <c r="EA245">
        <v>1200.1071428571429</v>
      </c>
      <c r="EB245">
        <v>0.9579997142857144</v>
      </c>
      <c r="EC245">
        <v>4.2000071428571428E-2</v>
      </c>
      <c r="ED245">
        <v>0</v>
      </c>
      <c r="EE245">
        <v>651.202</v>
      </c>
      <c r="EF245">
        <v>5.0001600000000002</v>
      </c>
      <c r="EG245">
        <v>8483.7699999999986</v>
      </c>
      <c r="EH245">
        <v>9516.0271428571432</v>
      </c>
      <c r="EI245">
        <v>48.348000000000013</v>
      </c>
      <c r="EJ245">
        <v>50.186999999999998</v>
      </c>
      <c r="EK245">
        <v>49.58</v>
      </c>
      <c r="EL245">
        <v>49.294285714285721</v>
      </c>
      <c r="EM245">
        <v>49.946000000000012</v>
      </c>
      <c r="EN245">
        <v>1144.9142857142861</v>
      </c>
      <c r="EO245">
        <v>50.192857142857143</v>
      </c>
      <c r="EP245">
        <v>0</v>
      </c>
      <c r="EQ245">
        <v>80008.200000047684</v>
      </c>
      <c r="ER245">
        <v>0</v>
      </c>
      <c r="ES245">
        <v>651.34771999999987</v>
      </c>
      <c r="ET245">
        <v>-1.0159230849400629</v>
      </c>
      <c r="EU245">
        <v>8.2546154260675362</v>
      </c>
      <c r="EV245">
        <v>8482.4467999999997</v>
      </c>
      <c r="EW245">
        <v>15</v>
      </c>
      <c r="EX245">
        <v>1657633192.5</v>
      </c>
      <c r="EY245" t="s">
        <v>416</v>
      </c>
      <c r="EZ245">
        <v>1657633191.5</v>
      </c>
      <c r="FA245">
        <v>1657633192.5</v>
      </c>
      <c r="FB245">
        <v>7</v>
      </c>
      <c r="FC245">
        <v>0.41399999999999998</v>
      </c>
      <c r="FD245">
        <v>8.1000000000000003E-2</v>
      </c>
      <c r="FE245">
        <v>-1.3580000000000001</v>
      </c>
      <c r="FF245">
        <v>0.44600000000000001</v>
      </c>
      <c r="FG245">
        <v>414</v>
      </c>
      <c r="FH245">
        <v>33</v>
      </c>
      <c r="FI245">
        <v>0.37</v>
      </c>
      <c r="FJ245">
        <v>0.2</v>
      </c>
      <c r="FK245">
        <v>-21.768636585365851</v>
      </c>
      <c r="FL245">
        <v>-0.1235101045296412</v>
      </c>
      <c r="FM245">
        <v>4.7095697882842791E-2</v>
      </c>
      <c r="FN245">
        <v>1</v>
      </c>
      <c r="FO245">
        <v>651.36188235294117</v>
      </c>
      <c r="FP245">
        <v>-0.43770818042205328</v>
      </c>
      <c r="FQ245">
        <v>0.19460242497519989</v>
      </c>
      <c r="FR245">
        <v>1</v>
      </c>
      <c r="FS245">
        <v>1.261677317073171</v>
      </c>
      <c r="FT245">
        <v>-7.320020905923523E-2</v>
      </c>
      <c r="FU245">
        <v>7.4987068883258633E-3</v>
      </c>
      <c r="FV245">
        <v>1</v>
      </c>
      <c r="FW245">
        <v>3</v>
      </c>
      <c r="FX245">
        <v>3</v>
      </c>
      <c r="FY245" t="s">
        <v>423</v>
      </c>
      <c r="FZ245">
        <v>3.3718300000000001</v>
      </c>
      <c r="GA245">
        <v>2.89377</v>
      </c>
      <c r="GB245">
        <v>0.23530100000000001</v>
      </c>
      <c r="GC245">
        <v>0.24012900000000001</v>
      </c>
      <c r="GD245">
        <v>0.14038300000000001</v>
      </c>
      <c r="GE245">
        <v>0.139572</v>
      </c>
      <c r="GF245">
        <v>26525.599999999999</v>
      </c>
      <c r="GG245">
        <v>22927.3</v>
      </c>
      <c r="GH245">
        <v>31005.200000000001</v>
      </c>
      <c r="GI245">
        <v>28119.7</v>
      </c>
      <c r="GJ245">
        <v>35111.599999999999</v>
      </c>
      <c r="GK245">
        <v>34148.1</v>
      </c>
      <c r="GL245">
        <v>40418</v>
      </c>
      <c r="GM245">
        <v>39202.6</v>
      </c>
      <c r="GN245">
        <v>2.28165</v>
      </c>
      <c r="GO245">
        <v>1.62792</v>
      </c>
      <c r="GP245">
        <v>0</v>
      </c>
      <c r="GQ245">
        <v>0.103436</v>
      </c>
      <c r="GR245">
        <v>999.9</v>
      </c>
      <c r="GS245">
        <v>30.9054</v>
      </c>
      <c r="GT245">
        <v>64</v>
      </c>
      <c r="GU245">
        <v>37.4</v>
      </c>
      <c r="GV245">
        <v>40.777500000000003</v>
      </c>
      <c r="GW245">
        <v>50.555500000000002</v>
      </c>
      <c r="GX245">
        <v>41.3902</v>
      </c>
      <c r="GY245">
        <v>1</v>
      </c>
      <c r="GZ245">
        <v>0.43806400000000001</v>
      </c>
      <c r="HA245">
        <v>0.63236700000000001</v>
      </c>
      <c r="HB245">
        <v>20.210899999999999</v>
      </c>
      <c r="HC245">
        <v>5.21699</v>
      </c>
      <c r="HD245">
        <v>11.9695</v>
      </c>
      <c r="HE245">
        <v>4.9912000000000001</v>
      </c>
      <c r="HF245">
        <v>3.2926500000000001</v>
      </c>
      <c r="HG245">
        <v>7635</v>
      </c>
      <c r="HH245">
        <v>9999</v>
      </c>
      <c r="HI245">
        <v>9999</v>
      </c>
      <c r="HJ245">
        <v>779.2</v>
      </c>
      <c r="HK245">
        <v>4.9712500000000004</v>
      </c>
      <c r="HL245">
        <v>1.87408</v>
      </c>
      <c r="HM245">
        <v>1.87039</v>
      </c>
      <c r="HN245">
        <v>1.8699600000000001</v>
      </c>
      <c r="HO245">
        <v>1.87462</v>
      </c>
      <c r="HP245">
        <v>1.87134</v>
      </c>
      <c r="HQ245">
        <v>1.8667899999999999</v>
      </c>
      <c r="HR245">
        <v>1.8777900000000001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-1.36</v>
      </c>
      <c r="IG245">
        <v>0.4461</v>
      </c>
      <c r="IH245">
        <v>-1.3585</v>
      </c>
      <c r="II245">
        <v>0</v>
      </c>
      <c r="IJ245">
        <v>0</v>
      </c>
      <c r="IK245">
        <v>0</v>
      </c>
      <c r="IL245">
        <v>0.44610000000000838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71.3</v>
      </c>
      <c r="IU245">
        <v>71.3</v>
      </c>
      <c r="IV245">
        <v>3.0517599999999998</v>
      </c>
      <c r="IW245">
        <v>2.52441</v>
      </c>
      <c r="IX245">
        <v>1.49902</v>
      </c>
      <c r="IY245">
        <v>2.2973599999999998</v>
      </c>
      <c r="IZ245">
        <v>1.69678</v>
      </c>
      <c r="JA245">
        <v>2.35107</v>
      </c>
      <c r="JB245">
        <v>41.848599999999998</v>
      </c>
      <c r="JC245">
        <v>13.9657</v>
      </c>
      <c r="JD245">
        <v>18</v>
      </c>
      <c r="JE245">
        <v>646.726</v>
      </c>
      <c r="JF245">
        <v>303.47699999999998</v>
      </c>
      <c r="JG245">
        <v>29.9998</v>
      </c>
      <c r="JH245">
        <v>33.191899999999997</v>
      </c>
      <c r="JI245">
        <v>30.0001</v>
      </c>
      <c r="JJ245">
        <v>33.017200000000003</v>
      </c>
      <c r="JK245">
        <v>33.004899999999999</v>
      </c>
      <c r="JL245">
        <v>61.135800000000003</v>
      </c>
      <c r="JM245">
        <v>27.9161</v>
      </c>
      <c r="JN245">
        <v>91.004300000000001</v>
      </c>
      <c r="JO245">
        <v>30</v>
      </c>
      <c r="JP245">
        <v>1535.07</v>
      </c>
      <c r="JQ245">
        <v>32.441000000000003</v>
      </c>
      <c r="JR245">
        <v>98.810199999999995</v>
      </c>
      <c r="JS245">
        <v>98.721999999999994</v>
      </c>
    </row>
    <row r="246" spans="1:279" x14ac:dyDescent="0.2">
      <c r="A246">
        <v>231</v>
      </c>
      <c r="B246">
        <v>1657637475.5999999</v>
      </c>
      <c r="C246">
        <v>918.09999990463257</v>
      </c>
      <c r="D246" t="s">
        <v>882</v>
      </c>
      <c r="E246" t="s">
        <v>883</v>
      </c>
      <c r="F246">
        <v>4</v>
      </c>
      <c r="G246">
        <v>1657637473.2874999</v>
      </c>
      <c r="H246">
        <f t="shared" si="150"/>
        <v>1.4108705001983548E-3</v>
      </c>
      <c r="I246">
        <f t="shared" si="151"/>
        <v>1.4108705001983548</v>
      </c>
      <c r="J246">
        <f t="shared" si="152"/>
        <v>11.814522761382051</v>
      </c>
      <c r="K246">
        <f t="shared" si="153"/>
        <v>1506.93625</v>
      </c>
      <c r="L246">
        <f t="shared" si="154"/>
        <v>1262.5111747721542</v>
      </c>
      <c r="M246">
        <f t="shared" si="155"/>
        <v>127.81955428402333</v>
      </c>
      <c r="N246">
        <f t="shared" si="156"/>
        <v>152.56571478996929</v>
      </c>
      <c r="O246">
        <f t="shared" si="157"/>
        <v>9.1543160222575096E-2</v>
      </c>
      <c r="P246">
        <f t="shared" si="158"/>
        <v>2.7663369092280199</v>
      </c>
      <c r="Q246">
        <f t="shared" si="159"/>
        <v>8.9892932284347624E-2</v>
      </c>
      <c r="R246">
        <f t="shared" si="160"/>
        <v>5.6328871271813748E-2</v>
      </c>
      <c r="S246">
        <f t="shared" si="161"/>
        <v>194.4364469875446</v>
      </c>
      <c r="T246">
        <f t="shared" si="162"/>
        <v>33.704324015413924</v>
      </c>
      <c r="U246">
        <f t="shared" si="163"/>
        <v>32.586374999999997</v>
      </c>
      <c r="V246">
        <f t="shared" si="164"/>
        <v>4.9358723346575459</v>
      </c>
      <c r="W246">
        <f t="shared" si="165"/>
        <v>67.979951772838533</v>
      </c>
      <c r="X246">
        <f t="shared" si="166"/>
        <v>3.4123861542130256</v>
      </c>
      <c r="Y246">
        <f t="shared" si="167"/>
        <v>5.0196948735942595</v>
      </c>
      <c r="Z246">
        <f t="shared" si="168"/>
        <v>1.5234861804445203</v>
      </c>
      <c r="AA246">
        <f t="shared" si="169"/>
        <v>-62.219389058747446</v>
      </c>
      <c r="AB246">
        <f t="shared" si="170"/>
        <v>44.611130224071829</v>
      </c>
      <c r="AC246">
        <f t="shared" si="171"/>
        <v>3.6837397323500576</v>
      </c>
      <c r="AD246">
        <f t="shared" si="172"/>
        <v>180.51192788521905</v>
      </c>
      <c r="AE246">
        <f t="shared" si="173"/>
        <v>21.631944556390351</v>
      </c>
      <c r="AF246">
        <f t="shared" si="174"/>
        <v>1.4064116161082543</v>
      </c>
      <c r="AG246">
        <f t="shared" si="175"/>
        <v>11.814522761382051</v>
      </c>
      <c r="AH246">
        <v>1580.829406946533</v>
      </c>
      <c r="AI246">
        <v>1562.674363636364</v>
      </c>
      <c r="AJ246">
        <v>1.752744882212657</v>
      </c>
      <c r="AK246">
        <v>64.289818059808184</v>
      </c>
      <c r="AL246">
        <f t="shared" si="176"/>
        <v>1.4108705001983548</v>
      </c>
      <c r="AM246">
        <v>32.450737483147549</v>
      </c>
      <c r="AN246">
        <v>33.708346060606047</v>
      </c>
      <c r="AO246">
        <v>5.5999598150774493E-5</v>
      </c>
      <c r="AP246">
        <v>87.702170361011625</v>
      </c>
      <c r="AQ246">
        <v>55</v>
      </c>
      <c r="AR246">
        <v>8</v>
      </c>
      <c r="AS246">
        <f t="shared" si="177"/>
        <v>1</v>
      </c>
      <c r="AT246">
        <f t="shared" si="178"/>
        <v>0</v>
      </c>
      <c r="AU246">
        <f t="shared" si="179"/>
        <v>47318.853617405242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1009.5603372992458</v>
      </c>
      <c r="BI246">
        <f t="shared" si="183"/>
        <v>11.814522761382051</v>
      </c>
      <c r="BJ246" t="e">
        <f t="shared" si="184"/>
        <v>#DIV/0!</v>
      </c>
      <c r="BK246">
        <f t="shared" si="185"/>
        <v>1.1702641560768928E-2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253</v>
      </c>
      <c r="CG246">
        <v>1000</v>
      </c>
      <c r="CH246" t="s">
        <v>414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1200.0650000000001</v>
      </c>
      <c r="CQ246">
        <f t="shared" si="197"/>
        <v>1009.5603372992458</v>
      </c>
      <c r="CR246">
        <f t="shared" si="198"/>
        <v>0.84125471311907751</v>
      </c>
      <c r="CS246">
        <f t="shared" si="199"/>
        <v>0.16202159631981983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1657637473.2874999</v>
      </c>
      <c r="CZ246">
        <v>1506.93625</v>
      </c>
      <c r="DA246">
        <v>1528.8512499999999</v>
      </c>
      <c r="DB246">
        <v>33.705137499999999</v>
      </c>
      <c r="DC246">
        <v>32.4512</v>
      </c>
      <c r="DD246">
        <v>1508.2950000000001</v>
      </c>
      <c r="DE246">
        <v>33.259037499999998</v>
      </c>
      <c r="DF246">
        <v>650.27562499999999</v>
      </c>
      <c r="DG246">
        <v>101.14225</v>
      </c>
      <c r="DH246">
        <v>0.1000651875</v>
      </c>
      <c r="DI246">
        <v>32.8855</v>
      </c>
      <c r="DJ246">
        <v>999.9</v>
      </c>
      <c r="DK246">
        <v>32.586374999999997</v>
      </c>
      <c r="DL246">
        <v>0</v>
      </c>
      <c r="DM246">
        <v>0</v>
      </c>
      <c r="DN246">
        <v>8994.6075000000019</v>
      </c>
      <c r="DO246">
        <v>0</v>
      </c>
      <c r="DP246">
        <v>218.380875</v>
      </c>
      <c r="DQ246">
        <v>-21.915737499999999</v>
      </c>
      <c r="DR246">
        <v>1559.4974999999999</v>
      </c>
      <c r="DS246">
        <v>1580.1275000000001</v>
      </c>
      <c r="DT246">
        <v>1.2539275000000001</v>
      </c>
      <c r="DU246">
        <v>1528.8512499999999</v>
      </c>
      <c r="DV246">
        <v>32.4512</v>
      </c>
      <c r="DW246">
        <v>3.4090124999999998</v>
      </c>
      <c r="DX246">
        <v>3.2821875</v>
      </c>
      <c r="DY246">
        <v>26.173275</v>
      </c>
      <c r="DZ246">
        <v>25.533275</v>
      </c>
      <c r="EA246">
        <v>1200.0650000000001</v>
      </c>
      <c r="EB246">
        <v>0.95800050000000003</v>
      </c>
      <c r="EC246">
        <v>4.1999300000000003E-2</v>
      </c>
      <c r="ED246">
        <v>0</v>
      </c>
      <c r="EE246">
        <v>651.3420000000001</v>
      </c>
      <c r="EF246">
        <v>5.0001600000000002</v>
      </c>
      <c r="EG246">
        <v>8483.9462500000009</v>
      </c>
      <c r="EH246">
        <v>9515.6837500000001</v>
      </c>
      <c r="EI246">
        <v>48.359250000000003</v>
      </c>
      <c r="EJ246">
        <v>50.171499999999988</v>
      </c>
      <c r="EK246">
        <v>49.601374999999997</v>
      </c>
      <c r="EL246">
        <v>49.288749999999993</v>
      </c>
      <c r="EM246">
        <v>49.936999999999998</v>
      </c>
      <c r="EN246">
        <v>1144.87375</v>
      </c>
      <c r="EO246">
        <v>50.191249999999997</v>
      </c>
      <c r="EP246">
        <v>0</v>
      </c>
      <c r="EQ246">
        <v>80011.799999952316</v>
      </c>
      <c r="ER246">
        <v>0</v>
      </c>
      <c r="ES246">
        <v>651.33515999999997</v>
      </c>
      <c r="ET246">
        <v>-0.41384615912546502</v>
      </c>
      <c r="EU246">
        <v>9.9123077872902243</v>
      </c>
      <c r="EV246">
        <v>8482.9</v>
      </c>
      <c r="EW246">
        <v>15</v>
      </c>
      <c r="EX246">
        <v>1657633192.5</v>
      </c>
      <c r="EY246" t="s">
        <v>416</v>
      </c>
      <c r="EZ246">
        <v>1657633191.5</v>
      </c>
      <c r="FA246">
        <v>1657633192.5</v>
      </c>
      <c r="FB246">
        <v>7</v>
      </c>
      <c r="FC246">
        <v>0.41399999999999998</v>
      </c>
      <c r="FD246">
        <v>8.1000000000000003E-2</v>
      </c>
      <c r="FE246">
        <v>-1.3580000000000001</v>
      </c>
      <c r="FF246">
        <v>0.44600000000000001</v>
      </c>
      <c r="FG246">
        <v>414</v>
      </c>
      <c r="FH246">
        <v>33</v>
      </c>
      <c r="FI246">
        <v>0.37</v>
      </c>
      <c r="FJ246">
        <v>0.2</v>
      </c>
      <c r="FK246">
        <v>-21.792139024390249</v>
      </c>
      <c r="FL246">
        <v>-0.58057212543556835</v>
      </c>
      <c r="FM246">
        <v>7.3954959523162195E-2</v>
      </c>
      <c r="FN246">
        <v>0</v>
      </c>
      <c r="FO246">
        <v>651.35135294117663</v>
      </c>
      <c r="FP246">
        <v>-0.27703590886019619</v>
      </c>
      <c r="FQ246">
        <v>0.1977365868661356</v>
      </c>
      <c r="FR246">
        <v>1</v>
      </c>
      <c r="FS246">
        <v>1.258013170731707</v>
      </c>
      <c r="FT246">
        <v>-4.9397560975606242E-2</v>
      </c>
      <c r="FU246">
        <v>5.5602484762096926E-3</v>
      </c>
      <c r="FV246">
        <v>1</v>
      </c>
      <c r="FW246">
        <v>2</v>
      </c>
      <c r="FX246">
        <v>3</v>
      </c>
      <c r="FY246" t="s">
        <v>417</v>
      </c>
      <c r="FZ246">
        <v>3.3718900000000001</v>
      </c>
      <c r="GA246">
        <v>2.8937300000000001</v>
      </c>
      <c r="GB246">
        <v>0.23593700000000001</v>
      </c>
      <c r="GC246">
        <v>0.24077200000000001</v>
      </c>
      <c r="GD246">
        <v>0.14039499999999999</v>
      </c>
      <c r="GE246">
        <v>0.13958699999999999</v>
      </c>
      <c r="GF246">
        <v>26503</v>
      </c>
      <c r="GG246">
        <v>22907.9</v>
      </c>
      <c r="GH246">
        <v>31004.7</v>
      </c>
      <c r="GI246">
        <v>28119.7</v>
      </c>
      <c r="GJ246">
        <v>35110.400000000001</v>
      </c>
      <c r="GK246">
        <v>34147.800000000003</v>
      </c>
      <c r="GL246">
        <v>40417.300000000003</v>
      </c>
      <c r="GM246">
        <v>39203.1</v>
      </c>
      <c r="GN246">
        <v>2.2818499999999999</v>
      </c>
      <c r="GO246">
        <v>1.62775</v>
      </c>
      <c r="GP246">
        <v>0</v>
      </c>
      <c r="GQ246">
        <v>0.103571</v>
      </c>
      <c r="GR246">
        <v>999.9</v>
      </c>
      <c r="GS246">
        <v>30.910799999999998</v>
      </c>
      <c r="GT246">
        <v>64</v>
      </c>
      <c r="GU246">
        <v>37.4</v>
      </c>
      <c r="GV246">
        <v>40.778799999999997</v>
      </c>
      <c r="GW246">
        <v>50.555500000000002</v>
      </c>
      <c r="GX246">
        <v>40.717100000000002</v>
      </c>
      <c r="GY246">
        <v>1</v>
      </c>
      <c r="GZ246">
        <v>0.43828499999999998</v>
      </c>
      <c r="HA246">
        <v>0.63290299999999999</v>
      </c>
      <c r="HB246">
        <v>20.211099999999998</v>
      </c>
      <c r="HC246">
        <v>5.2166899999999998</v>
      </c>
      <c r="HD246">
        <v>11.969099999999999</v>
      </c>
      <c r="HE246">
        <v>4.9912999999999998</v>
      </c>
      <c r="HF246">
        <v>3.2925800000000001</v>
      </c>
      <c r="HG246">
        <v>7635</v>
      </c>
      <c r="HH246">
        <v>9999</v>
      </c>
      <c r="HI246">
        <v>9999</v>
      </c>
      <c r="HJ246">
        <v>779.2</v>
      </c>
      <c r="HK246">
        <v>4.9712699999999996</v>
      </c>
      <c r="HL246">
        <v>1.87408</v>
      </c>
      <c r="HM246">
        <v>1.87039</v>
      </c>
      <c r="HN246">
        <v>1.8699600000000001</v>
      </c>
      <c r="HO246">
        <v>1.8746</v>
      </c>
      <c r="HP246">
        <v>1.87134</v>
      </c>
      <c r="HQ246">
        <v>1.8668</v>
      </c>
      <c r="HR246">
        <v>1.87778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-1.36</v>
      </c>
      <c r="IG246">
        <v>0.4461</v>
      </c>
      <c r="IH246">
        <v>-1.3585</v>
      </c>
      <c r="II246">
        <v>0</v>
      </c>
      <c r="IJ246">
        <v>0</v>
      </c>
      <c r="IK246">
        <v>0</v>
      </c>
      <c r="IL246">
        <v>0.44610000000000838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71.400000000000006</v>
      </c>
      <c r="IU246">
        <v>71.400000000000006</v>
      </c>
      <c r="IV246">
        <v>3.0615199999999998</v>
      </c>
      <c r="IW246">
        <v>2.51709</v>
      </c>
      <c r="IX246">
        <v>1.49902</v>
      </c>
      <c r="IY246">
        <v>2.2961399999999998</v>
      </c>
      <c r="IZ246">
        <v>1.69678</v>
      </c>
      <c r="JA246">
        <v>2.3767100000000001</v>
      </c>
      <c r="JB246">
        <v>41.848599999999998</v>
      </c>
      <c r="JC246">
        <v>13.974399999999999</v>
      </c>
      <c r="JD246">
        <v>18</v>
      </c>
      <c r="JE246">
        <v>646.88</v>
      </c>
      <c r="JF246">
        <v>303.37599999999998</v>
      </c>
      <c r="JG246">
        <v>30.0001</v>
      </c>
      <c r="JH246">
        <v>33.189599999999999</v>
      </c>
      <c r="JI246">
        <v>30.0001</v>
      </c>
      <c r="JJ246">
        <v>33.017200000000003</v>
      </c>
      <c r="JK246">
        <v>33.002299999999998</v>
      </c>
      <c r="JL246">
        <v>61.352400000000003</v>
      </c>
      <c r="JM246">
        <v>27.9161</v>
      </c>
      <c r="JN246">
        <v>90.629000000000005</v>
      </c>
      <c r="JO246">
        <v>30</v>
      </c>
      <c r="JP246">
        <v>1541.85</v>
      </c>
      <c r="JQ246">
        <v>32.441000000000003</v>
      </c>
      <c r="JR246">
        <v>98.808499999999995</v>
      </c>
      <c r="JS246">
        <v>98.722700000000003</v>
      </c>
    </row>
    <row r="247" spans="1:279" x14ac:dyDescent="0.2">
      <c r="A247">
        <v>232</v>
      </c>
      <c r="B247">
        <v>1657637479.5999999</v>
      </c>
      <c r="C247">
        <v>922.09999990463257</v>
      </c>
      <c r="D247" t="s">
        <v>884</v>
      </c>
      <c r="E247" t="s">
        <v>885</v>
      </c>
      <c r="F247">
        <v>4</v>
      </c>
      <c r="G247">
        <v>1657637477.5999999</v>
      </c>
      <c r="H247">
        <f t="shared" si="150"/>
        <v>1.4082990229757231E-3</v>
      </c>
      <c r="I247">
        <f t="shared" si="151"/>
        <v>1.4082990229757231</v>
      </c>
      <c r="J247">
        <f t="shared" si="152"/>
        <v>11.931958574945034</v>
      </c>
      <c r="K247">
        <f t="shared" si="153"/>
        <v>1514.148571428572</v>
      </c>
      <c r="L247">
        <f t="shared" si="154"/>
        <v>1267.0346033203195</v>
      </c>
      <c r="M247">
        <f t="shared" si="155"/>
        <v>128.27636306175691</v>
      </c>
      <c r="N247">
        <f t="shared" si="156"/>
        <v>153.29452831755759</v>
      </c>
      <c r="O247">
        <f t="shared" si="157"/>
        <v>9.1349240079113145E-2</v>
      </c>
      <c r="P247">
        <f t="shared" si="158"/>
        <v>2.7625750298067908</v>
      </c>
      <c r="Q247">
        <f t="shared" si="159"/>
        <v>8.9703734307083047E-2</v>
      </c>
      <c r="R247">
        <f t="shared" si="160"/>
        <v>5.62102071976677E-2</v>
      </c>
      <c r="S247">
        <f t="shared" si="161"/>
        <v>194.41961661252031</v>
      </c>
      <c r="T247">
        <f t="shared" si="162"/>
        <v>33.707808584525743</v>
      </c>
      <c r="U247">
        <f t="shared" si="163"/>
        <v>32.589314285714281</v>
      </c>
      <c r="V247">
        <f t="shared" si="164"/>
        <v>4.936690034669085</v>
      </c>
      <c r="W247">
        <f t="shared" si="165"/>
        <v>67.981039047050686</v>
      </c>
      <c r="X247">
        <f t="shared" si="166"/>
        <v>3.4127971322162138</v>
      </c>
      <c r="Y247">
        <f t="shared" si="167"/>
        <v>5.0202191376542018</v>
      </c>
      <c r="Z247">
        <f t="shared" si="168"/>
        <v>1.5238929024528711</v>
      </c>
      <c r="AA247">
        <f t="shared" si="169"/>
        <v>-62.105986913229387</v>
      </c>
      <c r="AB247">
        <f t="shared" si="170"/>
        <v>44.389294581141435</v>
      </c>
      <c r="AC247">
        <f t="shared" si="171"/>
        <v>3.6704994547642706</v>
      </c>
      <c r="AD247">
        <f t="shared" si="172"/>
        <v>180.37342373519664</v>
      </c>
      <c r="AE247">
        <f t="shared" si="173"/>
        <v>21.510863067951522</v>
      </c>
      <c r="AF247">
        <f t="shared" si="174"/>
        <v>1.4083027351491528</v>
      </c>
      <c r="AG247">
        <f t="shared" si="175"/>
        <v>11.931958574945034</v>
      </c>
      <c r="AH247">
        <v>1587.601906071752</v>
      </c>
      <c r="AI247">
        <v>1569.524969696969</v>
      </c>
      <c r="AJ247">
        <v>1.704301660783577</v>
      </c>
      <c r="AK247">
        <v>64.289818059808184</v>
      </c>
      <c r="AL247">
        <f t="shared" si="176"/>
        <v>1.4082990229757231</v>
      </c>
      <c r="AM247">
        <v>32.454894990068382</v>
      </c>
      <c r="AN247">
        <v>33.710313333333339</v>
      </c>
      <c r="AO247">
        <v>4.1062720270364037E-5</v>
      </c>
      <c r="AP247">
        <v>87.702170361011625</v>
      </c>
      <c r="AQ247">
        <v>55</v>
      </c>
      <c r="AR247">
        <v>8</v>
      </c>
      <c r="AS247">
        <f t="shared" si="177"/>
        <v>1</v>
      </c>
      <c r="AT247">
        <f t="shared" si="178"/>
        <v>0</v>
      </c>
      <c r="AU247">
        <f t="shared" si="179"/>
        <v>47215.092838120589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1009.4720997992333</v>
      </c>
      <c r="BI247">
        <f t="shared" si="183"/>
        <v>11.931958574945034</v>
      </c>
      <c r="BJ247" t="e">
        <f t="shared" si="184"/>
        <v>#DIV/0!</v>
      </c>
      <c r="BK247">
        <f t="shared" si="185"/>
        <v>1.181999837075051E-2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253</v>
      </c>
      <c r="CG247">
        <v>1000</v>
      </c>
      <c r="CH247" t="s">
        <v>414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1199.96</v>
      </c>
      <c r="CQ247">
        <f t="shared" si="197"/>
        <v>1009.4720997992333</v>
      </c>
      <c r="CR247">
        <f t="shared" si="198"/>
        <v>0.84125479165908301</v>
      </c>
      <c r="CS247">
        <f t="shared" si="199"/>
        <v>0.16202174790203033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1657637477.5999999</v>
      </c>
      <c r="CZ247">
        <v>1514.148571428572</v>
      </c>
      <c r="DA247">
        <v>1535.964285714286</v>
      </c>
      <c r="DB247">
        <v>33.709499999999998</v>
      </c>
      <c r="DC247">
        <v>32.453857142857139</v>
      </c>
      <c r="DD247">
        <v>1515.508571428571</v>
      </c>
      <c r="DE247">
        <v>33.263399999999997</v>
      </c>
      <c r="DF247">
        <v>650.26271428571431</v>
      </c>
      <c r="DG247">
        <v>101.1412857142857</v>
      </c>
      <c r="DH247">
        <v>0.100119</v>
      </c>
      <c r="DI247">
        <v>32.887357142857141</v>
      </c>
      <c r="DJ247">
        <v>999.89999999999986</v>
      </c>
      <c r="DK247">
        <v>32.589314285714281</v>
      </c>
      <c r="DL247">
        <v>0</v>
      </c>
      <c r="DM247">
        <v>0</v>
      </c>
      <c r="DN247">
        <v>8974.7314285714292</v>
      </c>
      <c r="DO247">
        <v>0</v>
      </c>
      <c r="DP247">
        <v>219.4952857142857</v>
      </c>
      <c r="DQ247">
        <v>-21.813014285714289</v>
      </c>
      <c r="DR247">
        <v>1566.972857142857</v>
      </c>
      <c r="DS247">
        <v>1587.482857142857</v>
      </c>
      <c r="DT247">
        <v>1.2556414285714279</v>
      </c>
      <c r="DU247">
        <v>1535.964285714286</v>
      </c>
      <c r="DV247">
        <v>32.453857142857139</v>
      </c>
      <c r="DW247">
        <v>3.4094228571428569</v>
      </c>
      <c r="DX247">
        <v>3.2824257142857149</v>
      </c>
      <c r="DY247">
        <v>26.175328571428569</v>
      </c>
      <c r="DZ247">
        <v>25.534500000000001</v>
      </c>
      <c r="EA247">
        <v>1199.96</v>
      </c>
      <c r="EB247">
        <v>0.95799814285714291</v>
      </c>
      <c r="EC247">
        <v>4.2001614285714292E-2</v>
      </c>
      <c r="ED247">
        <v>0</v>
      </c>
      <c r="EE247">
        <v>651.29657142857138</v>
      </c>
      <c r="EF247">
        <v>5.0001600000000002</v>
      </c>
      <c r="EG247">
        <v>8483.658571428572</v>
      </c>
      <c r="EH247">
        <v>9514.8357142857149</v>
      </c>
      <c r="EI247">
        <v>48.375</v>
      </c>
      <c r="EJ247">
        <v>50.186999999999998</v>
      </c>
      <c r="EK247">
        <v>49.588999999999999</v>
      </c>
      <c r="EL247">
        <v>49.285428571428582</v>
      </c>
      <c r="EM247">
        <v>49.982000000000014</v>
      </c>
      <c r="EN247">
        <v>1144.77</v>
      </c>
      <c r="EO247">
        <v>50.19</v>
      </c>
      <c r="EP247">
        <v>0</v>
      </c>
      <c r="EQ247">
        <v>80016</v>
      </c>
      <c r="ER247">
        <v>0</v>
      </c>
      <c r="ES247">
        <v>651.33184615384619</v>
      </c>
      <c r="ET247">
        <v>-0.1549401733757739</v>
      </c>
      <c r="EU247">
        <v>4.9801709841773576</v>
      </c>
      <c r="EV247">
        <v>8483.3649999999998</v>
      </c>
      <c r="EW247">
        <v>15</v>
      </c>
      <c r="EX247">
        <v>1657633192.5</v>
      </c>
      <c r="EY247" t="s">
        <v>416</v>
      </c>
      <c r="EZ247">
        <v>1657633191.5</v>
      </c>
      <c r="FA247">
        <v>1657633192.5</v>
      </c>
      <c r="FB247">
        <v>7</v>
      </c>
      <c r="FC247">
        <v>0.41399999999999998</v>
      </c>
      <c r="FD247">
        <v>8.1000000000000003E-2</v>
      </c>
      <c r="FE247">
        <v>-1.3580000000000001</v>
      </c>
      <c r="FF247">
        <v>0.44600000000000001</v>
      </c>
      <c r="FG247">
        <v>414</v>
      </c>
      <c r="FH247">
        <v>33</v>
      </c>
      <c r="FI247">
        <v>0.37</v>
      </c>
      <c r="FJ247">
        <v>0.2</v>
      </c>
      <c r="FK247">
        <v>-21.813431707317068</v>
      </c>
      <c r="FL247">
        <v>-0.47879581881532901</v>
      </c>
      <c r="FM247">
        <v>7.2668976972007859E-2</v>
      </c>
      <c r="FN247">
        <v>1</v>
      </c>
      <c r="FO247">
        <v>651.32823529411769</v>
      </c>
      <c r="FP247">
        <v>-0.19654698237301421</v>
      </c>
      <c r="FQ247">
        <v>0.18086622596688409</v>
      </c>
      <c r="FR247">
        <v>1</v>
      </c>
      <c r="FS247">
        <v>1.2554914634146339</v>
      </c>
      <c r="FT247">
        <v>-1.6872543554006469E-2</v>
      </c>
      <c r="FU247">
        <v>2.7203017775343538E-3</v>
      </c>
      <c r="FV247">
        <v>1</v>
      </c>
      <c r="FW247">
        <v>3</v>
      </c>
      <c r="FX247">
        <v>3</v>
      </c>
      <c r="FY247" t="s">
        <v>423</v>
      </c>
      <c r="FZ247">
        <v>3.3716699999999999</v>
      </c>
      <c r="GA247">
        <v>2.89364</v>
      </c>
      <c r="GB247">
        <v>0.23657</v>
      </c>
      <c r="GC247">
        <v>0.241401</v>
      </c>
      <c r="GD247">
        <v>0.14040800000000001</v>
      </c>
      <c r="GE247">
        <v>0.13957900000000001</v>
      </c>
      <c r="GF247">
        <v>26480.400000000001</v>
      </c>
      <c r="GG247">
        <v>22888.6</v>
      </c>
      <c r="GH247">
        <v>31004</v>
      </c>
      <c r="GI247">
        <v>28119.4</v>
      </c>
      <c r="GJ247">
        <v>35109</v>
      </c>
      <c r="GK247">
        <v>34148.1</v>
      </c>
      <c r="GL247">
        <v>40416.199999999997</v>
      </c>
      <c r="GM247">
        <v>39202.9</v>
      </c>
      <c r="GN247">
        <v>2.2821799999999999</v>
      </c>
      <c r="GO247">
        <v>1.6276999999999999</v>
      </c>
      <c r="GP247">
        <v>0</v>
      </c>
      <c r="GQ247">
        <v>0.10263899999999999</v>
      </c>
      <c r="GR247">
        <v>999.9</v>
      </c>
      <c r="GS247">
        <v>30.9175</v>
      </c>
      <c r="GT247">
        <v>64</v>
      </c>
      <c r="GU247">
        <v>37.4</v>
      </c>
      <c r="GV247">
        <v>40.774099999999997</v>
      </c>
      <c r="GW247">
        <v>50.915500000000002</v>
      </c>
      <c r="GX247">
        <v>40.769199999999998</v>
      </c>
      <c r="GY247">
        <v>1</v>
      </c>
      <c r="GZ247">
        <v>0.43788100000000002</v>
      </c>
      <c r="HA247">
        <v>0.63650600000000002</v>
      </c>
      <c r="HB247">
        <v>20.211200000000002</v>
      </c>
      <c r="HC247">
        <v>5.21624</v>
      </c>
      <c r="HD247">
        <v>11.9694</v>
      </c>
      <c r="HE247">
        <v>4.9912000000000001</v>
      </c>
      <c r="HF247">
        <v>3.2925</v>
      </c>
      <c r="HG247">
        <v>7635.2</v>
      </c>
      <c r="HH247">
        <v>9999</v>
      </c>
      <c r="HI247">
        <v>9999</v>
      </c>
      <c r="HJ247">
        <v>779.2</v>
      </c>
      <c r="HK247">
        <v>4.9712800000000001</v>
      </c>
      <c r="HL247">
        <v>1.87408</v>
      </c>
      <c r="HM247">
        <v>1.8703799999999999</v>
      </c>
      <c r="HN247">
        <v>1.8699600000000001</v>
      </c>
      <c r="HO247">
        <v>1.87462</v>
      </c>
      <c r="HP247">
        <v>1.87134</v>
      </c>
      <c r="HQ247">
        <v>1.86677</v>
      </c>
      <c r="HR247">
        <v>1.87781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-1.36</v>
      </c>
      <c r="IG247">
        <v>0.4461</v>
      </c>
      <c r="IH247">
        <v>-1.3585</v>
      </c>
      <c r="II247">
        <v>0</v>
      </c>
      <c r="IJ247">
        <v>0</v>
      </c>
      <c r="IK247">
        <v>0</v>
      </c>
      <c r="IL247">
        <v>0.44610000000000838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71.5</v>
      </c>
      <c r="IU247">
        <v>71.5</v>
      </c>
      <c r="IV247">
        <v>3.0725099999999999</v>
      </c>
      <c r="IW247">
        <v>2.5268600000000001</v>
      </c>
      <c r="IX247">
        <v>1.49902</v>
      </c>
      <c r="IY247">
        <v>2.2973599999999998</v>
      </c>
      <c r="IZ247">
        <v>1.69678</v>
      </c>
      <c r="JA247">
        <v>2.3144499999999999</v>
      </c>
      <c r="JB247">
        <v>41.848599999999998</v>
      </c>
      <c r="JC247">
        <v>13.9657</v>
      </c>
      <c r="JD247">
        <v>18</v>
      </c>
      <c r="JE247">
        <v>647.10900000000004</v>
      </c>
      <c r="JF247">
        <v>303.35000000000002</v>
      </c>
      <c r="JG247">
        <v>30.000599999999999</v>
      </c>
      <c r="JH247">
        <v>33.189599999999999</v>
      </c>
      <c r="JI247">
        <v>30</v>
      </c>
      <c r="JJ247">
        <v>33.015300000000003</v>
      </c>
      <c r="JK247">
        <v>33.002299999999998</v>
      </c>
      <c r="JL247">
        <v>61.563400000000001</v>
      </c>
      <c r="JM247">
        <v>27.9161</v>
      </c>
      <c r="JN247">
        <v>90.629000000000005</v>
      </c>
      <c r="JO247">
        <v>30</v>
      </c>
      <c r="JP247">
        <v>1548.53</v>
      </c>
      <c r="JQ247">
        <v>32.441000000000003</v>
      </c>
      <c r="JR247">
        <v>98.806200000000004</v>
      </c>
      <c r="JS247">
        <v>98.722099999999998</v>
      </c>
    </row>
    <row r="248" spans="1:279" x14ac:dyDescent="0.2">
      <c r="A248">
        <v>233</v>
      </c>
      <c r="B248">
        <v>1657637483.5999999</v>
      </c>
      <c r="C248">
        <v>926.09999990463257</v>
      </c>
      <c r="D248" t="s">
        <v>886</v>
      </c>
      <c r="E248" t="s">
        <v>887</v>
      </c>
      <c r="F248">
        <v>4</v>
      </c>
      <c r="G248">
        <v>1657637481.2874999</v>
      </c>
      <c r="H248">
        <f t="shared" si="150"/>
        <v>1.416535073669938E-3</v>
      </c>
      <c r="I248">
        <f t="shared" si="151"/>
        <v>1.416535073669938</v>
      </c>
      <c r="J248">
        <f t="shared" si="152"/>
        <v>11.842229896486311</v>
      </c>
      <c r="K248">
        <f t="shared" si="153"/>
        <v>1520.3025</v>
      </c>
      <c r="L248">
        <f t="shared" si="154"/>
        <v>1275.8656350679132</v>
      </c>
      <c r="M248">
        <f t="shared" si="155"/>
        <v>129.17040368111032</v>
      </c>
      <c r="N248">
        <f t="shared" si="156"/>
        <v>153.91753037689443</v>
      </c>
      <c r="O248">
        <f t="shared" si="157"/>
        <v>9.1903860142581076E-2</v>
      </c>
      <c r="P248">
        <f t="shared" si="158"/>
        <v>2.7715308224626671</v>
      </c>
      <c r="Q248">
        <f t="shared" si="159"/>
        <v>9.0243785468242632E-2</v>
      </c>
      <c r="R248">
        <f t="shared" si="160"/>
        <v>5.6549019387594074E-2</v>
      </c>
      <c r="S248">
        <f t="shared" si="161"/>
        <v>194.43505048754176</v>
      </c>
      <c r="T248">
        <f t="shared" si="162"/>
        <v>33.707499747412982</v>
      </c>
      <c r="U248">
        <f t="shared" si="163"/>
        <v>32.589137500000007</v>
      </c>
      <c r="V248">
        <f t="shared" si="164"/>
        <v>4.9366408501093098</v>
      </c>
      <c r="W248">
        <f t="shared" si="165"/>
        <v>67.968876053475228</v>
      </c>
      <c r="X248">
        <f t="shared" si="166"/>
        <v>3.4130103324981995</v>
      </c>
      <c r="Y248">
        <f t="shared" si="167"/>
        <v>5.0214311765475976</v>
      </c>
      <c r="Z248">
        <f t="shared" si="168"/>
        <v>1.5236305176111102</v>
      </c>
      <c r="AA248">
        <f t="shared" si="169"/>
        <v>-62.469196748844269</v>
      </c>
      <c r="AB248">
        <f t="shared" si="170"/>
        <v>45.20104556905374</v>
      </c>
      <c r="AC248">
        <f t="shared" si="171"/>
        <v>3.7256198924651378</v>
      </c>
      <c r="AD248">
        <f t="shared" si="172"/>
        <v>180.89251920021638</v>
      </c>
      <c r="AE248">
        <f t="shared" si="173"/>
        <v>21.707480352269179</v>
      </c>
      <c r="AF248">
        <f t="shared" si="174"/>
        <v>1.4171334274082987</v>
      </c>
      <c r="AG248">
        <f t="shared" si="175"/>
        <v>11.842229896486311</v>
      </c>
      <c r="AH248">
        <v>1594.777319601792</v>
      </c>
      <c r="AI248">
        <v>1576.5405454545451</v>
      </c>
      <c r="AJ248">
        <v>1.76678549645674</v>
      </c>
      <c r="AK248">
        <v>64.289818059808184</v>
      </c>
      <c r="AL248">
        <f t="shared" si="176"/>
        <v>1.416535073669938</v>
      </c>
      <c r="AM248">
        <v>32.447980940272807</v>
      </c>
      <c r="AN248">
        <v>33.7106303030303</v>
      </c>
      <c r="AO248">
        <v>6.1727135024897744E-5</v>
      </c>
      <c r="AP248">
        <v>87.702170361011625</v>
      </c>
      <c r="AQ248">
        <v>55</v>
      </c>
      <c r="AR248">
        <v>8</v>
      </c>
      <c r="AS248">
        <f t="shared" si="177"/>
        <v>1</v>
      </c>
      <c r="AT248">
        <f t="shared" si="178"/>
        <v>0</v>
      </c>
      <c r="AU248">
        <f t="shared" si="179"/>
        <v>47460.869246319111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1009.5529872992445</v>
      </c>
      <c r="BI248">
        <f t="shared" si="183"/>
        <v>11.842229896486311</v>
      </c>
      <c r="BJ248" t="e">
        <f t="shared" si="184"/>
        <v>#DIV/0!</v>
      </c>
      <c r="BK248">
        <f t="shared" si="185"/>
        <v>1.1730171715074249E-2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253</v>
      </c>
      <c r="CG248">
        <v>1000</v>
      </c>
      <c r="CH248" t="s">
        <v>414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1200.0562500000001</v>
      </c>
      <c r="CQ248">
        <f t="shared" si="197"/>
        <v>1009.5529872992445</v>
      </c>
      <c r="CR248">
        <f t="shared" si="198"/>
        <v>0.84125472226759734</v>
      </c>
      <c r="CS248">
        <f t="shared" si="199"/>
        <v>0.16202161397646297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1657637481.2874999</v>
      </c>
      <c r="CZ248">
        <v>1520.3025</v>
      </c>
      <c r="DA248">
        <v>1542.32</v>
      </c>
      <c r="DB248">
        <v>33.711612500000001</v>
      </c>
      <c r="DC248">
        <v>32.448099999999997</v>
      </c>
      <c r="DD248">
        <v>1521.6612500000001</v>
      </c>
      <c r="DE248">
        <v>33.265524999999997</v>
      </c>
      <c r="DF248">
        <v>650.26324999999997</v>
      </c>
      <c r="DG248">
        <v>101.141625</v>
      </c>
      <c r="DH248">
        <v>9.9759774999999995E-2</v>
      </c>
      <c r="DI248">
        <v>32.891649999999998</v>
      </c>
      <c r="DJ248">
        <v>999.9</v>
      </c>
      <c r="DK248">
        <v>32.589137500000007</v>
      </c>
      <c r="DL248">
        <v>0</v>
      </c>
      <c r="DM248">
        <v>0</v>
      </c>
      <c r="DN248">
        <v>9022.2662500000006</v>
      </c>
      <c r="DO248">
        <v>0</v>
      </c>
      <c r="DP248">
        <v>220.480875</v>
      </c>
      <c r="DQ248">
        <v>-22.017800000000001</v>
      </c>
      <c r="DR248">
        <v>1573.3425</v>
      </c>
      <c r="DS248">
        <v>1594.04375</v>
      </c>
      <c r="DT248">
        <v>1.26352</v>
      </c>
      <c r="DU248">
        <v>1542.32</v>
      </c>
      <c r="DV248">
        <v>32.448099999999997</v>
      </c>
      <c r="DW248">
        <v>3.4096449999999998</v>
      </c>
      <c r="DX248">
        <v>3.2818512499999999</v>
      </c>
      <c r="DY248">
        <v>26.176412500000001</v>
      </c>
      <c r="DZ248">
        <v>25.5315625</v>
      </c>
      <c r="EA248">
        <v>1200.0562500000001</v>
      </c>
      <c r="EB248">
        <v>0.95800050000000003</v>
      </c>
      <c r="EC248">
        <v>4.1999300000000003E-2</v>
      </c>
      <c r="ED248">
        <v>0</v>
      </c>
      <c r="EE248">
        <v>651.40274999999997</v>
      </c>
      <c r="EF248">
        <v>5.0001600000000002</v>
      </c>
      <c r="EG248">
        <v>8484.9575000000004</v>
      </c>
      <c r="EH248">
        <v>9515.619999999999</v>
      </c>
      <c r="EI248">
        <v>48.375</v>
      </c>
      <c r="EJ248">
        <v>50.186999999999998</v>
      </c>
      <c r="EK248">
        <v>49.609250000000003</v>
      </c>
      <c r="EL248">
        <v>49.288749999999993</v>
      </c>
      <c r="EM248">
        <v>50</v>
      </c>
      <c r="EN248">
        <v>1144.865</v>
      </c>
      <c r="EO248">
        <v>50.191249999999997</v>
      </c>
      <c r="EP248">
        <v>0</v>
      </c>
      <c r="EQ248">
        <v>80020.200000047684</v>
      </c>
      <c r="ER248">
        <v>0</v>
      </c>
      <c r="ES248">
        <v>651.34983999999997</v>
      </c>
      <c r="ET248">
        <v>0.97092308477281963</v>
      </c>
      <c r="EU248">
        <v>6.1753846563029819</v>
      </c>
      <c r="EV248">
        <v>8483.8419999999987</v>
      </c>
      <c r="EW248">
        <v>15</v>
      </c>
      <c r="EX248">
        <v>1657633192.5</v>
      </c>
      <c r="EY248" t="s">
        <v>416</v>
      </c>
      <c r="EZ248">
        <v>1657633191.5</v>
      </c>
      <c r="FA248">
        <v>1657633192.5</v>
      </c>
      <c r="FB248">
        <v>7</v>
      </c>
      <c r="FC248">
        <v>0.41399999999999998</v>
      </c>
      <c r="FD248">
        <v>8.1000000000000003E-2</v>
      </c>
      <c r="FE248">
        <v>-1.3580000000000001</v>
      </c>
      <c r="FF248">
        <v>0.44600000000000001</v>
      </c>
      <c r="FG248">
        <v>414</v>
      </c>
      <c r="FH248">
        <v>33</v>
      </c>
      <c r="FI248">
        <v>0.37</v>
      </c>
      <c r="FJ248">
        <v>0.2</v>
      </c>
      <c r="FK248">
        <v>-21.861221951219509</v>
      </c>
      <c r="FL248">
        <v>-0.81608989547041355</v>
      </c>
      <c r="FM248">
        <v>0.10457021800567159</v>
      </c>
      <c r="FN248">
        <v>0</v>
      </c>
      <c r="FO248">
        <v>651.34335294117648</v>
      </c>
      <c r="FP248">
        <v>0.32815889937918202</v>
      </c>
      <c r="FQ248">
        <v>0.20904529235564939</v>
      </c>
      <c r="FR248">
        <v>1</v>
      </c>
      <c r="FS248">
        <v>1.256081463414634</v>
      </c>
      <c r="FT248">
        <v>2.4893310104527808E-2</v>
      </c>
      <c r="FU248">
        <v>3.725952856342374E-3</v>
      </c>
      <c r="FV248">
        <v>1</v>
      </c>
      <c r="FW248">
        <v>2</v>
      </c>
      <c r="FX248">
        <v>3</v>
      </c>
      <c r="FY248" t="s">
        <v>417</v>
      </c>
      <c r="FZ248">
        <v>3.3715799999999998</v>
      </c>
      <c r="GA248">
        <v>2.8937400000000002</v>
      </c>
      <c r="GB248">
        <v>0.23721200000000001</v>
      </c>
      <c r="GC248">
        <v>0.242037</v>
      </c>
      <c r="GD248">
        <v>0.140403</v>
      </c>
      <c r="GE248">
        <v>0.139566</v>
      </c>
      <c r="GF248">
        <v>26458.1</v>
      </c>
      <c r="GG248">
        <v>22869.200000000001</v>
      </c>
      <c r="GH248">
        <v>31004</v>
      </c>
      <c r="GI248">
        <v>28119.200000000001</v>
      </c>
      <c r="GJ248">
        <v>35109.199999999997</v>
      </c>
      <c r="GK248">
        <v>34148.300000000003</v>
      </c>
      <c r="GL248">
        <v>40416.1</v>
      </c>
      <c r="GM248">
        <v>39202.6</v>
      </c>
      <c r="GN248">
        <v>2.2815300000000001</v>
      </c>
      <c r="GO248">
        <v>1.6276299999999999</v>
      </c>
      <c r="GP248">
        <v>0</v>
      </c>
      <c r="GQ248">
        <v>0.103086</v>
      </c>
      <c r="GR248">
        <v>999.9</v>
      </c>
      <c r="GS248">
        <v>30.922899999999998</v>
      </c>
      <c r="GT248">
        <v>64</v>
      </c>
      <c r="GU248">
        <v>37.4</v>
      </c>
      <c r="GV248">
        <v>40.774799999999999</v>
      </c>
      <c r="GW248">
        <v>50.615499999999997</v>
      </c>
      <c r="GX248">
        <v>41.105800000000002</v>
      </c>
      <c r="GY248">
        <v>1</v>
      </c>
      <c r="GZ248">
        <v>0.437973</v>
      </c>
      <c r="HA248">
        <v>0.63849100000000003</v>
      </c>
      <c r="HB248">
        <v>20.211200000000002</v>
      </c>
      <c r="HC248">
        <v>5.21624</v>
      </c>
      <c r="HD248">
        <v>11.968500000000001</v>
      </c>
      <c r="HE248">
        <v>4.9910500000000004</v>
      </c>
      <c r="HF248">
        <v>3.2925300000000002</v>
      </c>
      <c r="HG248">
        <v>7635.2</v>
      </c>
      <c r="HH248">
        <v>9999</v>
      </c>
      <c r="HI248">
        <v>9999</v>
      </c>
      <c r="HJ248">
        <v>779.2</v>
      </c>
      <c r="HK248">
        <v>4.97126</v>
      </c>
      <c r="HL248">
        <v>1.87408</v>
      </c>
      <c r="HM248">
        <v>1.8704000000000001</v>
      </c>
      <c r="HN248">
        <v>1.8699600000000001</v>
      </c>
      <c r="HO248">
        <v>1.8746</v>
      </c>
      <c r="HP248">
        <v>1.87134</v>
      </c>
      <c r="HQ248">
        <v>1.8668100000000001</v>
      </c>
      <c r="HR248">
        <v>1.8777900000000001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-1.36</v>
      </c>
      <c r="IG248">
        <v>0.4461</v>
      </c>
      <c r="IH248">
        <v>-1.3585</v>
      </c>
      <c r="II248">
        <v>0</v>
      </c>
      <c r="IJ248">
        <v>0</v>
      </c>
      <c r="IK248">
        <v>0</v>
      </c>
      <c r="IL248">
        <v>0.44610000000000838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71.5</v>
      </c>
      <c r="IU248">
        <v>71.5</v>
      </c>
      <c r="IV248">
        <v>3.0847199999999999</v>
      </c>
      <c r="IW248">
        <v>2.51953</v>
      </c>
      <c r="IX248">
        <v>1.49902</v>
      </c>
      <c r="IY248">
        <v>2.2973599999999998</v>
      </c>
      <c r="IZ248">
        <v>1.69678</v>
      </c>
      <c r="JA248">
        <v>2.3791500000000001</v>
      </c>
      <c r="JB248">
        <v>41.874899999999997</v>
      </c>
      <c r="JC248">
        <v>13.974399999999999</v>
      </c>
      <c r="JD248">
        <v>18</v>
      </c>
      <c r="JE248">
        <v>646.6</v>
      </c>
      <c r="JF248">
        <v>303.30799999999999</v>
      </c>
      <c r="JG248">
        <v>30.000599999999999</v>
      </c>
      <c r="JH248">
        <v>33.188299999999998</v>
      </c>
      <c r="JI248">
        <v>30</v>
      </c>
      <c r="JJ248">
        <v>33.014299999999999</v>
      </c>
      <c r="JK248">
        <v>33.001300000000001</v>
      </c>
      <c r="JL248">
        <v>61.785800000000002</v>
      </c>
      <c r="JM248">
        <v>27.9161</v>
      </c>
      <c r="JN248">
        <v>90.629000000000005</v>
      </c>
      <c r="JO248">
        <v>30</v>
      </c>
      <c r="JP248">
        <v>1555.21</v>
      </c>
      <c r="JQ248">
        <v>32.441000000000003</v>
      </c>
      <c r="JR248">
        <v>98.805999999999997</v>
      </c>
      <c r="JS248">
        <v>98.721299999999999</v>
      </c>
    </row>
    <row r="249" spans="1:279" x14ac:dyDescent="0.2">
      <c r="A249">
        <v>234</v>
      </c>
      <c r="B249">
        <v>1657637487.5999999</v>
      </c>
      <c r="C249">
        <v>930.09999990463257</v>
      </c>
      <c r="D249" t="s">
        <v>888</v>
      </c>
      <c r="E249" t="s">
        <v>889</v>
      </c>
      <c r="F249">
        <v>4</v>
      </c>
      <c r="G249">
        <v>1657637485.5999999</v>
      </c>
      <c r="H249">
        <f t="shared" si="150"/>
        <v>1.4149023704397295E-3</v>
      </c>
      <c r="I249">
        <f t="shared" si="151"/>
        <v>1.4149023704397294</v>
      </c>
      <c r="J249">
        <f t="shared" si="152"/>
        <v>12.147315724806408</v>
      </c>
      <c r="K249">
        <f t="shared" si="153"/>
        <v>1527.502857142857</v>
      </c>
      <c r="L249">
        <f t="shared" si="154"/>
        <v>1277.1163098715983</v>
      </c>
      <c r="M249">
        <f t="shared" si="155"/>
        <v>129.29815957457896</v>
      </c>
      <c r="N249">
        <f t="shared" si="156"/>
        <v>154.64786303867612</v>
      </c>
      <c r="O249">
        <f t="shared" si="157"/>
        <v>9.1721798198951779E-2</v>
      </c>
      <c r="P249">
        <f t="shared" si="158"/>
        <v>2.7708810564737152</v>
      </c>
      <c r="Q249">
        <f t="shared" si="159"/>
        <v>9.006785023819483E-2</v>
      </c>
      <c r="R249">
        <f t="shared" si="160"/>
        <v>5.6438522886342171E-2</v>
      </c>
      <c r="S249">
        <f t="shared" si="161"/>
        <v>194.41847661251799</v>
      </c>
      <c r="T249">
        <f t="shared" si="162"/>
        <v>33.713151797184771</v>
      </c>
      <c r="U249">
        <f t="shared" si="163"/>
        <v>32.592614285714284</v>
      </c>
      <c r="V249">
        <f t="shared" si="164"/>
        <v>4.9376082247345234</v>
      </c>
      <c r="W249">
        <f t="shared" si="165"/>
        <v>67.94412060519123</v>
      </c>
      <c r="X249">
        <f t="shared" si="166"/>
        <v>3.4127526784718927</v>
      </c>
      <c r="Y249">
        <f t="shared" si="167"/>
        <v>5.0228815209820281</v>
      </c>
      <c r="Z249">
        <f t="shared" si="168"/>
        <v>1.5248555462626308</v>
      </c>
      <c r="AA249">
        <f t="shared" si="169"/>
        <v>-62.397194536392071</v>
      </c>
      <c r="AB249">
        <f t="shared" si="170"/>
        <v>45.438265454110876</v>
      </c>
      <c r="AC249">
        <f t="shared" si="171"/>
        <v>3.7462088742917081</v>
      </c>
      <c r="AD249">
        <f t="shared" si="172"/>
        <v>181.2057564045285</v>
      </c>
      <c r="AE249">
        <f t="shared" si="173"/>
        <v>21.497973157025566</v>
      </c>
      <c r="AF249">
        <f t="shared" si="174"/>
        <v>1.4161399625394053</v>
      </c>
      <c r="AG249">
        <f t="shared" si="175"/>
        <v>12.147315724806408</v>
      </c>
      <c r="AH249">
        <v>1601.4098202195021</v>
      </c>
      <c r="AI249">
        <v>1583.281757575757</v>
      </c>
      <c r="AJ249">
        <v>1.665278176693608</v>
      </c>
      <c r="AK249">
        <v>64.289818059808184</v>
      </c>
      <c r="AL249">
        <f t="shared" si="176"/>
        <v>1.4149023704397294</v>
      </c>
      <c r="AM249">
        <v>32.446437262614758</v>
      </c>
      <c r="AN249">
        <v>33.708106666666637</v>
      </c>
      <c r="AO249">
        <v>-3.4736467740391633E-5</v>
      </c>
      <c r="AP249">
        <v>87.702170361011625</v>
      </c>
      <c r="AQ249">
        <v>55</v>
      </c>
      <c r="AR249">
        <v>8</v>
      </c>
      <c r="AS249">
        <f t="shared" si="177"/>
        <v>1</v>
      </c>
      <c r="AT249">
        <f t="shared" si="178"/>
        <v>0</v>
      </c>
      <c r="AU249">
        <f t="shared" si="179"/>
        <v>47442.18402521134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1009.4660997992321</v>
      </c>
      <c r="BI249">
        <f t="shared" si="183"/>
        <v>12.147315724806408</v>
      </c>
      <c r="BJ249" t="e">
        <f t="shared" si="184"/>
        <v>#DIV/0!</v>
      </c>
      <c r="BK249">
        <f t="shared" si="185"/>
        <v>1.2033406299847345E-2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253</v>
      </c>
      <c r="CG249">
        <v>1000</v>
      </c>
      <c r="CH249" t="s">
        <v>414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1199.9528571428571</v>
      </c>
      <c r="CQ249">
        <f t="shared" si="197"/>
        <v>1009.4660997992321</v>
      </c>
      <c r="CR249">
        <f t="shared" si="198"/>
        <v>0.84125479912837353</v>
      </c>
      <c r="CS249">
        <f t="shared" si="199"/>
        <v>0.16202176231776083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1657637485.5999999</v>
      </c>
      <c r="CZ249">
        <v>1527.502857142857</v>
      </c>
      <c r="DA249">
        <v>1549.3342857142859</v>
      </c>
      <c r="DB249">
        <v>33.708771428571431</v>
      </c>
      <c r="DC249">
        <v>32.446185714285711</v>
      </c>
      <c r="DD249">
        <v>1528.8628571428569</v>
      </c>
      <c r="DE249">
        <v>33.26267142857143</v>
      </c>
      <c r="DF249">
        <v>650.28628571428578</v>
      </c>
      <c r="DG249">
        <v>101.14228571428571</v>
      </c>
      <c r="DH249">
        <v>9.9988442857142854E-2</v>
      </c>
      <c r="DI249">
        <v>32.89678571428572</v>
      </c>
      <c r="DJ249">
        <v>999.89999999999986</v>
      </c>
      <c r="DK249">
        <v>32.592614285714284</v>
      </c>
      <c r="DL249">
        <v>0</v>
      </c>
      <c r="DM249">
        <v>0</v>
      </c>
      <c r="DN249">
        <v>9018.7514285714278</v>
      </c>
      <c r="DO249">
        <v>0</v>
      </c>
      <c r="DP249">
        <v>221.8434285714286</v>
      </c>
      <c r="DQ249">
        <v>-21.83115714285714</v>
      </c>
      <c r="DR249">
        <v>1580.79</v>
      </c>
      <c r="DS249">
        <v>1601.29</v>
      </c>
      <c r="DT249">
        <v>1.2625900000000001</v>
      </c>
      <c r="DU249">
        <v>1549.3342857142859</v>
      </c>
      <c r="DV249">
        <v>32.446185714285711</v>
      </c>
      <c r="DW249">
        <v>3.409385714285714</v>
      </c>
      <c r="DX249">
        <v>3.281688571428572</v>
      </c>
      <c r="DY249">
        <v>26.175157142857149</v>
      </c>
      <c r="DZ249">
        <v>25.530714285714289</v>
      </c>
      <c r="EA249">
        <v>1199.9528571428571</v>
      </c>
      <c r="EB249">
        <v>0.95799814285714291</v>
      </c>
      <c r="EC249">
        <v>4.2001614285714292E-2</v>
      </c>
      <c r="ED249">
        <v>0</v>
      </c>
      <c r="EE249">
        <v>651.39314285714283</v>
      </c>
      <c r="EF249">
        <v>5.0001600000000002</v>
      </c>
      <c r="EG249">
        <v>8485.0942857142854</v>
      </c>
      <c r="EH249">
        <v>9514.7728571428579</v>
      </c>
      <c r="EI249">
        <v>48.375</v>
      </c>
      <c r="EJ249">
        <v>50.186999999999998</v>
      </c>
      <c r="EK249">
        <v>49.571000000000012</v>
      </c>
      <c r="EL249">
        <v>49.285428571428568</v>
      </c>
      <c r="EM249">
        <v>50</v>
      </c>
      <c r="EN249">
        <v>1144.762857142857</v>
      </c>
      <c r="EO249">
        <v>50.19</v>
      </c>
      <c r="EP249">
        <v>0</v>
      </c>
      <c r="EQ249">
        <v>80023.799999952316</v>
      </c>
      <c r="ER249">
        <v>0</v>
      </c>
      <c r="ES249">
        <v>651.40039999999999</v>
      </c>
      <c r="ET249">
        <v>0.25000001124778293</v>
      </c>
      <c r="EU249">
        <v>8.3023077161518835</v>
      </c>
      <c r="EV249">
        <v>8484.4531999999999</v>
      </c>
      <c r="EW249">
        <v>15</v>
      </c>
      <c r="EX249">
        <v>1657633192.5</v>
      </c>
      <c r="EY249" t="s">
        <v>416</v>
      </c>
      <c r="EZ249">
        <v>1657633191.5</v>
      </c>
      <c r="FA249">
        <v>1657633192.5</v>
      </c>
      <c r="FB249">
        <v>7</v>
      </c>
      <c r="FC249">
        <v>0.41399999999999998</v>
      </c>
      <c r="FD249">
        <v>8.1000000000000003E-2</v>
      </c>
      <c r="FE249">
        <v>-1.3580000000000001</v>
      </c>
      <c r="FF249">
        <v>0.44600000000000001</v>
      </c>
      <c r="FG249">
        <v>414</v>
      </c>
      <c r="FH249">
        <v>33</v>
      </c>
      <c r="FI249">
        <v>0.37</v>
      </c>
      <c r="FJ249">
        <v>0.2</v>
      </c>
      <c r="FK249">
        <v>-21.885427499999999</v>
      </c>
      <c r="FL249">
        <v>-0.31209118198861802</v>
      </c>
      <c r="FM249">
        <v>9.0871010194395793E-2</v>
      </c>
      <c r="FN249">
        <v>1</v>
      </c>
      <c r="FO249">
        <v>651.34864705882353</v>
      </c>
      <c r="FP249">
        <v>0.56632544127595863</v>
      </c>
      <c r="FQ249">
        <v>0.20408171407738501</v>
      </c>
      <c r="FR249">
        <v>1</v>
      </c>
      <c r="FS249">
        <v>1.2574620000000001</v>
      </c>
      <c r="FT249">
        <v>4.0553470919320433E-2</v>
      </c>
      <c r="FU249">
        <v>4.5018186325084253E-3</v>
      </c>
      <c r="FV249">
        <v>1</v>
      </c>
      <c r="FW249">
        <v>3</v>
      </c>
      <c r="FX249">
        <v>3</v>
      </c>
      <c r="FY249" t="s">
        <v>423</v>
      </c>
      <c r="FZ249">
        <v>3.3716400000000002</v>
      </c>
      <c r="GA249">
        <v>2.8938299999999999</v>
      </c>
      <c r="GB249">
        <v>0.23783199999999999</v>
      </c>
      <c r="GC249">
        <v>0.242648</v>
      </c>
      <c r="GD249">
        <v>0.1404</v>
      </c>
      <c r="GE249">
        <v>0.139569</v>
      </c>
      <c r="GF249">
        <v>26436.3</v>
      </c>
      <c r="GG249">
        <v>22850.9</v>
      </c>
      <c r="GH249">
        <v>31003.8</v>
      </c>
      <c r="GI249">
        <v>28119.5</v>
      </c>
      <c r="GJ249">
        <v>35109.199999999997</v>
      </c>
      <c r="GK249">
        <v>34148.400000000001</v>
      </c>
      <c r="GL249">
        <v>40416</v>
      </c>
      <c r="GM249">
        <v>39202.800000000003</v>
      </c>
      <c r="GN249">
        <v>2.2816299999999998</v>
      </c>
      <c r="GO249">
        <v>1.6276299999999999</v>
      </c>
      <c r="GP249">
        <v>0</v>
      </c>
      <c r="GQ249">
        <v>0.102594</v>
      </c>
      <c r="GR249">
        <v>999.9</v>
      </c>
      <c r="GS249">
        <v>30.9283</v>
      </c>
      <c r="GT249">
        <v>64</v>
      </c>
      <c r="GU249">
        <v>37.4</v>
      </c>
      <c r="GV249">
        <v>40.775199999999998</v>
      </c>
      <c r="GW249">
        <v>50.5854</v>
      </c>
      <c r="GX249">
        <v>41.650599999999997</v>
      </c>
      <c r="GY249">
        <v>1</v>
      </c>
      <c r="GZ249">
        <v>0.43791400000000003</v>
      </c>
      <c r="HA249">
        <v>0.64080899999999996</v>
      </c>
      <c r="HB249">
        <v>20.211300000000001</v>
      </c>
      <c r="HC249">
        <v>5.2160900000000003</v>
      </c>
      <c r="HD249">
        <v>11.9689</v>
      </c>
      <c r="HE249">
        <v>4.9907000000000004</v>
      </c>
      <c r="HF249">
        <v>3.2924500000000001</v>
      </c>
      <c r="HG249">
        <v>7635.2</v>
      </c>
      <c r="HH249">
        <v>9999</v>
      </c>
      <c r="HI249">
        <v>9999</v>
      </c>
      <c r="HJ249">
        <v>779.2</v>
      </c>
      <c r="HK249">
        <v>4.9712699999999996</v>
      </c>
      <c r="HL249">
        <v>1.87408</v>
      </c>
      <c r="HM249">
        <v>1.87039</v>
      </c>
      <c r="HN249">
        <v>1.8699600000000001</v>
      </c>
      <c r="HO249">
        <v>1.87463</v>
      </c>
      <c r="HP249">
        <v>1.87134</v>
      </c>
      <c r="HQ249">
        <v>1.8668100000000001</v>
      </c>
      <c r="HR249">
        <v>1.8777999999999999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-1.35</v>
      </c>
      <c r="IG249">
        <v>0.4461</v>
      </c>
      <c r="IH249">
        <v>-1.3585</v>
      </c>
      <c r="II249">
        <v>0</v>
      </c>
      <c r="IJ249">
        <v>0</v>
      </c>
      <c r="IK249">
        <v>0</v>
      </c>
      <c r="IL249">
        <v>0.44610000000000838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71.599999999999994</v>
      </c>
      <c r="IU249">
        <v>71.599999999999994</v>
      </c>
      <c r="IV249">
        <v>3.0956999999999999</v>
      </c>
      <c r="IW249">
        <v>2.5341800000000001</v>
      </c>
      <c r="IX249">
        <v>1.49902</v>
      </c>
      <c r="IY249">
        <v>2.2973599999999998</v>
      </c>
      <c r="IZ249">
        <v>1.69678</v>
      </c>
      <c r="JA249">
        <v>2.2839399999999999</v>
      </c>
      <c r="JB249">
        <v>41.874899999999997</v>
      </c>
      <c r="JC249">
        <v>13.956899999999999</v>
      </c>
      <c r="JD249">
        <v>18</v>
      </c>
      <c r="JE249">
        <v>646.67700000000002</v>
      </c>
      <c r="JF249">
        <v>303.298</v>
      </c>
      <c r="JG249">
        <v>30.000699999999998</v>
      </c>
      <c r="JH249">
        <v>33.186599999999999</v>
      </c>
      <c r="JI249">
        <v>30</v>
      </c>
      <c r="JJ249">
        <v>33.014299999999999</v>
      </c>
      <c r="JK249">
        <v>32.999400000000001</v>
      </c>
      <c r="JL249">
        <v>62.014299999999999</v>
      </c>
      <c r="JM249">
        <v>27.9161</v>
      </c>
      <c r="JN249">
        <v>90.629000000000005</v>
      </c>
      <c r="JO249">
        <v>30</v>
      </c>
      <c r="JP249">
        <v>1561.94</v>
      </c>
      <c r="JQ249">
        <v>32.441000000000003</v>
      </c>
      <c r="JR249">
        <v>98.805499999999995</v>
      </c>
      <c r="JS249">
        <v>98.722099999999998</v>
      </c>
    </row>
    <row r="250" spans="1:279" x14ac:dyDescent="0.2">
      <c r="A250">
        <v>235</v>
      </c>
      <c r="B250">
        <v>1657637491.5999999</v>
      </c>
      <c r="C250">
        <v>934.09999990463257</v>
      </c>
      <c r="D250" t="s">
        <v>890</v>
      </c>
      <c r="E250" t="s">
        <v>891</v>
      </c>
      <c r="F250">
        <v>4</v>
      </c>
      <c r="G250">
        <v>1657637489.2874999</v>
      </c>
      <c r="H250">
        <f t="shared" si="150"/>
        <v>1.4173073263588198E-3</v>
      </c>
      <c r="I250">
        <f t="shared" si="151"/>
        <v>1.4173073263588198</v>
      </c>
      <c r="J250">
        <f t="shared" si="152"/>
        <v>11.679185272451312</v>
      </c>
      <c r="K250">
        <f t="shared" si="153"/>
        <v>1533.5912499999999</v>
      </c>
      <c r="L250">
        <f t="shared" si="154"/>
        <v>1291.4131306737131</v>
      </c>
      <c r="M250">
        <f t="shared" si="155"/>
        <v>130.74641755025789</v>
      </c>
      <c r="N250">
        <f t="shared" si="156"/>
        <v>155.26523399937687</v>
      </c>
      <c r="O250">
        <f t="shared" si="157"/>
        <v>9.1812130208721546E-2</v>
      </c>
      <c r="P250">
        <f t="shared" si="158"/>
        <v>2.7670519203271624</v>
      </c>
      <c r="Q250">
        <f t="shared" si="159"/>
        <v>9.0152706017646689E-2</v>
      </c>
      <c r="R250">
        <f t="shared" si="160"/>
        <v>5.6492035751921146E-2</v>
      </c>
      <c r="S250">
        <f t="shared" si="161"/>
        <v>194.42061411252234</v>
      </c>
      <c r="T250">
        <f t="shared" si="162"/>
        <v>33.718263210686757</v>
      </c>
      <c r="U250">
        <f t="shared" si="163"/>
        <v>32.597149999999999</v>
      </c>
      <c r="V250">
        <f t="shared" si="164"/>
        <v>4.9388704817382445</v>
      </c>
      <c r="W250">
        <f t="shared" si="165"/>
        <v>67.928281028936183</v>
      </c>
      <c r="X250">
        <f t="shared" si="166"/>
        <v>3.4128616438517567</v>
      </c>
      <c r="Y250">
        <f t="shared" si="167"/>
        <v>5.0242131732995592</v>
      </c>
      <c r="Z250">
        <f t="shared" si="168"/>
        <v>1.5260088378864878</v>
      </c>
      <c r="AA250">
        <f t="shared" si="169"/>
        <v>-62.503253092423954</v>
      </c>
      <c r="AB250">
        <f t="shared" si="170"/>
        <v>45.402112207213072</v>
      </c>
      <c r="AC250">
        <f t="shared" si="171"/>
        <v>3.7485782898510158</v>
      </c>
      <c r="AD250">
        <f t="shared" si="172"/>
        <v>181.06805151716247</v>
      </c>
      <c r="AE250">
        <f t="shared" si="173"/>
        <v>21.564940529377651</v>
      </c>
      <c r="AF250">
        <f t="shared" si="174"/>
        <v>1.4131450389510904</v>
      </c>
      <c r="AG250">
        <f t="shared" si="175"/>
        <v>11.679185272451312</v>
      </c>
      <c r="AH250">
        <v>1608.3506307538571</v>
      </c>
      <c r="AI250">
        <v>1590.2832121212109</v>
      </c>
      <c r="AJ250">
        <v>1.763595558291315</v>
      </c>
      <c r="AK250">
        <v>64.289818059808184</v>
      </c>
      <c r="AL250">
        <f t="shared" si="176"/>
        <v>1.4173073263588198</v>
      </c>
      <c r="AM250">
        <v>32.448719914801572</v>
      </c>
      <c r="AN250">
        <v>33.712364848484853</v>
      </c>
      <c r="AO250">
        <v>-1.168788955511112E-5</v>
      </c>
      <c r="AP250">
        <v>87.702170361011625</v>
      </c>
      <c r="AQ250">
        <v>55</v>
      </c>
      <c r="AR250">
        <v>8</v>
      </c>
      <c r="AS250">
        <f t="shared" si="177"/>
        <v>1</v>
      </c>
      <c r="AT250">
        <f t="shared" si="178"/>
        <v>0</v>
      </c>
      <c r="AU250">
        <f t="shared" si="179"/>
        <v>47336.055208550199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1009.4773497992344</v>
      </c>
      <c r="BI250">
        <f t="shared" si="183"/>
        <v>11.679185272451312</v>
      </c>
      <c r="BJ250" t="e">
        <f t="shared" si="184"/>
        <v>#DIV/0!</v>
      </c>
      <c r="BK250">
        <f t="shared" si="185"/>
        <v>1.156953672588501E-2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253</v>
      </c>
      <c r="CG250">
        <v>1000</v>
      </c>
      <c r="CH250" t="s">
        <v>414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1199.9662499999999</v>
      </c>
      <c r="CQ250">
        <f t="shared" si="197"/>
        <v>1009.4773497992344</v>
      </c>
      <c r="CR250">
        <f t="shared" si="198"/>
        <v>0.84125478512352692</v>
      </c>
      <c r="CS250">
        <f t="shared" si="199"/>
        <v>0.16202173528840694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1657637489.2874999</v>
      </c>
      <c r="CZ250">
        <v>1533.5912499999999</v>
      </c>
      <c r="DA250">
        <v>1555.4875</v>
      </c>
      <c r="DB250">
        <v>33.709637499999999</v>
      </c>
      <c r="DC250">
        <v>32.449762499999999</v>
      </c>
      <c r="DD250">
        <v>1534.95</v>
      </c>
      <c r="DE250">
        <v>33.263550000000002</v>
      </c>
      <c r="DF250">
        <v>650.30662499999994</v>
      </c>
      <c r="DG250">
        <v>101.14275000000001</v>
      </c>
      <c r="DH250">
        <v>0.10015549999999999</v>
      </c>
      <c r="DI250">
        <v>32.901499999999999</v>
      </c>
      <c r="DJ250">
        <v>999.9</v>
      </c>
      <c r="DK250">
        <v>32.597149999999999</v>
      </c>
      <c r="DL250">
        <v>0</v>
      </c>
      <c r="DM250">
        <v>0</v>
      </c>
      <c r="DN250">
        <v>8998.36</v>
      </c>
      <c r="DO250">
        <v>0</v>
      </c>
      <c r="DP250">
        <v>223.02125000000001</v>
      </c>
      <c r="DQ250">
        <v>-21.896525</v>
      </c>
      <c r="DR250">
        <v>1587.0925</v>
      </c>
      <c r="DS250">
        <v>1607.6575</v>
      </c>
      <c r="DT250">
        <v>1.2598737499999999</v>
      </c>
      <c r="DU250">
        <v>1555.4875</v>
      </c>
      <c r="DV250">
        <v>32.449762499999999</v>
      </c>
      <c r="DW250">
        <v>3.4094850000000001</v>
      </c>
      <c r="DX250">
        <v>3.2820550000000002</v>
      </c>
      <c r="DY250">
        <v>26.1756125</v>
      </c>
      <c r="DZ250">
        <v>25.532612499999999</v>
      </c>
      <c r="EA250">
        <v>1199.9662499999999</v>
      </c>
      <c r="EB250">
        <v>0.95799912500000006</v>
      </c>
      <c r="EC250">
        <v>4.200065E-2</v>
      </c>
      <c r="ED250">
        <v>0</v>
      </c>
      <c r="EE250">
        <v>651.21312499999999</v>
      </c>
      <c r="EF250">
        <v>5.0001600000000002</v>
      </c>
      <c r="EG250">
        <v>8486.3474999999999</v>
      </c>
      <c r="EH250">
        <v>9514.8962500000016</v>
      </c>
      <c r="EI250">
        <v>48.390500000000003</v>
      </c>
      <c r="EJ250">
        <v>50.186999999999998</v>
      </c>
      <c r="EK250">
        <v>49.593499999999999</v>
      </c>
      <c r="EL250">
        <v>49.296499999999988</v>
      </c>
      <c r="EM250">
        <v>50</v>
      </c>
      <c r="EN250">
        <v>1144.7762499999999</v>
      </c>
      <c r="EO250">
        <v>50.19</v>
      </c>
      <c r="EP250">
        <v>0</v>
      </c>
      <c r="EQ250">
        <v>80028</v>
      </c>
      <c r="ER250">
        <v>0</v>
      </c>
      <c r="ES250">
        <v>651.35588461538464</v>
      </c>
      <c r="ET250">
        <v>-0.73924785270076276</v>
      </c>
      <c r="EU250">
        <v>12.92923085236739</v>
      </c>
      <c r="EV250">
        <v>8485.1738461538462</v>
      </c>
      <c r="EW250">
        <v>15</v>
      </c>
      <c r="EX250">
        <v>1657633192.5</v>
      </c>
      <c r="EY250" t="s">
        <v>416</v>
      </c>
      <c r="EZ250">
        <v>1657633191.5</v>
      </c>
      <c r="FA250">
        <v>1657633192.5</v>
      </c>
      <c r="FB250">
        <v>7</v>
      </c>
      <c r="FC250">
        <v>0.41399999999999998</v>
      </c>
      <c r="FD250">
        <v>8.1000000000000003E-2</v>
      </c>
      <c r="FE250">
        <v>-1.3580000000000001</v>
      </c>
      <c r="FF250">
        <v>0.44600000000000001</v>
      </c>
      <c r="FG250">
        <v>414</v>
      </c>
      <c r="FH250">
        <v>33</v>
      </c>
      <c r="FI250">
        <v>0.37</v>
      </c>
      <c r="FJ250">
        <v>0.2</v>
      </c>
      <c r="FK250">
        <v>-21.90009756097561</v>
      </c>
      <c r="FL250">
        <v>2.5960975609737671E-2</v>
      </c>
      <c r="FM250">
        <v>8.3588850020261132E-2</v>
      </c>
      <c r="FN250">
        <v>1</v>
      </c>
      <c r="FO250">
        <v>651.36929411764709</v>
      </c>
      <c r="FP250">
        <v>-1.045072023280235E-2</v>
      </c>
      <c r="FQ250">
        <v>0.22397709040039401</v>
      </c>
      <c r="FR250">
        <v>1</v>
      </c>
      <c r="FS250">
        <v>1.2588821951219511</v>
      </c>
      <c r="FT250">
        <v>2.9794285714286991E-2</v>
      </c>
      <c r="FU250">
        <v>4.139257923474856E-3</v>
      </c>
      <c r="FV250">
        <v>1</v>
      </c>
      <c r="FW250">
        <v>3</v>
      </c>
      <c r="FX250">
        <v>3</v>
      </c>
      <c r="FY250" t="s">
        <v>423</v>
      </c>
      <c r="FZ250">
        <v>3.3717199999999998</v>
      </c>
      <c r="GA250">
        <v>2.8938199999999998</v>
      </c>
      <c r="GB250">
        <v>0.23846200000000001</v>
      </c>
      <c r="GC250">
        <v>0.24329300000000001</v>
      </c>
      <c r="GD250">
        <v>0.14041100000000001</v>
      </c>
      <c r="GE250">
        <v>0.13958499999999999</v>
      </c>
      <c r="GF250">
        <v>26414.7</v>
      </c>
      <c r="GG250">
        <v>22831.200000000001</v>
      </c>
      <c r="GH250">
        <v>31004.2</v>
      </c>
      <c r="GI250">
        <v>28119.3</v>
      </c>
      <c r="GJ250">
        <v>35109.1</v>
      </c>
      <c r="GK250">
        <v>34147.5</v>
      </c>
      <c r="GL250">
        <v>40416.400000000001</v>
      </c>
      <c r="GM250">
        <v>39202.5</v>
      </c>
      <c r="GN250">
        <v>2.2820499999999999</v>
      </c>
      <c r="GO250">
        <v>1.62757</v>
      </c>
      <c r="GP250">
        <v>0</v>
      </c>
      <c r="GQ250">
        <v>0.102781</v>
      </c>
      <c r="GR250">
        <v>999.9</v>
      </c>
      <c r="GS250">
        <v>30.932400000000001</v>
      </c>
      <c r="GT250">
        <v>64</v>
      </c>
      <c r="GU250">
        <v>37.4</v>
      </c>
      <c r="GV250">
        <v>40.775300000000001</v>
      </c>
      <c r="GW250">
        <v>50.735399999999998</v>
      </c>
      <c r="GX250">
        <v>41.646599999999999</v>
      </c>
      <c r="GY250">
        <v>1</v>
      </c>
      <c r="GZ250">
        <v>0.43785299999999999</v>
      </c>
      <c r="HA250">
        <v>0.643486</v>
      </c>
      <c r="HB250">
        <v>20.211400000000001</v>
      </c>
      <c r="HC250">
        <v>5.21624</v>
      </c>
      <c r="HD250">
        <v>11.969099999999999</v>
      </c>
      <c r="HE250">
        <v>4.9909999999999997</v>
      </c>
      <c r="HF250">
        <v>3.2924799999999999</v>
      </c>
      <c r="HG250">
        <v>7635.4</v>
      </c>
      <c r="HH250">
        <v>9999</v>
      </c>
      <c r="HI250">
        <v>9999</v>
      </c>
      <c r="HJ250">
        <v>779.2</v>
      </c>
      <c r="HK250">
        <v>4.9712500000000004</v>
      </c>
      <c r="HL250">
        <v>1.87408</v>
      </c>
      <c r="HM250">
        <v>1.87042</v>
      </c>
      <c r="HN250">
        <v>1.8699600000000001</v>
      </c>
      <c r="HO250">
        <v>1.87462</v>
      </c>
      <c r="HP250">
        <v>1.87134</v>
      </c>
      <c r="HQ250">
        <v>1.8668100000000001</v>
      </c>
      <c r="HR250">
        <v>1.8777900000000001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-1.36</v>
      </c>
      <c r="IG250">
        <v>0.4461</v>
      </c>
      <c r="IH250">
        <v>-1.3585</v>
      </c>
      <c r="II250">
        <v>0</v>
      </c>
      <c r="IJ250">
        <v>0</v>
      </c>
      <c r="IK250">
        <v>0</v>
      </c>
      <c r="IL250">
        <v>0.44610000000000838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71.7</v>
      </c>
      <c r="IU250">
        <v>71.7</v>
      </c>
      <c r="IV250">
        <v>3.10547</v>
      </c>
      <c r="IW250">
        <v>2.52563</v>
      </c>
      <c r="IX250">
        <v>1.49902</v>
      </c>
      <c r="IY250">
        <v>2.2973599999999998</v>
      </c>
      <c r="IZ250">
        <v>1.69678</v>
      </c>
      <c r="JA250">
        <v>2.34863</v>
      </c>
      <c r="JB250">
        <v>41.874899999999997</v>
      </c>
      <c r="JC250">
        <v>13.956899999999999</v>
      </c>
      <c r="JD250">
        <v>18</v>
      </c>
      <c r="JE250">
        <v>646.97400000000005</v>
      </c>
      <c r="JF250">
        <v>303.27300000000002</v>
      </c>
      <c r="JG250">
        <v>30.000800000000002</v>
      </c>
      <c r="JH250">
        <v>33.186599999999999</v>
      </c>
      <c r="JI250">
        <v>30</v>
      </c>
      <c r="JJ250">
        <v>33.011600000000001</v>
      </c>
      <c r="JK250">
        <v>32.999400000000001</v>
      </c>
      <c r="JL250">
        <v>62.228999999999999</v>
      </c>
      <c r="JM250">
        <v>27.9161</v>
      </c>
      <c r="JN250">
        <v>90.629000000000005</v>
      </c>
      <c r="JO250">
        <v>30</v>
      </c>
      <c r="JP250">
        <v>1568.63</v>
      </c>
      <c r="JQ250">
        <v>32.441000000000003</v>
      </c>
      <c r="JR250">
        <v>98.806600000000003</v>
      </c>
      <c r="JS250">
        <v>98.721400000000003</v>
      </c>
    </row>
    <row r="251" spans="1:279" x14ac:dyDescent="0.2">
      <c r="A251">
        <v>236</v>
      </c>
      <c r="B251">
        <v>1657637495.5999999</v>
      </c>
      <c r="C251">
        <v>938.09999990463257</v>
      </c>
      <c r="D251" t="s">
        <v>892</v>
      </c>
      <c r="E251" t="s">
        <v>893</v>
      </c>
      <c r="F251">
        <v>4</v>
      </c>
      <c r="G251">
        <v>1657637493.5999999</v>
      </c>
      <c r="H251">
        <f t="shared" si="150"/>
        <v>1.4123946546156104E-3</v>
      </c>
      <c r="I251">
        <f t="shared" si="151"/>
        <v>1.4123946546156103</v>
      </c>
      <c r="J251">
        <f t="shared" si="152"/>
        <v>11.864455683322337</v>
      </c>
      <c r="K251">
        <f t="shared" si="153"/>
        <v>1540.8271428571429</v>
      </c>
      <c r="L251">
        <f t="shared" si="154"/>
        <v>1294.5559323640909</v>
      </c>
      <c r="M251">
        <f t="shared" si="155"/>
        <v>131.06287584058154</v>
      </c>
      <c r="N251">
        <f t="shared" si="156"/>
        <v>155.99575998797948</v>
      </c>
      <c r="O251">
        <f t="shared" si="157"/>
        <v>9.1506824666478984E-2</v>
      </c>
      <c r="P251">
        <f t="shared" si="158"/>
        <v>2.7668199432994141</v>
      </c>
      <c r="Q251">
        <f t="shared" si="159"/>
        <v>8.9858176057448891E-2</v>
      </c>
      <c r="R251">
        <f t="shared" si="160"/>
        <v>5.6307010491299728E-2</v>
      </c>
      <c r="S251">
        <f t="shared" si="161"/>
        <v>194.43041532681673</v>
      </c>
      <c r="T251">
        <f t="shared" si="162"/>
        <v>33.723797561612571</v>
      </c>
      <c r="U251">
        <f t="shared" si="163"/>
        <v>32.597314285714283</v>
      </c>
      <c r="V251">
        <f t="shared" si="164"/>
        <v>4.9389162065527472</v>
      </c>
      <c r="W251">
        <f t="shared" si="165"/>
        <v>67.920193793441641</v>
      </c>
      <c r="X251">
        <f t="shared" si="166"/>
        <v>3.4132366170677533</v>
      </c>
      <c r="Y251">
        <f t="shared" si="167"/>
        <v>5.0253634838676424</v>
      </c>
      <c r="Z251">
        <f t="shared" si="168"/>
        <v>1.5256795894849939</v>
      </c>
      <c r="AA251">
        <f t="shared" si="169"/>
        <v>-62.286604268548416</v>
      </c>
      <c r="AB251">
        <f t="shared" si="170"/>
        <v>45.981114071242807</v>
      </c>
      <c r="AC251">
        <f t="shared" si="171"/>
        <v>3.7967801977177791</v>
      </c>
      <c r="AD251">
        <f t="shared" si="172"/>
        <v>181.92170532722889</v>
      </c>
      <c r="AE251">
        <f t="shared" si="173"/>
        <v>21.748640267077576</v>
      </c>
      <c r="AF251">
        <f t="shared" si="174"/>
        <v>1.4116938920369699</v>
      </c>
      <c r="AG251">
        <f t="shared" si="175"/>
        <v>11.864455683322337</v>
      </c>
      <c r="AH251">
        <v>1615.482976845889</v>
      </c>
      <c r="AI251">
        <v>1597.2386666666659</v>
      </c>
      <c r="AJ251">
        <v>1.7634324452110499</v>
      </c>
      <c r="AK251">
        <v>64.289818059808184</v>
      </c>
      <c r="AL251">
        <f t="shared" si="176"/>
        <v>1.4123946546156103</v>
      </c>
      <c r="AM251">
        <v>32.454444691168248</v>
      </c>
      <c r="AN251">
        <v>33.713502424242428</v>
      </c>
      <c r="AO251">
        <v>3.9225318973546081E-5</v>
      </c>
      <c r="AP251">
        <v>87.702170361011625</v>
      </c>
      <c r="AQ251">
        <v>55</v>
      </c>
      <c r="AR251">
        <v>8</v>
      </c>
      <c r="AS251">
        <f t="shared" si="177"/>
        <v>1</v>
      </c>
      <c r="AT251">
        <f t="shared" si="178"/>
        <v>0</v>
      </c>
      <c r="AU251">
        <f t="shared" si="179"/>
        <v>47329.033970305456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1009.5285426563818</v>
      </c>
      <c r="BI251">
        <f t="shared" si="183"/>
        <v>11.864455683322337</v>
      </c>
      <c r="BJ251" t="e">
        <f t="shared" si="184"/>
        <v>#DIV/0!</v>
      </c>
      <c r="BK251">
        <f t="shared" si="185"/>
        <v>1.1752471754887965E-2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253</v>
      </c>
      <c r="CG251">
        <v>1000</v>
      </c>
      <c r="CH251" t="s">
        <v>414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1200.027142857143</v>
      </c>
      <c r="CQ251">
        <f t="shared" si="197"/>
        <v>1009.5285426563818</v>
      </c>
      <c r="CR251">
        <f t="shared" si="198"/>
        <v>0.84125475716557263</v>
      </c>
      <c r="CS251">
        <f t="shared" si="199"/>
        <v>0.16202168132955527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1657637493.5999999</v>
      </c>
      <c r="CZ251">
        <v>1540.8271428571429</v>
      </c>
      <c r="DA251">
        <v>1562.9014285714291</v>
      </c>
      <c r="DB251">
        <v>33.71378571428572</v>
      </c>
      <c r="DC251">
        <v>32.45514285714286</v>
      </c>
      <c r="DD251">
        <v>1542.185714285715</v>
      </c>
      <c r="DE251">
        <v>33.267685714285719</v>
      </c>
      <c r="DF251">
        <v>650.27200000000005</v>
      </c>
      <c r="DG251">
        <v>101.1415714285714</v>
      </c>
      <c r="DH251">
        <v>9.9999185714285704E-2</v>
      </c>
      <c r="DI251">
        <v>32.905571428571427</v>
      </c>
      <c r="DJ251">
        <v>999.89999999999986</v>
      </c>
      <c r="DK251">
        <v>32.597314285714283</v>
      </c>
      <c r="DL251">
        <v>0</v>
      </c>
      <c r="DM251">
        <v>0</v>
      </c>
      <c r="DN251">
        <v>8997.232857142857</v>
      </c>
      <c r="DO251">
        <v>0</v>
      </c>
      <c r="DP251">
        <v>224.30742857142849</v>
      </c>
      <c r="DQ251">
        <v>-22.073</v>
      </c>
      <c r="DR251">
        <v>1594.588571428571</v>
      </c>
      <c r="DS251">
        <v>1615.3271428571429</v>
      </c>
      <c r="DT251">
        <v>1.2586442857142861</v>
      </c>
      <c r="DU251">
        <v>1562.9014285714291</v>
      </c>
      <c r="DV251">
        <v>32.45514285714286</v>
      </c>
      <c r="DW251">
        <v>3.4098714285714289</v>
      </c>
      <c r="DX251">
        <v>3.2825714285714289</v>
      </c>
      <c r="DY251">
        <v>26.177585714285719</v>
      </c>
      <c r="DZ251">
        <v>25.535257142857141</v>
      </c>
      <c r="EA251">
        <v>1200.027142857143</v>
      </c>
      <c r="EB251">
        <v>0.9579997142857144</v>
      </c>
      <c r="EC251">
        <v>4.2000071428571428E-2</v>
      </c>
      <c r="ED251">
        <v>0</v>
      </c>
      <c r="EE251">
        <v>651.15685714285712</v>
      </c>
      <c r="EF251">
        <v>5.0001600000000002</v>
      </c>
      <c r="EG251">
        <v>8487.7928571428583</v>
      </c>
      <c r="EH251">
        <v>9515.3942857142847</v>
      </c>
      <c r="EI251">
        <v>48.375</v>
      </c>
      <c r="EJ251">
        <v>50.186999999999998</v>
      </c>
      <c r="EK251">
        <v>49.58</v>
      </c>
      <c r="EL251">
        <v>49.303142857142859</v>
      </c>
      <c r="EM251">
        <v>50.017714285714291</v>
      </c>
      <c r="EN251">
        <v>1144.8357142857139</v>
      </c>
      <c r="EO251">
        <v>50.191428571428567</v>
      </c>
      <c r="EP251">
        <v>0</v>
      </c>
      <c r="EQ251">
        <v>80032.200000047684</v>
      </c>
      <c r="ER251">
        <v>0</v>
      </c>
      <c r="ES251">
        <v>651.30192</v>
      </c>
      <c r="ET251">
        <v>-0.86569230532365782</v>
      </c>
      <c r="EU251">
        <v>17.961538528862661</v>
      </c>
      <c r="EV251">
        <v>8486.2459999999992</v>
      </c>
      <c r="EW251">
        <v>15</v>
      </c>
      <c r="EX251">
        <v>1657633192.5</v>
      </c>
      <c r="EY251" t="s">
        <v>416</v>
      </c>
      <c r="EZ251">
        <v>1657633191.5</v>
      </c>
      <c r="FA251">
        <v>1657633192.5</v>
      </c>
      <c r="FB251">
        <v>7</v>
      </c>
      <c r="FC251">
        <v>0.41399999999999998</v>
      </c>
      <c r="FD251">
        <v>8.1000000000000003E-2</v>
      </c>
      <c r="FE251">
        <v>-1.3580000000000001</v>
      </c>
      <c r="FF251">
        <v>0.44600000000000001</v>
      </c>
      <c r="FG251">
        <v>414</v>
      </c>
      <c r="FH251">
        <v>33</v>
      </c>
      <c r="FI251">
        <v>0.37</v>
      </c>
      <c r="FJ251">
        <v>0.2</v>
      </c>
      <c r="FK251">
        <v>-21.92740487804878</v>
      </c>
      <c r="FL251">
        <v>-0.40599721254350168</v>
      </c>
      <c r="FM251">
        <v>0.105142620796288</v>
      </c>
      <c r="FN251">
        <v>1</v>
      </c>
      <c r="FO251">
        <v>651.31973529411766</v>
      </c>
      <c r="FP251">
        <v>-0.59060351039036607</v>
      </c>
      <c r="FQ251">
        <v>0.24985269881926231</v>
      </c>
      <c r="FR251">
        <v>1</v>
      </c>
      <c r="FS251">
        <v>1.2598836585365849</v>
      </c>
      <c r="FT251">
        <v>9.8542160278766479E-3</v>
      </c>
      <c r="FU251">
        <v>3.3589928485445639E-3</v>
      </c>
      <c r="FV251">
        <v>1</v>
      </c>
      <c r="FW251">
        <v>3</v>
      </c>
      <c r="FX251">
        <v>3</v>
      </c>
      <c r="FY251" t="s">
        <v>423</v>
      </c>
      <c r="FZ251">
        <v>3.37181</v>
      </c>
      <c r="GA251">
        <v>2.8935900000000001</v>
      </c>
      <c r="GB251">
        <v>0.239096</v>
      </c>
      <c r="GC251">
        <v>0.24392800000000001</v>
      </c>
      <c r="GD251">
        <v>0.14041200000000001</v>
      </c>
      <c r="GE251">
        <v>0.139597</v>
      </c>
      <c r="GF251">
        <v>26392.6</v>
      </c>
      <c r="GG251">
        <v>22811.599999999999</v>
      </c>
      <c r="GH251">
        <v>31004.1</v>
      </c>
      <c r="GI251">
        <v>28118.9</v>
      </c>
      <c r="GJ251">
        <v>35109</v>
      </c>
      <c r="GK251">
        <v>34146.1</v>
      </c>
      <c r="GL251">
        <v>40416.300000000003</v>
      </c>
      <c r="GM251">
        <v>39201.4</v>
      </c>
      <c r="GN251">
        <v>2.282</v>
      </c>
      <c r="GO251">
        <v>1.62765</v>
      </c>
      <c r="GP251">
        <v>0</v>
      </c>
      <c r="GQ251">
        <v>0.102088</v>
      </c>
      <c r="GR251">
        <v>999.9</v>
      </c>
      <c r="GS251">
        <v>30.9375</v>
      </c>
      <c r="GT251">
        <v>63.9</v>
      </c>
      <c r="GU251">
        <v>37.4</v>
      </c>
      <c r="GV251">
        <v>40.711500000000001</v>
      </c>
      <c r="GW251">
        <v>50.735399999999998</v>
      </c>
      <c r="GX251">
        <v>41.274000000000001</v>
      </c>
      <c r="GY251">
        <v>1</v>
      </c>
      <c r="GZ251">
        <v>0.43787300000000001</v>
      </c>
      <c r="HA251">
        <v>0.64660899999999999</v>
      </c>
      <c r="HB251">
        <v>20.211500000000001</v>
      </c>
      <c r="HC251">
        <v>5.2163899999999996</v>
      </c>
      <c r="HD251">
        <v>11.968500000000001</v>
      </c>
      <c r="HE251">
        <v>4.99125</v>
      </c>
      <c r="HF251">
        <v>3.2926500000000001</v>
      </c>
      <c r="HG251">
        <v>7635.4</v>
      </c>
      <c r="HH251">
        <v>9999</v>
      </c>
      <c r="HI251">
        <v>9999</v>
      </c>
      <c r="HJ251">
        <v>779.2</v>
      </c>
      <c r="HK251">
        <v>4.9712500000000004</v>
      </c>
      <c r="HL251">
        <v>1.87408</v>
      </c>
      <c r="HM251">
        <v>1.8704099999999999</v>
      </c>
      <c r="HN251">
        <v>1.8699600000000001</v>
      </c>
      <c r="HO251">
        <v>1.8746400000000001</v>
      </c>
      <c r="HP251">
        <v>1.87134</v>
      </c>
      <c r="HQ251">
        <v>1.8668</v>
      </c>
      <c r="HR251">
        <v>1.8777699999999999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-1.36</v>
      </c>
      <c r="IG251">
        <v>0.4461</v>
      </c>
      <c r="IH251">
        <v>-1.3585</v>
      </c>
      <c r="II251">
        <v>0</v>
      </c>
      <c r="IJ251">
        <v>0</v>
      </c>
      <c r="IK251">
        <v>0</v>
      </c>
      <c r="IL251">
        <v>0.44610000000000838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71.7</v>
      </c>
      <c r="IU251">
        <v>71.7</v>
      </c>
      <c r="IV251">
        <v>3.11768</v>
      </c>
      <c r="IW251">
        <v>2.5280800000000001</v>
      </c>
      <c r="IX251">
        <v>1.49902</v>
      </c>
      <c r="IY251">
        <v>2.2973599999999998</v>
      </c>
      <c r="IZ251">
        <v>1.69678</v>
      </c>
      <c r="JA251">
        <v>2.2436500000000001</v>
      </c>
      <c r="JB251">
        <v>41.874899999999997</v>
      </c>
      <c r="JC251">
        <v>13.956899999999999</v>
      </c>
      <c r="JD251">
        <v>18</v>
      </c>
      <c r="JE251">
        <v>646.93100000000004</v>
      </c>
      <c r="JF251">
        <v>303.31</v>
      </c>
      <c r="JG251">
        <v>30.000900000000001</v>
      </c>
      <c r="JH251">
        <v>33.185299999999998</v>
      </c>
      <c r="JI251">
        <v>30</v>
      </c>
      <c r="JJ251">
        <v>33.011299999999999</v>
      </c>
      <c r="JK251">
        <v>32.999400000000001</v>
      </c>
      <c r="JL251">
        <v>62.442500000000003</v>
      </c>
      <c r="JM251">
        <v>27.9161</v>
      </c>
      <c r="JN251">
        <v>90.629000000000005</v>
      </c>
      <c r="JO251">
        <v>30</v>
      </c>
      <c r="JP251">
        <v>1575.32</v>
      </c>
      <c r="JQ251">
        <v>32.441000000000003</v>
      </c>
      <c r="JR251">
        <v>98.806399999999996</v>
      </c>
      <c r="JS251">
        <v>98.718999999999994</v>
      </c>
    </row>
    <row r="252" spans="1:279" x14ac:dyDescent="0.2">
      <c r="A252">
        <v>237</v>
      </c>
      <c r="B252">
        <v>1657637499.5999999</v>
      </c>
      <c r="C252">
        <v>942.09999990463257</v>
      </c>
      <c r="D252" t="s">
        <v>894</v>
      </c>
      <c r="E252" t="s">
        <v>895</v>
      </c>
      <c r="F252">
        <v>4</v>
      </c>
      <c r="G252">
        <v>1657637497.2874999</v>
      </c>
      <c r="H252">
        <f t="shared" si="150"/>
        <v>1.4084603109380787E-3</v>
      </c>
      <c r="I252">
        <f t="shared" si="151"/>
        <v>1.4084603109380787</v>
      </c>
      <c r="J252">
        <f t="shared" si="152"/>
        <v>11.953987212572644</v>
      </c>
      <c r="K252">
        <f t="shared" si="153"/>
        <v>1547.075</v>
      </c>
      <c r="L252">
        <f t="shared" si="154"/>
        <v>1298.5089556775063</v>
      </c>
      <c r="M252">
        <f t="shared" si="155"/>
        <v>131.46242865964089</v>
      </c>
      <c r="N252">
        <f t="shared" si="156"/>
        <v>156.62751953258407</v>
      </c>
      <c r="O252">
        <f t="shared" si="157"/>
        <v>9.1252586586593576E-2</v>
      </c>
      <c r="P252">
        <f t="shared" si="158"/>
        <v>2.7695115852907795</v>
      </c>
      <c r="Q252">
        <f t="shared" si="159"/>
        <v>8.9614560488253406E-2</v>
      </c>
      <c r="R252">
        <f t="shared" si="160"/>
        <v>5.6153821340015224E-2</v>
      </c>
      <c r="S252">
        <f t="shared" si="161"/>
        <v>194.42028748751184</v>
      </c>
      <c r="T252">
        <f t="shared" si="162"/>
        <v>33.722503270698049</v>
      </c>
      <c r="U252">
        <f t="shared" si="163"/>
        <v>32.597012499999998</v>
      </c>
      <c r="V252">
        <f t="shared" si="164"/>
        <v>4.9388322123397419</v>
      </c>
      <c r="W252">
        <f t="shared" si="165"/>
        <v>67.926942117650043</v>
      </c>
      <c r="X252">
        <f t="shared" si="166"/>
        <v>3.4132741447346686</v>
      </c>
      <c r="Y252">
        <f t="shared" si="167"/>
        <v>5.0249194771977939</v>
      </c>
      <c r="Z252">
        <f t="shared" si="168"/>
        <v>1.5255580676050733</v>
      </c>
      <c r="AA252">
        <f t="shared" si="169"/>
        <v>-62.113099712369269</v>
      </c>
      <c r="AB252">
        <f t="shared" si="170"/>
        <v>45.83627556210579</v>
      </c>
      <c r="AC252">
        <f t="shared" si="171"/>
        <v>3.7811073454474542</v>
      </c>
      <c r="AD252">
        <f t="shared" si="172"/>
        <v>181.92457068269582</v>
      </c>
      <c r="AE252">
        <f t="shared" si="173"/>
        <v>21.530883280292166</v>
      </c>
      <c r="AF252">
        <f t="shared" si="174"/>
        <v>1.4078765292093913</v>
      </c>
      <c r="AG252">
        <f t="shared" si="175"/>
        <v>11.953987212572644</v>
      </c>
      <c r="AH252">
        <v>1622.230778005908</v>
      </c>
      <c r="AI252">
        <v>1604.146121212121</v>
      </c>
      <c r="AJ252">
        <v>1.701022305671289</v>
      </c>
      <c r="AK252">
        <v>64.289818059808184</v>
      </c>
      <c r="AL252">
        <f t="shared" si="176"/>
        <v>1.4084603109380787</v>
      </c>
      <c r="AM252">
        <v>32.459210725605679</v>
      </c>
      <c r="AN252">
        <v>33.714850909090892</v>
      </c>
      <c r="AO252">
        <v>2.418009086408482E-5</v>
      </c>
      <c r="AP252">
        <v>87.702170361011625</v>
      </c>
      <c r="AQ252">
        <v>56</v>
      </c>
      <c r="AR252">
        <v>9</v>
      </c>
      <c r="AS252">
        <f t="shared" si="177"/>
        <v>1</v>
      </c>
      <c r="AT252">
        <f t="shared" si="178"/>
        <v>0</v>
      </c>
      <c r="AU252">
        <f t="shared" si="179"/>
        <v>47403.353135890924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1009.4752872992287</v>
      </c>
      <c r="BI252">
        <f t="shared" si="183"/>
        <v>11.953987212572644</v>
      </c>
      <c r="BJ252" t="e">
        <f t="shared" si="184"/>
        <v>#DIV/0!</v>
      </c>
      <c r="BK252">
        <f t="shared" si="185"/>
        <v>1.1841782917296163E-2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253</v>
      </c>
      <c r="CG252">
        <v>1000</v>
      </c>
      <c r="CH252" t="s">
        <v>414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1199.9637499999999</v>
      </c>
      <c r="CQ252">
        <f t="shared" si="197"/>
        <v>1009.4752872992287</v>
      </c>
      <c r="CR252">
        <f t="shared" si="198"/>
        <v>0.84125481898868093</v>
      </c>
      <c r="CS252">
        <f t="shared" si="199"/>
        <v>0.16202180064815447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1657637497.2874999</v>
      </c>
      <c r="CZ252">
        <v>1547.075</v>
      </c>
      <c r="DA252">
        <v>1568.9512500000001</v>
      </c>
      <c r="DB252">
        <v>33.714325000000002</v>
      </c>
      <c r="DC252">
        <v>32.459074999999999</v>
      </c>
      <c r="DD252">
        <v>1548.4349999999999</v>
      </c>
      <c r="DE252">
        <v>33.268225000000001</v>
      </c>
      <c r="DF252">
        <v>650.26612499999999</v>
      </c>
      <c r="DG252">
        <v>101.14125</v>
      </c>
      <c r="DH252">
        <v>9.9814287500000001E-2</v>
      </c>
      <c r="DI252">
        <v>32.904000000000003</v>
      </c>
      <c r="DJ252">
        <v>999.9</v>
      </c>
      <c r="DK252">
        <v>32.597012499999998</v>
      </c>
      <c r="DL252">
        <v>0</v>
      </c>
      <c r="DM252">
        <v>0</v>
      </c>
      <c r="DN252">
        <v>9011.5625</v>
      </c>
      <c r="DO252">
        <v>0</v>
      </c>
      <c r="DP252">
        <v>225.41974999999999</v>
      </c>
      <c r="DQ252">
        <v>-21.875299999999999</v>
      </c>
      <c r="DR252">
        <v>1601.0550000000001</v>
      </c>
      <c r="DS252">
        <v>1621.585</v>
      </c>
      <c r="DT252">
        <v>1.2552350000000001</v>
      </c>
      <c r="DU252">
        <v>1568.9512500000001</v>
      </c>
      <c r="DV252">
        <v>32.459074999999999</v>
      </c>
      <c r="DW252">
        <v>3.4099062500000001</v>
      </c>
      <c r="DX252">
        <v>3.28295</v>
      </c>
      <c r="DY252">
        <v>26.177712499999998</v>
      </c>
      <c r="DZ252">
        <v>25.537175000000001</v>
      </c>
      <c r="EA252">
        <v>1199.9637499999999</v>
      </c>
      <c r="EB252">
        <v>0.95799775000000009</v>
      </c>
      <c r="EC252">
        <v>4.2001999999999998E-2</v>
      </c>
      <c r="ED252">
        <v>0</v>
      </c>
      <c r="EE252">
        <v>651.29500000000007</v>
      </c>
      <c r="EF252">
        <v>5.0001600000000002</v>
      </c>
      <c r="EG252">
        <v>8488.286250000001</v>
      </c>
      <c r="EH252">
        <v>9514.8912500000006</v>
      </c>
      <c r="EI252">
        <v>48.413749999999993</v>
      </c>
      <c r="EJ252">
        <v>50.194875000000003</v>
      </c>
      <c r="EK252">
        <v>49.640500000000003</v>
      </c>
      <c r="EL252">
        <v>49.311999999999998</v>
      </c>
      <c r="EM252">
        <v>50</v>
      </c>
      <c r="EN252">
        <v>1144.7725</v>
      </c>
      <c r="EO252">
        <v>50.191249999999997</v>
      </c>
      <c r="EP252">
        <v>0</v>
      </c>
      <c r="EQ252">
        <v>80035.799999952316</v>
      </c>
      <c r="ER252">
        <v>0</v>
      </c>
      <c r="ES252">
        <v>651.29556000000002</v>
      </c>
      <c r="ET252">
        <v>-0.29161538871524473</v>
      </c>
      <c r="EU252">
        <v>15.87538472117725</v>
      </c>
      <c r="EV252">
        <v>8487.2076000000015</v>
      </c>
      <c r="EW252">
        <v>15</v>
      </c>
      <c r="EX252">
        <v>1657633192.5</v>
      </c>
      <c r="EY252" t="s">
        <v>416</v>
      </c>
      <c r="EZ252">
        <v>1657633191.5</v>
      </c>
      <c r="FA252">
        <v>1657633192.5</v>
      </c>
      <c r="FB252">
        <v>7</v>
      </c>
      <c r="FC252">
        <v>0.41399999999999998</v>
      </c>
      <c r="FD252">
        <v>8.1000000000000003E-2</v>
      </c>
      <c r="FE252">
        <v>-1.3580000000000001</v>
      </c>
      <c r="FF252">
        <v>0.44600000000000001</v>
      </c>
      <c r="FG252">
        <v>414</v>
      </c>
      <c r="FH252">
        <v>33</v>
      </c>
      <c r="FI252">
        <v>0.37</v>
      </c>
      <c r="FJ252">
        <v>0.2</v>
      </c>
      <c r="FK252">
        <v>-21.933946341463411</v>
      </c>
      <c r="FL252">
        <v>-4.1688501742174353E-2</v>
      </c>
      <c r="FM252">
        <v>0.1063156668755857</v>
      </c>
      <c r="FN252">
        <v>1</v>
      </c>
      <c r="FO252">
        <v>651.33294117647051</v>
      </c>
      <c r="FP252">
        <v>-0.66796027588728124</v>
      </c>
      <c r="FQ252">
        <v>0.27490575295977621</v>
      </c>
      <c r="FR252">
        <v>1</v>
      </c>
      <c r="FS252">
        <v>1.260038292682927</v>
      </c>
      <c r="FT252">
        <v>-2.5286341463413069E-2</v>
      </c>
      <c r="FU252">
        <v>3.121824749724967E-3</v>
      </c>
      <c r="FV252">
        <v>1</v>
      </c>
      <c r="FW252">
        <v>3</v>
      </c>
      <c r="FX252">
        <v>3</v>
      </c>
      <c r="FY252" t="s">
        <v>423</v>
      </c>
      <c r="FZ252">
        <v>3.3717899999999998</v>
      </c>
      <c r="GA252">
        <v>2.8938299999999999</v>
      </c>
      <c r="GB252">
        <v>0.23972199999999999</v>
      </c>
      <c r="GC252">
        <v>0.24453800000000001</v>
      </c>
      <c r="GD252">
        <v>0.14041799999999999</v>
      </c>
      <c r="GE252">
        <v>0.13960400000000001</v>
      </c>
      <c r="GF252">
        <v>26370.799999999999</v>
      </c>
      <c r="GG252">
        <v>22793.1</v>
      </c>
      <c r="GH252">
        <v>31004.1</v>
      </c>
      <c r="GI252">
        <v>28118.7</v>
      </c>
      <c r="GJ252">
        <v>35109</v>
      </c>
      <c r="GK252">
        <v>34145.9</v>
      </c>
      <c r="GL252">
        <v>40416.6</v>
      </c>
      <c r="GM252">
        <v>39201.4</v>
      </c>
      <c r="GN252">
        <v>2.2816000000000001</v>
      </c>
      <c r="GO252">
        <v>1.6275500000000001</v>
      </c>
      <c r="GP252">
        <v>0</v>
      </c>
      <c r="GQ252">
        <v>0.102259</v>
      </c>
      <c r="GR252">
        <v>999.9</v>
      </c>
      <c r="GS252">
        <v>30.940799999999999</v>
      </c>
      <c r="GT252">
        <v>63.9</v>
      </c>
      <c r="GU252">
        <v>37.4</v>
      </c>
      <c r="GV252">
        <v>40.713299999999997</v>
      </c>
      <c r="GW252">
        <v>50.525399999999998</v>
      </c>
      <c r="GX252">
        <v>41.117800000000003</v>
      </c>
      <c r="GY252">
        <v>1</v>
      </c>
      <c r="GZ252">
        <v>0.43788100000000002</v>
      </c>
      <c r="HA252">
        <v>0.64920999999999995</v>
      </c>
      <c r="HB252">
        <v>20.211300000000001</v>
      </c>
      <c r="HC252">
        <v>5.2166899999999998</v>
      </c>
      <c r="HD252">
        <v>11.9686</v>
      </c>
      <c r="HE252">
        <v>4.9912000000000001</v>
      </c>
      <c r="HF252">
        <v>3.2927</v>
      </c>
      <c r="HG252">
        <v>7635.6</v>
      </c>
      <c r="HH252">
        <v>9999</v>
      </c>
      <c r="HI252">
        <v>9999</v>
      </c>
      <c r="HJ252">
        <v>779.2</v>
      </c>
      <c r="HK252">
        <v>4.9712899999999998</v>
      </c>
      <c r="HL252">
        <v>1.87408</v>
      </c>
      <c r="HM252">
        <v>1.8704099999999999</v>
      </c>
      <c r="HN252">
        <v>1.8699600000000001</v>
      </c>
      <c r="HO252">
        <v>1.8746400000000001</v>
      </c>
      <c r="HP252">
        <v>1.87134</v>
      </c>
      <c r="HQ252">
        <v>1.8667899999999999</v>
      </c>
      <c r="HR252">
        <v>1.8777699999999999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-1.35</v>
      </c>
      <c r="IG252">
        <v>0.4461</v>
      </c>
      <c r="IH252">
        <v>-1.3585</v>
      </c>
      <c r="II252">
        <v>0</v>
      </c>
      <c r="IJ252">
        <v>0</v>
      </c>
      <c r="IK252">
        <v>0</v>
      </c>
      <c r="IL252">
        <v>0.44610000000000838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71.8</v>
      </c>
      <c r="IU252">
        <v>71.8</v>
      </c>
      <c r="IV252">
        <v>3.12744</v>
      </c>
      <c r="IW252">
        <v>2.51831</v>
      </c>
      <c r="IX252">
        <v>1.49902</v>
      </c>
      <c r="IY252">
        <v>2.2973599999999998</v>
      </c>
      <c r="IZ252">
        <v>1.69678</v>
      </c>
      <c r="JA252">
        <v>2.3938000000000001</v>
      </c>
      <c r="JB252">
        <v>41.874899999999997</v>
      </c>
      <c r="JC252">
        <v>13.9657</v>
      </c>
      <c r="JD252">
        <v>18</v>
      </c>
      <c r="JE252">
        <v>646.62599999999998</v>
      </c>
      <c r="JF252">
        <v>303.24799999999999</v>
      </c>
      <c r="JG252">
        <v>30.000800000000002</v>
      </c>
      <c r="JH252">
        <v>33.183700000000002</v>
      </c>
      <c r="JI252">
        <v>30</v>
      </c>
      <c r="JJ252">
        <v>33.011299999999999</v>
      </c>
      <c r="JK252">
        <v>32.996899999999997</v>
      </c>
      <c r="JL252">
        <v>62.6663</v>
      </c>
      <c r="JM252">
        <v>27.9161</v>
      </c>
      <c r="JN252">
        <v>90.629000000000005</v>
      </c>
      <c r="JO252">
        <v>30</v>
      </c>
      <c r="JP252">
        <v>1582.01</v>
      </c>
      <c r="JQ252">
        <v>32.441000000000003</v>
      </c>
      <c r="JR252">
        <v>98.806799999999996</v>
      </c>
      <c r="JS252">
        <v>98.718900000000005</v>
      </c>
    </row>
    <row r="253" spans="1:279" x14ac:dyDescent="0.2">
      <c r="A253">
        <v>238</v>
      </c>
      <c r="B253">
        <v>1657637503.5999999</v>
      </c>
      <c r="C253">
        <v>946.09999990463257</v>
      </c>
      <c r="D253" t="s">
        <v>896</v>
      </c>
      <c r="E253" t="s">
        <v>897</v>
      </c>
      <c r="F253">
        <v>4</v>
      </c>
      <c r="G253">
        <v>1657637501.5999999</v>
      </c>
      <c r="H253">
        <f t="shared" si="150"/>
        <v>1.4093694607600076E-3</v>
      </c>
      <c r="I253">
        <f t="shared" si="151"/>
        <v>1.4093694607600076</v>
      </c>
      <c r="J253">
        <f t="shared" si="152"/>
        <v>11.78709248523962</v>
      </c>
      <c r="K253">
        <f t="shared" si="153"/>
        <v>1554.181428571429</v>
      </c>
      <c r="L253">
        <f t="shared" si="154"/>
        <v>1308.3880922147039</v>
      </c>
      <c r="M253">
        <f t="shared" si="155"/>
        <v>132.46471882372083</v>
      </c>
      <c r="N253">
        <f t="shared" si="156"/>
        <v>157.34949527726181</v>
      </c>
      <c r="O253">
        <f t="shared" si="157"/>
        <v>9.1268050343832147E-2</v>
      </c>
      <c r="P253">
        <f t="shared" si="158"/>
        <v>2.7664331622920986</v>
      </c>
      <c r="Q253">
        <f t="shared" si="159"/>
        <v>8.9627686364005213E-2</v>
      </c>
      <c r="R253">
        <f t="shared" si="160"/>
        <v>5.6162228483502621E-2</v>
      </c>
      <c r="S253">
        <f t="shared" si="161"/>
        <v>194.42189661252499</v>
      </c>
      <c r="T253">
        <f t="shared" si="162"/>
        <v>33.727118004024554</v>
      </c>
      <c r="U253">
        <f t="shared" si="163"/>
        <v>32.599857142857147</v>
      </c>
      <c r="V253">
        <f t="shared" si="164"/>
        <v>4.9396239941435285</v>
      </c>
      <c r="W253">
        <f t="shared" si="165"/>
        <v>67.911840723680683</v>
      </c>
      <c r="X253">
        <f t="shared" si="166"/>
        <v>3.4132856378963412</v>
      </c>
      <c r="Y253">
        <f t="shared" si="167"/>
        <v>5.0260537802005674</v>
      </c>
      <c r="Z253">
        <f t="shared" si="168"/>
        <v>1.5263383562471873</v>
      </c>
      <c r="AA253">
        <f t="shared" si="169"/>
        <v>-62.153193219516332</v>
      </c>
      <c r="AB253">
        <f t="shared" si="170"/>
        <v>45.95977185639827</v>
      </c>
      <c r="AC253">
        <f t="shared" si="171"/>
        <v>3.795641343069236</v>
      </c>
      <c r="AD253">
        <f t="shared" si="172"/>
        <v>182.02411659247616</v>
      </c>
      <c r="AE253">
        <f t="shared" si="173"/>
        <v>21.609389956142575</v>
      </c>
      <c r="AF253">
        <f t="shared" si="174"/>
        <v>1.4088091572190462</v>
      </c>
      <c r="AG253">
        <f t="shared" si="175"/>
        <v>11.78709248523962</v>
      </c>
      <c r="AH253">
        <v>1629.133094516875</v>
      </c>
      <c r="AI253">
        <v>1611.03096969697</v>
      </c>
      <c r="AJ253">
        <v>1.746115488795789</v>
      </c>
      <c r="AK253">
        <v>64.289818059808184</v>
      </c>
      <c r="AL253">
        <f t="shared" si="176"/>
        <v>1.4093694607600076</v>
      </c>
      <c r="AM253">
        <v>32.457359262836412</v>
      </c>
      <c r="AN253">
        <v>33.714029696969689</v>
      </c>
      <c r="AO253">
        <v>-2.3914443847767799E-5</v>
      </c>
      <c r="AP253">
        <v>87.702170361011625</v>
      </c>
      <c r="AQ253">
        <v>56</v>
      </c>
      <c r="AR253">
        <v>9</v>
      </c>
      <c r="AS253">
        <f t="shared" si="177"/>
        <v>1</v>
      </c>
      <c r="AT253">
        <f t="shared" si="178"/>
        <v>0</v>
      </c>
      <c r="AU253">
        <f t="shared" si="179"/>
        <v>47318.021421349564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1009.4840997992358</v>
      </c>
      <c r="BI253">
        <f t="shared" si="183"/>
        <v>11.78709248523962</v>
      </c>
      <c r="BJ253" t="e">
        <f t="shared" si="184"/>
        <v>#DIV/0!</v>
      </c>
      <c r="BK253">
        <f t="shared" si="185"/>
        <v>1.1676352790087347E-2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253</v>
      </c>
      <c r="CG253">
        <v>1000</v>
      </c>
      <c r="CH253" t="s">
        <v>414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1199.974285714286</v>
      </c>
      <c r="CQ253">
        <f t="shared" si="197"/>
        <v>1009.4840997992358</v>
      </c>
      <c r="CR253">
        <f t="shared" si="198"/>
        <v>0.84125477672076887</v>
      </c>
      <c r="CS253">
        <f t="shared" si="199"/>
        <v>0.1620217190710842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1657637501.5999999</v>
      </c>
      <c r="CZ253">
        <v>1554.181428571429</v>
      </c>
      <c r="DA253">
        <v>1576.14</v>
      </c>
      <c r="DB253">
        <v>33.713900000000002</v>
      </c>
      <c r="DC253">
        <v>32.457857142857137</v>
      </c>
      <c r="DD253">
        <v>1555.541428571428</v>
      </c>
      <c r="DE253">
        <v>33.267800000000001</v>
      </c>
      <c r="DF253">
        <v>650.28642857142859</v>
      </c>
      <c r="DG253">
        <v>101.1425714285714</v>
      </c>
      <c r="DH253">
        <v>0.1001100142857143</v>
      </c>
      <c r="DI253">
        <v>32.908014285714287</v>
      </c>
      <c r="DJ253">
        <v>999.89999999999986</v>
      </c>
      <c r="DK253">
        <v>32.599857142857147</v>
      </c>
      <c r="DL253">
        <v>0</v>
      </c>
      <c r="DM253">
        <v>0</v>
      </c>
      <c r="DN253">
        <v>8995.09</v>
      </c>
      <c r="DO253">
        <v>0</v>
      </c>
      <c r="DP253">
        <v>226.78585714285711</v>
      </c>
      <c r="DQ253">
        <v>-21.955385714285711</v>
      </c>
      <c r="DR253">
        <v>1608.4071428571431</v>
      </c>
      <c r="DS253">
        <v>1629.011428571428</v>
      </c>
      <c r="DT253">
        <v>1.2560628571428569</v>
      </c>
      <c r="DU253">
        <v>1576.14</v>
      </c>
      <c r="DV253">
        <v>32.457857142857137</v>
      </c>
      <c r="DW253">
        <v>3.40991</v>
      </c>
      <c r="DX253">
        <v>3.2828685714285721</v>
      </c>
      <c r="DY253">
        <v>26.17774285714286</v>
      </c>
      <c r="DZ253">
        <v>25.53677142857142</v>
      </c>
      <c r="EA253">
        <v>1199.974285714286</v>
      </c>
      <c r="EB253">
        <v>0.9579997142857144</v>
      </c>
      <c r="EC253">
        <v>4.2000071428571428E-2</v>
      </c>
      <c r="ED253">
        <v>0</v>
      </c>
      <c r="EE253">
        <v>651.33285714285716</v>
      </c>
      <c r="EF253">
        <v>5.0001600000000002</v>
      </c>
      <c r="EG253">
        <v>8489.2428571428572</v>
      </c>
      <c r="EH253">
        <v>9514.9799999999977</v>
      </c>
      <c r="EI253">
        <v>48.401571428571437</v>
      </c>
      <c r="EJ253">
        <v>50.186999999999998</v>
      </c>
      <c r="EK253">
        <v>49.625</v>
      </c>
      <c r="EL253">
        <v>49.311999999999998</v>
      </c>
      <c r="EM253">
        <v>50</v>
      </c>
      <c r="EN253">
        <v>1144.784285714285</v>
      </c>
      <c r="EO253">
        <v>50.19</v>
      </c>
      <c r="EP253">
        <v>0</v>
      </c>
      <c r="EQ253">
        <v>80040</v>
      </c>
      <c r="ER253">
        <v>0</v>
      </c>
      <c r="ES253">
        <v>651.28003846153842</v>
      </c>
      <c r="ET253">
        <v>0.34485469671450453</v>
      </c>
      <c r="EU253">
        <v>13.94529925908788</v>
      </c>
      <c r="EV253">
        <v>8488.0876923076939</v>
      </c>
      <c r="EW253">
        <v>15</v>
      </c>
      <c r="EX253">
        <v>1657633192.5</v>
      </c>
      <c r="EY253" t="s">
        <v>416</v>
      </c>
      <c r="EZ253">
        <v>1657633191.5</v>
      </c>
      <c r="FA253">
        <v>1657633192.5</v>
      </c>
      <c r="FB253">
        <v>7</v>
      </c>
      <c r="FC253">
        <v>0.41399999999999998</v>
      </c>
      <c r="FD253">
        <v>8.1000000000000003E-2</v>
      </c>
      <c r="FE253">
        <v>-1.3580000000000001</v>
      </c>
      <c r="FF253">
        <v>0.44600000000000001</v>
      </c>
      <c r="FG253">
        <v>414</v>
      </c>
      <c r="FH253">
        <v>33</v>
      </c>
      <c r="FI253">
        <v>0.37</v>
      </c>
      <c r="FJ253">
        <v>0.2</v>
      </c>
      <c r="FK253">
        <v>-21.92437073170732</v>
      </c>
      <c r="FL253">
        <v>-0.1083512195122525</v>
      </c>
      <c r="FM253">
        <v>0.1014257153227569</v>
      </c>
      <c r="FN253">
        <v>1</v>
      </c>
      <c r="FO253">
        <v>651.32714705882336</v>
      </c>
      <c r="FP253">
        <v>-8.113063508709514E-3</v>
      </c>
      <c r="FQ253">
        <v>0.25017877517921849</v>
      </c>
      <c r="FR253">
        <v>1</v>
      </c>
      <c r="FS253">
        <v>1.2588353658536591</v>
      </c>
      <c r="FT253">
        <v>-2.7967526132402089E-2</v>
      </c>
      <c r="FU253">
        <v>2.957022313698729E-3</v>
      </c>
      <c r="FV253">
        <v>1</v>
      </c>
      <c r="FW253">
        <v>3</v>
      </c>
      <c r="FX253">
        <v>3</v>
      </c>
      <c r="FY253" t="s">
        <v>423</v>
      </c>
      <c r="FZ253">
        <v>3.3717899999999998</v>
      </c>
      <c r="GA253">
        <v>2.8936899999999999</v>
      </c>
      <c r="GB253">
        <v>0.240346</v>
      </c>
      <c r="GC253">
        <v>0.24518300000000001</v>
      </c>
      <c r="GD253">
        <v>0.14041600000000001</v>
      </c>
      <c r="GE253">
        <v>0.13960500000000001</v>
      </c>
      <c r="GF253">
        <v>26349</v>
      </c>
      <c r="GG253">
        <v>22773.200000000001</v>
      </c>
      <c r="GH253">
        <v>31004</v>
      </c>
      <c r="GI253">
        <v>28118.3</v>
      </c>
      <c r="GJ253">
        <v>35109</v>
      </c>
      <c r="GK253">
        <v>34145.300000000003</v>
      </c>
      <c r="GL253">
        <v>40416.5</v>
      </c>
      <c r="GM253">
        <v>39200.9</v>
      </c>
      <c r="GN253">
        <v>2.28172</v>
      </c>
      <c r="GO253">
        <v>1.6276999999999999</v>
      </c>
      <c r="GP253">
        <v>0</v>
      </c>
      <c r="GQ253">
        <v>0.102185</v>
      </c>
      <c r="GR253">
        <v>999.9</v>
      </c>
      <c r="GS253">
        <v>30.941299999999998</v>
      </c>
      <c r="GT253">
        <v>63.9</v>
      </c>
      <c r="GU253">
        <v>37.4</v>
      </c>
      <c r="GV253">
        <v>40.711500000000001</v>
      </c>
      <c r="GW253">
        <v>50.675400000000003</v>
      </c>
      <c r="GX253">
        <v>40.841299999999997</v>
      </c>
      <c r="GY253">
        <v>1</v>
      </c>
      <c r="GZ253">
        <v>0.43785099999999999</v>
      </c>
      <c r="HA253">
        <v>0.65074900000000002</v>
      </c>
      <c r="HB253">
        <v>20.211099999999998</v>
      </c>
      <c r="HC253">
        <v>5.2159399999999998</v>
      </c>
      <c r="HD253">
        <v>11.968299999999999</v>
      </c>
      <c r="HE253">
        <v>4.9908000000000001</v>
      </c>
      <c r="HF253">
        <v>3.2925</v>
      </c>
      <c r="HG253">
        <v>7635.6</v>
      </c>
      <c r="HH253">
        <v>9999</v>
      </c>
      <c r="HI253">
        <v>9999</v>
      </c>
      <c r="HJ253">
        <v>779.2</v>
      </c>
      <c r="HK253">
        <v>4.97133</v>
      </c>
      <c r="HL253">
        <v>1.8740699999999999</v>
      </c>
      <c r="HM253">
        <v>1.8704099999999999</v>
      </c>
      <c r="HN253">
        <v>1.8699600000000001</v>
      </c>
      <c r="HO253">
        <v>1.87466</v>
      </c>
      <c r="HP253">
        <v>1.87134</v>
      </c>
      <c r="HQ253">
        <v>1.8667899999999999</v>
      </c>
      <c r="HR253">
        <v>1.8777999999999999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-1.36</v>
      </c>
      <c r="IG253">
        <v>0.4461</v>
      </c>
      <c r="IH253">
        <v>-1.3585</v>
      </c>
      <c r="II253">
        <v>0</v>
      </c>
      <c r="IJ253">
        <v>0</v>
      </c>
      <c r="IK253">
        <v>0</v>
      </c>
      <c r="IL253">
        <v>0.44610000000000838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71.900000000000006</v>
      </c>
      <c r="IU253">
        <v>71.900000000000006</v>
      </c>
      <c r="IV253">
        <v>3.1384300000000001</v>
      </c>
      <c r="IW253">
        <v>2.52075</v>
      </c>
      <c r="IX253">
        <v>1.49902</v>
      </c>
      <c r="IY253">
        <v>2.2973599999999998</v>
      </c>
      <c r="IZ253">
        <v>1.69678</v>
      </c>
      <c r="JA253">
        <v>2.3901400000000002</v>
      </c>
      <c r="JB253">
        <v>41.874899999999997</v>
      </c>
      <c r="JC253">
        <v>13.9657</v>
      </c>
      <c r="JD253">
        <v>18</v>
      </c>
      <c r="JE253">
        <v>646.69399999999996</v>
      </c>
      <c r="JF253">
        <v>303.32100000000003</v>
      </c>
      <c r="JG253">
        <v>30.000599999999999</v>
      </c>
      <c r="JH253">
        <v>33.183700000000002</v>
      </c>
      <c r="JI253">
        <v>30</v>
      </c>
      <c r="JJ253">
        <v>33.008699999999997</v>
      </c>
      <c r="JK253">
        <v>32.996400000000001</v>
      </c>
      <c r="JL253">
        <v>62.8765</v>
      </c>
      <c r="JM253">
        <v>27.9161</v>
      </c>
      <c r="JN253">
        <v>90.629000000000005</v>
      </c>
      <c r="JO253">
        <v>30</v>
      </c>
      <c r="JP253">
        <v>1588.69</v>
      </c>
      <c r="JQ253">
        <v>32.441000000000003</v>
      </c>
      <c r="JR253">
        <v>98.8065</v>
      </c>
      <c r="JS253">
        <v>98.717500000000001</v>
      </c>
    </row>
    <row r="254" spans="1:279" x14ac:dyDescent="0.2">
      <c r="A254">
        <v>239</v>
      </c>
      <c r="B254">
        <v>1657637507.5999999</v>
      </c>
      <c r="C254">
        <v>950.09999990463257</v>
      </c>
      <c r="D254" t="s">
        <v>898</v>
      </c>
      <c r="E254" t="s">
        <v>899</v>
      </c>
      <c r="F254">
        <v>4</v>
      </c>
      <c r="G254">
        <v>1657637505.2874999</v>
      </c>
      <c r="H254">
        <f t="shared" si="150"/>
        <v>1.407357999718817E-3</v>
      </c>
      <c r="I254">
        <f t="shared" si="151"/>
        <v>1.407357999718817</v>
      </c>
      <c r="J254">
        <f t="shared" si="152"/>
        <v>11.992567820272752</v>
      </c>
      <c r="K254">
        <f t="shared" si="153"/>
        <v>1560.4537499999999</v>
      </c>
      <c r="L254">
        <f t="shared" si="154"/>
        <v>1310.7098035306988</v>
      </c>
      <c r="M254">
        <f t="shared" si="155"/>
        <v>132.69571474626963</v>
      </c>
      <c r="N254">
        <f t="shared" si="156"/>
        <v>157.97968789656417</v>
      </c>
      <c r="O254">
        <f t="shared" si="157"/>
        <v>9.1179120268616173E-2</v>
      </c>
      <c r="P254">
        <f t="shared" si="158"/>
        <v>2.7693227910946376</v>
      </c>
      <c r="Q254">
        <f t="shared" si="159"/>
        <v>8.9543595804756612E-2</v>
      </c>
      <c r="R254">
        <f t="shared" si="160"/>
        <v>5.6109249157622824E-2</v>
      </c>
      <c r="S254">
        <f t="shared" si="161"/>
        <v>194.43145948753445</v>
      </c>
      <c r="T254">
        <f t="shared" si="162"/>
        <v>33.729470667480051</v>
      </c>
      <c r="U254">
        <f t="shared" si="163"/>
        <v>32.597237499999999</v>
      </c>
      <c r="V254">
        <f t="shared" si="164"/>
        <v>4.9388948351261996</v>
      </c>
      <c r="W254">
        <f t="shared" si="165"/>
        <v>67.903379387335306</v>
      </c>
      <c r="X254">
        <f t="shared" si="166"/>
        <v>3.4133469777716297</v>
      </c>
      <c r="Y254">
        <f t="shared" si="167"/>
        <v>5.0267704031358633</v>
      </c>
      <c r="Z254">
        <f t="shared" si="168"/>
        <v>1.52554785735457</v>
      </c>
      <c r="AA254">
        <f t="shared" si="169"/>
        <v>-62.06448778759983</v>
      </c>
      <c r="AB254">
        <f t="shared" si="170"/>
        <v>46.777471753846939</v>
      </c>
      <c r="AC254">
        <f t="shared" si="171"/>
        <v>3.8591394890497108</v>
      </c>
      <c r="AD254">
        <f t="shared" si="172"/>
        <v>183.00358294283126</v>
      </c>
      <c r="AE254">
        <f t="shared" si="173"/>
        <v>21.668434478461464</v>
      </c>
      <c r="AF254">
        <f t="shared" si="174"/>
        <v>1.4050619414033376</v>
      </c>
      <c r="AG254">
        <f t="shared" si="175"/>
        <v>11.992567820272752</v>
      </c>
      <c r="AH254">
        <v>1636.274012138276</v>
      </c>
      <c r="AI254">
        <v>1618.0426666666669</v>
      </c>
      <c r="AJ254">
        <v>1.7290923327585419</v>
      </c>
      <c r="AK254">
        <v>64.289818059808184</v>
      </c>
      <c r="AL254">
        <f t="shared" si="176"/>
        <v>1.407357999718817</v>
      </c>
      <c r="AM254">
        <v>32.462480619521664</v>
      </c>
      <c r="AN254">
        <v>33.717175757575752</v>
      </c>
      <c r="AO254">
        <v>1.39635858513862E-5</v>
      </c>
      <c r="AP254">
        <v>87.702170361011625</v>
      </c>
      <c r="AQ254">
        <v>55</v>
      </c>
      <c r="AR254">
        <v>8</v>
      </c>
      <c r="AS254">
        <f t="shared" si="177"/>
        <v>1</v>
      </c>
      <c r="AT254">
        <f t="shared" si="178"/>
        <v>0</v>
      </c>
      <c r="AU254">
        <f t="shared" si="179"/>
        <v>47397.129358360318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1009.5340872992406</v>
      </c>
      <c r="BI254">
        <f t="shared" si="183"/>
        <v>11.992567820272752</v>
      </c>
      <c r="BJ254" t="e">
        <f t="shared" si="184"/>
        <v>#DIV/0!</v>
      </c>
      <c r="BK254">
        <f t="shared" si="185"/>
        <v>1.187930944695083E-2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253</v>
      </c>
      <c r="CG254">
        <v>1000</v>
      </c>
      <c r="CH254" t="s">
        <v>414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1200.0337500000001</v>
      </c>
      <c r="CQ254">
        <f t="shared" si="197"/>
        <v>1009.5340872992406</v>
      </c>
      <c r="CR254">
        <f t="shared" si="198"/>
        <v>0.84125474579297499</v>
      </c>
      <c r="CS254">
        <f t="shared" si="199"/>
        <v>0.16202165938044197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1657637505.2874999</v>
      </c>
      <c r="CZ254">
        <v>1560.4537499999999</v>
      </c>
      <c r="DA254">
        <v>1582.47</v>
      </c>
      <c r="DB254">
        <v>33.715537500000003</v>
      </c>
      <c r="DC254">
        <v>32.462812499999998</v>
      </c>
      <c r="DD254">
        <v>1561.81375</v>
      </c>
      <c r="DE254">
        <v>33.269437500000002</v>
      </c>
      <c r="DF254">
        <v>650.27337499999999</v>
      </c>
      <c r="DG254">
        <v>101.139625</v>
      </c>
      <c r="DH254">
        <v>9.9958612499999988E-2</v>
      </c>
      <c r="DI254">
        <v>32.910550000000001</v>
      </c>
      <c r="DJ254">
        <v>999.9</v>
      </c>
      <c r="DK254">
        <v>32.597237499999999</v>
      </c>
      <c r="DL254">
        <v>0</v>
      </c>
      <c r="DM254">
        <v>0</v>
      </c>
      <c r="DN254">
        <v>9010.7037500000006</v>
      </c>
      <c r="DO254">
        <v>0</v>
      </c>
      <c r="DP254">
        <v>228.04</v>
      </c>
      <c r="DQ254">
        <v>-22.014475000000001</v>
      </c>
      <c r="DR254">
        <v>1614.9024999999999</v>
      </c>
      <c r="DS254">
        <v>1635.56375</v>
      </c>
      <c r="DT254">
        <v>1.25274375</v>
      </c>
      <c r="DU254">
        <v>1582.47</v>
      </c>
      <c r="DV254">
        <v>32.462812499999998</v>
      </c>
      <c r="DW254">
        <v>3.4099750000000002</v>
      </c>
      <c r="DX254">
        <v>3.2832712499999999</v>
      </c>
      <c r="DY254">
        <v>26.178062499999999</v>
      </c>
      <c r="DZ254">
        <v>25.53885</v>
      </c>
      <c r="EA254">
        <v>1200.0337500000001</v>
      </c>
      <c r="EB254">
        <v>0.95800050000000003</v>
      </c>
      <c r="EC254">
        <v>4.1999300000000003E-2</v>
      </c>
      <c r="ED254">
        <v>0</v>
      </c>
      <c r="EE254">
        <v>651.18937499999993</v>
      </c>
      <c r="EF254">
        <v>5.0001600000000002</v>
      </c>
      <c r="EG254">
        <v>8490.8362500000003</v>
      </c>
      <c r="EH254">
        <v>9515.4537500000006</v>
      </c>
      <c r="EI254">
        <v>48.41375</v>
      </c>
      <c r="EJ254">
        <v>50.186999999999998</v>
      </c>
      <c r="EK254">
        <v>49.625</v>
      </c>
      <c r="EL254">
        <v>49.311999999999998</v>
      </c>
      <c r="EM254">
        <v>50.015500000000003</v>
      </c>
      <c r="EN254">
        <v>1144.8425</v>
      </c>
      <c r="EO254">
        <v>50.191249999999997</v>
      </c>
      <c r="EP254">
        <v>0</v>
      </c>
      <c r="EQ254">
        <v>80044.200000047684</v>
      </c>
      <c r="ER254">
        <v>0</v>
      </c>
      <c r="ES254">
        <v>651.29808000000003</v>
      </c>
      <c r="ET254">
        <v>-0.95469231526207765</v>
      </c>
      <c r="EU254">
        <v>16.359230830898071</v>
      </c>
      <c r="EV254">
        <v>8489.2656000000006</v>
      </c>
      <c r="EW254">
        <v>15</v>
      </c>
      <c r="EX254">
        <v>1657633192.5</v>
      </c>
      <c r="EY254" t="s">
        <v>416</v>
      </c>
      <c r="EZ254">
        <v>1657633191.5</v>
      </c>
      <c r="FA254">
        <v>1657633192.5</v>
      </c>
      <c r="FB254">
        <v>7</v>
      </c>
      <c r="FC254">
        <v>0.41399999999999998</v>
      </c>
      <c r="FD254">
        <v>8.1000000000000003E-2</v>
      </c>
      <c r="FE254">
        <v>-1.3580000000000001</v>
      </c>
      <c r="FF254">
        <v>0.44600000000000001</v>
      </c>
      <c r="FG254">
        <v>414</v>
      </c>
      <c r="FH254">
        <v>33</v>
      </c>
      <c r="FI254">
        <v>0.37</v>
      </c>
      <c r="FJ254">
        <v>0.2</v>
      </c>
      <c r="FK254">
        <v>-21.9575675</v>
      </c>
      <c r="FL254">
        <v>-0.18324315196998339</v>
      </c>
      <c r="FM254">
        <v>0.1078036673483328</v>
      </c>
      <c r="FN254">
        <v>1</v>
      </c>
      <c r="FO254">
        <v>651.27170588235299</v>
      </c>
      <c r="FP254">
        <v>-9.6134458820245017E-2</v>
      </c>
      <c r="FQ254">
        <v>0.26389174801664478</v>
      </c>
      <c r="FR254">
        <v>1</v>
      </c>
      <c r="FS254">
        <v>1.256473</v>
      </c>
      <c r="FT254">
        <v>-2.5495384615385971E-2</v>
      </c>
      <c r="FU254">
        <v>2.664779728232698E-3</v>
      </c>
      <c r="FV254">
        <v>1</v>
      </c>
      <c r="FW254">
        <v>3</v>
      </c>
      <c r="FX254">
        <v>3</v>
      </c>
      <c r="FY254" t="s">
        <v>423</v>
      </c>
      <c r="FZ254">
        <v>3.3717100000000002</v>
      </c>
      <c r="GA254">
        <v>2.8936799999999998</v>
      </c>
      <c r="GB254">
        <v>0.24096799999999999</v>
      </c>
      <c r="GC254">
        <v>0.245785</v>
      </c>
      <c r="GD254">
        <v>0.14042099999999999</v>
      </c>
      <c r="GE254">
        <v>0.13961100000000001</v>
      </c>
      <c r="GF254">
        <v>26327.9</v>
      </c>
      <c r="GG254">
        <v>22753.8</v>
      </c>
      <c r="GH254">
        <v>31004.7</v>
      </c>
      <c r="GI254">
        <v>28116.799999999999</v>
      </c>
      <c r="GJ254">
        <v>35109.5</v>
      </c>
      <c r="GK254">
        <v>34143.599999999999</v>
      </c>
      <c r="GL254">
        <v>40417.300000000003</v>
      </c>
      <c r="GM254">
        <v>39199.1</v>
      </c>
      <c r="GN254">
        <v>2.2819500000000001</v>
      </c>
      <c r="GO254">
        <v>1.62785</v>
      </c>
      <c r="GP254">
        <v>0</v>
      </c>
      <c r="GQ254">
        <v>0.101969</v>
      </c>
      <c r="GR254">
        <v>999.9</v>
      </c>
      <c r="GS254">
        <v>30.9389</v>
      </c>
      <c r="GT254">
        <v>63.9</v>
      </c>
      <c r="GU254">
        <v>37.4</v>
      </c>
      <c r="GV254">
        <v>40.7149</v>
      </c>
      <c r="GW254">
        <v>50.825400000000002</v>
      </c>
      <c r="GX254">
        <v>40.6691</v>
      </c>
      <c r="GY254">
        <v>1</v>
      </c>
      <c r="GZ254">
        <v>0.43755300000000003</v>
      </c>
      <c r="HA254">
        <v>0.65252699999999997</v>
      </c>
      <c r="HB254">
        <v>20.211400000000001</v>
      </c>
      <c r="HC254">
        <v>5.2160900000000003</v>
      </c>
      <c r="HD254">
        <v>11.9689</v>
      </c>
      <c r="HE254">
        <v>4.99125</v>
      </c>
      <c r="HF254">
        <v>3.2925300000000002</v>
      </c>
      <c r="HG254">
        <v>7635.6</v>
      </c>
      <c r="HH254">
        <v>9999</v>
      </c>
      <c r="HI254">
        <v>9999</v>
      </c>
      <c r="HJ254">
        <v>779.2</v>
      </c>
      <c r="HK254">
        <v>4.97126</v>
      </c>
      <c r="HL254">
        <v>1.87408</v>
      </c>
      <c r="HM254">
        <v>1.87042</v>
      </c>
      <c r="HN254">
        <v>1.8699600000000001</v>
      </c>
      <c r="HO254">
        <v>1.8746400000000001</v>
      </c>
      <c r="HP254">
        <v>1.87134</v>
      </c>
      <c r="HQ254">
        <v>1.8668199999999999</v>
      </c>
      <c r="HR254">
        <v>1.8777600000000001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-1.36</v>
      </c>
      <c r="IG254">
        <v>0.4461</v>
      </c>
      <c r="IH254">
        <v>-1.3585</v>
      </c>
      <c r="II254">
        <v>0</v>
      </c>
      <c r="IJ254">
        <v>0</v>
      </c>
      <c r="IK254">
        <v>0</v>
      </c>
      <c r="IL254">
        <v>0.44610000000000838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71.900000000000006</v>
      </c>
      <c r="IU254">
        <v>71.900000000000006</v>
      </c>
      <c r="IV254">
        <v>3.14941</v>
      </c>
      <c r="IW254">
        <v>2.52075</v>
      </c>
      <c r="IX254">
        <v>1.49902</v>
      </c>
      <c r="IY254">
        <v>2.2961399999999998</v>
      </c>
      <c r="IZ254">
        <v>1.69678</v>
      </c>
      <c r="JA254">
        <v>2.34009</v>
      </c>
      <c r="JB254">
        <v>41.874899999999997</v>
      </c>
      <c r="JC254">
        <v>13.9657</v>
      </c>
      <c r="JD254">
        <v>18</v>
      </c>
      <c r="JE254">
        <v>646.86199999999997</v>
      </c>
      <c r="JF254">
        <v>303.39499999999998</v>
      </c>
      <c r="JG254">
        <v>30.000599999999999</v>
      </c>
      <c r="JH254">
        <v>33.183700000000002</v>
      </c>
      <c r="JI254">
        <v>30</v>
      </c>
      <c r="JJ254">
        <v>33.008400000000002</v>
      </c>
      <c r="JK254">
        <v>32.996099999999998</v>
      </c>
      <c r="JL254">
        <v>63.094999999999999</v>
      </c>
      <c r="JM254">
        <v>27.9161</v>
      </c>
      <c r="JN254">
        <v>90.258700000000005</v>
      </c>
      <c r="JO254">
        <v>30</v>
      </c>
      <c r="JP254">
        <v>1595.39</v>
      </c>
      <c r="JQ254">
        <v>32.441000000000003</v>
      </c>
      <c r="JR254">
        <v>98.808599999999998</v>
      </c>
      <c r="JS254">
        <v>98.712699999999998</v>
      </c>
    </row>
    <row r="255" spans="1:279" x14ac:dyDescent="0.2">
      <c r="A255">
        <v>240</v>
      </c>
      <c r="B255">
        <v>1657637511.5999999</v>
      </c>
      <c r="C255">
        <v>954.09999990463257</v>
      </c>
      <c r="D255" t="s">
        <v>900</v>
      </c>
      <c r="E255" t="s">
        <v>901</v>
      </c>
      <c r="F255">
        <v>4</v>
      </c>
      <c r="G255">
        <v>1657637509.5999999</v>
      </c>
      <c r="H255">
        <f t="shared" si="150"/>
        <v>1.4122371896186086E-3</v>
      </c>
      <c r="I255">
        <f t="shared" si="151"/>
        <v>1.4122371896186086</v>
      </c>
      <c r="J255">
        <f t="shared" si="152"/>
        <v>12.017744140627457</v>
      </c>
      <c r="K255">
        <f t="shared" si="153"/>
        <v>1567.5957142857139</v>
      </c>
      <c r="L255">
        <f t="shared" si="154"/>
        <v>1317.8627460058453</v>
      </c>
      <c r="M255">
        <f t="shared" si="155"/>
        <v>133.4196707952338</v>
      </c>
      <c r="N255">
        <f t="shared" si="156"/>
        <v>158.70249369587361</v>
      </c>
      <c r="O255">
        <f t="shared" si="157"/>
        <v>9.1464233290965938E-2</v>
      </c>
      <c r="P255">
        <f t="shared" si="158"/>
        <v>2.766144837078389</v>
      </c>
      <c r="Q255">
        <f t="shared" si="159"/>
        <v>8.9816709952327808E-2</v>
      </c>
      <c r="R255">
        <f t="shared" si="160"/>
        <v>5.6280995299899134E-2</v>
      </c>
      <c r="S255">
        <f t="shared" si="161"/>
        <v>194.43543132682677</v>
      </c>
      <c r="T255">
        <f t="shared" si="162"/>
        <v>33.732722186052506</v>
      </c>
      <c r="U255">
        <f t="shared" si="163"/>
        <v>32.600014285714288</v>
      </c>
      <c r="V255">
        <f t="shared" si="164"/>
        <v>4.9396677367220443</v>
      </c>
      <c r="W255">
        <f t="shared" si="165"/>
        <v>67.892237928524736</v>
      </c>
      <c r="X255">
        <f t="shared" si="166"/>
        <v>3.4134955842845671</v>
      </c>
      <c r="Y255">
        <f t="shared" si="167"/>
        <v>5.0278142073887899</v>
      </c>
      <c r="Z255">
        <f t="shared" si="168"/>
        <v>1.5261721524374772</v>
      </c>
      <c r="AA255">
        <f t="shared" si="169"/>
        <v>-62.279660062180639</v>
      </c>
      <c r="AB255">
        <f t="shared" si="170"/>
        <v>46.860404234896031</v>
      </c>
      <c r="AC255">
        <f t="shared" si="171"/>
        <v>3.8705457961999223</v>
      </c>
      <c r="AD255">
        <f t="shared" si="172"/>
        <v>182.88672129574209</v>
      </c>
      <c r="AE255">
        <f t="shared" si="173"/>
        <v>21.675822904481009</v>
      </c>
      <c r="AF255">
        <f t="shared" si="174"/>
        <v>1.4177943311749286</v>
      </c>
      <c r="AG255">
        <f t="shared" si="175"/>
        <v>12.017744140627457</v>
      </c>
      <c r="AH255">
        <v>1643.0848522131739</v>
      </c>
      <c r="AI255">
        <v>1624.8741212121199</v>
      </c>
      <c r="AJ255">
        <v>1.717646195518123</v>
      </c>
      <c r="AK255">
        <v>64.289818059808184</v>
      </c>
      <c r="AL255">
        <f t="shared" si="176"/>
        <v>1.4122371896186086</v>
      </c>
      <c r="AM255">
        <v>32.456767375710612</v>
      </c>
      <c r="AN255">
        <v>33.715830303030309</v>
      </c>
      <c r="AO255">
        <v>1.8313649889753109E-5</v>
      </c>
      <c r="AP255">
        <v>87.702170361011625</v>
      </c>
      <c r="AQ255">
        <v>55</v>
      </c>
      <c r="AR255">
        <v>8</v>
      </c>
      <c r="AS255">
        <f t="shared" si="177"/>
        <v>1</v>
      </c>
      <c r="AT255">
        <f t="shared" si="178"/>
        <v>0</v>
      </c>
      <c r="AU255">
        <f t="shared" si="179"/>
        <v>47309.103816158145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1009.5549426563866</v>
      </c>
      <c r="BI255">
        <f t="shared" si="183"/>
        <v>12.017744140627457</v>
      </c>
      <c r="BJ255" t="e">
        <f t="shared" si="184"/>
        <v>#DIV/0!</v>
      </c>
      <c r="BK255">
        <f t="shared" si="185"/>
        <v>1.1904002083339639E-2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253</v>
      </c>
      <c r="CG255">
        <v>1000</v>
      </c>
      <c r="CH255" t="s">
        <v>414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1200.058571428571</v>
      </c>
      <c r="CQ255">
        <f t="shared" si="197"/>
        <v>1009.5549426563866</v>
      </c>
      <c r="CR255">
        <f t="shared" si="198"/>
        <v>0.84125472430449333</v>
      </c>
      <c r="CS255">
        <f t="shared" si="199"/>
        <v>0.16202161790767211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1657637509.5999999</v>
      </c>
      <c r="CZ255">
        <v>1567.5957142857139</v>
      </c>
      <c r="DA255">
        <v>1589.6471428571431</v>
      </c>
      <c r="DB255">
        <v>33.717057142857144</v>
      </c>
      <c r="DC255">
        <v>32.452942857142851</v>
      </c>
      <c r="DD255">
        <v>1568.955714285715</v>
      </c>
      <c r="DE255">
        <v>33.270957142857142</v>
      </c>
      <c r="DF255">
        <v>650.25314285714285</v>
      </c>
      <c r="DG255">
        <v>101.1394285714286</v>
      </c>
      <c r="DH255">
        <v>9.9999585714285702E-2</v>
      </c>
      <c r="DI255">
        <v>32.91424285714286</v>
      </c>
      <c r="DJ255">
        <v>999.89999999999986</v>
      </c>
      <c r="DK255">
        <v>32.600014285714288</v>
      </c>
      <c r="DL255">
        <v>0</v>
      </c>
      <c r="DM255">
        <v>0</v>
      </c>
      <c r="DN255">
        <v>8993.8385714285723</v>
      </c>
      <c r="DO255">
        <v>0</v>
      </c>
      <c r="DP255">
        <v>229.1622857142857</v>
      </c>
      <c r="DQ255">
        <v>-22.05038571428571</v>
      </c>
      <c r="DR255">
        <v>1622.2971428571429</v>
      </c>
      <c r="DS255">
        <v>1642.9657142857141</v>
      </c>
      <c r="DT255">
        <v>1.264148571428571</v>
      </c>
      <c r="DU255">
        <v>1589.6471428571431</v>
      </c>
      <c r="DV255">
        <v>32.452942857142851</v>
      </c>
      <c r="DW255">
        <v>3.410122857142857</v>
      </c>
      <c r="DX255">
        <v>3.282267142857143</v>
      </c>
      <c r="DY255">
        <v>26.178799999999999</v>
      </c>
      <c r="DZ255">
        <v>25.533685714285721</v>
      </c>
      <c r="EA255">
        <v>1200.058571428571</v>
      </c>
      <c r="EB255">
        <v>0.95800128571428578</v>
      </c>
      <c r="EC255">
        <v>4.1998528571428571E-2</v>
      </c>
      <c r="ED255">
        <v>0</v>
      </c>
      <c r="EE255">
        <v>651.33128571428563</v>
      </c>
      <c r="EF255">
        <v>5.0001600000000002</v>
      </c>
      <c r="EG255">
        <v>8492.0228571428579</v>
      </c>
      <c r="EH255">
        <v>9515.6342857142863</v>
      </c>
      <c r="EI255">
        <v>48.419285714285706</v>
      </c>
      <c r="EJ255">
        <v>50.213999999999999</v>
      </c>
      <c r="EK255">
        <v>49.625</v>
      </c>
      <c r="EL255">
        <v>49.33</v>
      </c>
      <c r="EM255">
        <v>50.035428571428582</v>
      </c>
      <c r="EN255">
        <v>1144.8671428571431</v>
      </c>
      <c r="EO255">
        <v>50.191428571428567</v>
      </c>
      <c r="EP255">
        <v>0</v>
      </c>
      <c r="EQ255">
        <v>80047.799999952316</v>
      </c>
      <c r="ER255">
        <v>0</v>
      </c>
      <c r="ES255">
        <v>651.28892000000008</v>
      </c>
      <c r="ET255">
        <v>-3.6153900986230741E-3</v>
      </c>
      <c r="EU255">
        <v>14.91230778359631</v>
      </c>
      <c r="EV255">
        <v>8490.224000000002</v>
      </c>
      <c r="EW255">
        <v>15</v>
      </c>
      <c r="EX255">
        <v>1657633192.5</v>
      </c>
      <c r="EY255" t="s">
        <v>416</v>
      </c>
      <c r="EZ255">
        <v>1657633191.5</v>
      </c>
      <c r="FA255">
        <v>1657633192.5</v>
      </c>
      <c r="FB255">
        <v>7</v>
      </c>
      <c r="FC255">
        <v>0.41399999999999998</v>
      </c>
      <c r="FD255">
        <v>8.1000000000000003E-2</v>
      </c>
      <c r="FE255">
        <v>-1.3580000000000001</v>
      </c>
      <c r="FF255">
        <v>0.44600000000000001</v>
      </c>
      <c r="FG255">
        <v>414</v>
      </c>
      <c r="FH255">
        <v>33</v>
      </c>
      <c r="FI255">
        <v>0.37</v>
      </c>
      <c r="FJ255">
        <v>0.2</v>
      </c>
      <c r="FK255">
        <v>-21.97062</v>
      </c>
      <c r="FL255">
        <v>-2.5143714821744479E-2</v>
      </c>
      <c r="FM255">
        <v>0.10474693599337399</v>
      </c>
      <c r="FN255">
        <v>1</v>
      </c>
      <c r="FO255">
        <v>651.26897058823533</v>
      </c>
      <c r="FP255">
        <v>9.7494266041906821E-2</v>
      </c>
      <c r="FQ255">
        <v>0.2255528482866917</v>
      </c>
      <c r="FR255">
        <v>1</v>
      </c>
      <c r="FS255">
        <v>1.256562</v>
      </c>
      <c r="FT255">
        <v>-3.4097560975628401E-3</v>
      </c>
      <c r="FU255">
        <v>3.211458547140202E-3</v>
      </c>
      <c r="FV255">
        <v>1</v>
      </c>
      <c r="FW255">
        <v>3</v>
      </c>
      <c r="FX255">
        <v>3</v>
      </c>
      <c r="FY255" t="s">
        <v>423</v>
      </c>
      <c r="FZ255">
        <v>3.37168</v>
      </c>
      <c r="GA255">
        <v>2.8936999999999999</v>
      </c>
      <c r="GB255">
        <v>0.241587</v>
      </c>
      <c r="GC255">
        <v>0.24642700000000001</v>
      </c>
      <c r="GD255">
        <v>0.14041699999999999</v>
      </c>
      <c r="GE255">
        <v>0.13955799999999999</v>
      </c>
      <c r="GF255">
        <v>26306</v>
      </c>
      <c r="GG255">
        <v>22735.1</v>
      </c>
      <c r="GH255">
        <v>31004.3</v>
      </c>
      <c r="GI255">
        <v>28117.8</v>
      </c>
      <c r="GJ255">
        <v>35109.4</v>
      </c>
      <c r="GK255">
        <v>34146.5</v>
      </c>
      <c r="GL255">
        <v>40417</v>
      </c>
      <c r="GM255">
        <v>39200.1</v>
      </c>
      <c r="GN255">
        <v>2.2816700000000001</v>
      </c>
      <c r="GO255">
        <v>1.62748</v>
      </c>
      <c r="GP255">
        <v>0</v>
      </c>
      <c r="GQ255">
        <v>0.103071</v>
      </c>
      <c r="GR255">
        <v>999.9</v>
      </c>
      <c r="GS255">
        <v>30.936</v>
      </c>
      <c r="GT255">
        <v>63.9</v>
      </c>
      <c r="GU255">
        <v>37.4</v>
      </c>
      <c r="GV255">
        <v>40.711100000000002</v>
      </c>
      <c r="GW255">
        <v>50.5854</v>
      </c>
      <c r="GX255">
        <v>40.773200000000003</v>
      </c>
      <c r="GY255">
        <v>1</v>
      </c>
      <c r="GZ255">
        <v>0.43778499999999998</v>
      </c>
      <c r="HA255">
        <v>0.653976</v>
      </c>
      <c r="HB255">
        <v>20.211300000000001</v>
      </c>
      <c r="HC255">
        <v>5.2157900000000001</v>
      </c>
      <c r="HD255">
        <v>11.9688</v>
      </c>
      <c r="HE255">
        <v>4.9909999999999997</v>
      </c>
      <c r="HF255">
        <v>3.2925</v>
      </c>
      <c r="HG255">
        <v>7635.8</v>
      </c>
      <c r="HH255">
        <v>9999</v>
      </c>
      <c r="HI255">
        <v>9999</v>
      </c>
      <c r="HJ255">
        <v>779.2</v>
      </c>
      <c r="HK255">
        <v>4.9712399999999999</v>
      </c>
      <c r="HL255">
        <v>1.87408</v>
      </c>
      <c r="HM255">
        <v>1.87042</v>
      </c>
      <c r="HN255">
        <v>1.8699600000000001</v>
      </c>
      <c r="HO255">
        <v>1.87466</v>
      </c>
      <c r="HP255">
        <v>1.87134</v>
      </c>
      <c r="HQ255">
        <v>1.8668</v>
      </c>
      <c r="HR255">
        <v>1.87778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-1.36</v>
      </c>
      <c r="IG255">
        <v>0.4461</v>
      </c>
      <c r="IH255">
        <v>-1.3585</v>
      </c>
      <c r="II255">
        <v>0</v>
      </c>
      <c r="IJ255">
        <v>0</v>
      </c>
      <c r="IK255">
        <v>0</v>
      </c>
      <c r="IL255">
        <v>0.44610000000000838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72</v>
      </c>
      <c r="IU255">
        <v>72</v>
      </c>
      <c r="IV255">
        <v>3.1591800000000001</v>
      </c>
      <c r="IW255">
        <v>2.52075</v>
      </c>
      <c r="IX255">
        <v>1.49902</v>
      </c>
      <c r="IY255">
        <v>2.2973599999999998</v>
      </c>
      <c r="IZ255">
        <v>1.69678</v>
      </c>
      <c r="JA255">
        <v>2.3071299999999999</v>
      </c>
      <c r="JB255">
        <v>41.874899999999997</v>
      </c>
      <c r="JC255">
        <v>13.9657</v>
      </c>
      <c r="JD255">
        <v>18</v>
      </c>
      <c r="JE255">
        <v>646.64</v>
      </c>
      <c r="JF255">
        <v>303.19299999999998</v>
      </c>
      <c r="JG255">
        <v>30.000599999999999</v>
      </c>
      <c r="JH255">
        <v>33.182400000000001</v>
      </c>
      <c r="JI255">
        <v>30.0001</v>
      </c>
      <c r="JJ255">
        <v>33.007199999999997</v>
      </c>
      <c r="JK255">
        <v>32.993499999999997</v>
      </c>
      <c r="JL255">
        <v>63.307499999999997</v>
      </c>
      <c r="JM255">
        <v>27.9161</v>
      </c>
      <c r="JN255">
        <v>90.258700000000005</v>
      </c>
      <c r="JO255">
        <v>30</v>
      </c>
      <c r="JP255">
        <v>1602.07</v>
      </c>
      <c r="JQ255">
        <v>32.441000000000003</v>
      </c>
      <c r="JR255">
        <v>98.807599999999994</v>
      </c>
      <c r="JS255">
        <v>98.715599999999995</v>
      </c>
    </row>
    <row r="256" spans="1:279" x14ac:dyDescent="0.2">
      <c r="A256">
        <v>241</v>
      </c>
      <c r="B256">
        <v>1657637515.5999999</v>
      </c>
      <c r="C256">
        <v>958.09999990463257</v>
      </c>
      <c r="D256" t="s">
        <v>902</v>
      </c>
      <c r="E256" t="s">
        <v>903</v>
      </c>
      <c r="F256">
        <v>4</v>
      </c>
      <c r="G256">
        <v>1657637513.2874999</v>
      </c>
      <c r="H256">
        <f t="shared" si="150"/>
        <v>1.4206727862288633E-3</v>
      </c>
      <c r="I256">
        <f t="shared" si="151"/>
        <v>1.4206727862288633</v>
      </c>
      <c r="J256">
        <f t="shared" si="152"/>
        <v>12.271221103256956</v>
      </c>
      <c r="K256">
        <f t="shared" si="153"/>
        <v>1573.7249999999999</v>
      </c>
      <c r="L256">
        <f t="shared" si="154"/>
        <v>1320.4132901244013</v>
      </c>
      <c r="M256">
        <f t="shared" si="155"/>
        <v>133.67855833916744</v>
      </c>
      <c r="N256">
        <f t="shared" si="156"/>
        <v>159.32381989466813</v>
      </c>
      <c r="O256">
        <f t="shared" si="157"/>
        <v>9.1920952459199207E-2</v>
      </c>
      <c r="P256">
        <f t="shared" si="158"/>
        <v>2.7700490739326442</v>
      </c>
      <c r="Q256">
        <f t="shared" si="159"/>
        <v>9.0259395236321927E-2</v>
      </c>
      <c r="R256">
        <f t="shared" si="160"/>
        <v>5.6558904696803379E-2</v>
      </c>
      <c r="S256">
        <f t="shared" si="161"/>
        <v>194.42620011253365</v>
      </c>
      <c r="T256">
        <f t="shared" si="162"/>
        <v>33.726707269428758</v>
      </c>
      <c r="U256">
        <f t="shared" si="163"/>
        <v>32.604362500000001</v>
      </c>
      <c r="V256">
        <f t="shared" si="164"/>
        <v>4.9408782474777109</v>
      </c>
      <c r="W256">
        <f t="shared" si="165"/>
        <v>67.894633926285451</v>
      </c>
      <c r="X256">
        <f t="shared" si="166"/>
        <v>3.4131184484135919</v>
      </c>
      <c r="Y256">
        <f t="shared" si="167"/>
        <v>5.0270813038321736</v>
      </c>
      <c r="Z256">
        <f t="shared" si="168"/>
        <v>1.527759799064119</v>
      </c>
      <c r="AA256">
        <f t="shared" si="169"/>
        <v>-62.651669872692871</v>
      </c>
      <c r="AB256">
        <f t="shared" si="170"/>
        <v>45.889972831503286</v>
      </c>
      <c r="AC256">
        <f t="shared" si="171"/>
        <v>3.7850809191023607</v>
      </c>
      <c r="AD256">
        <f t="shared" si="172"/>
        <v>181.44958399044643</v>
      </c>
      <c r="AE256">
        <f t="shared" si="173"/>
        <v>21.914391774399363</v>
      </c>
      <c r="AF256">
        <f t="shared" si="174"/>
        <v>1.423110940388864</v>
      </c>
      <c r="AG256">
        <f t="shared" si="175"/>
        <v>12.271221103256956</v>
      </c>
      <c r="AH256">
        <v>1650.232211691769</v>
      </c>
      <c r="AI256">
        <v>1631.7567272727269</v>
      </c>
      <c r="AJ256">
        <v>1.7237277520588321</v>
      </c>
      <c r="AK256">
        <v>64.289818059808184</v>
      </c>
      <c r="AL256">
        <f t="shared" si="176"/>
        <v>1.4206727862288633</v>
      </c>
      <c r="AM256">
        <v>32.443468248350108</v>
      </c>
      <c r="AN256">
        <v>33.710255151515149</v>
      </c>
      <c r="AO256">
        <v>-2.9264036218452729E-5</v>
      </c>
      <c r="AP256">
        <v>87.702170361011625</v>
      </c>
      <c r="AQ256">
        <v>56</v>
      </c>
      <c r="AR256">
        <v>9</v>
      </c>
      <c r="AS256">
        <f t="shared" si="177"/>
        <v>1</v>
      </c>
      <c r="AT256">
        <f t="shared" si="178"/>
        <v>0</v>
      </c>
      <c r="AU256">
        <f t="shared" si="179"/>
        <v>47416.955251800347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1009.5067497992402</v>
      </c>
      <c r="BI256">
        <f t="shared" si="183"/>
        <v>12.271221103256956</v>
      </c>
      <c r="BJ256" t="e">
        <f t="shared" si="184"/>
        <v>#DIV/0!</v>
      </c>
      <c r="BK256">
        <f t="shared" si="185"/>
        <v>1.2155660282308488E-2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253</v>
      </c>
      <c r="CG256">
        <v>1000</v>
      </c>
      <c r="CH256" t="s">
        <v>414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1200.00125</v>
      </c>
      <c r="CQ256">
        <f t="shared" si="197"/>
        <v>1009.5067497992402</v>
      </c>
      <c r="CR256">
        <f t="shared" si="198"/>
        <v>0.84125474852567039</v>
      </c>
      <c r="CS256">
        <f t="shared" si="199"/>
        <v>0.16202166465454401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1657637513.2874999</v>
      </c>
      <c r="CZ256">
        <v>1573.7249999999999</v>
      </c>
      <c r="DA256">
        <v>1596.01125</v>
      </c>
      <c r="DB256">
        <v>33.713162500000003</v>
      </c>
      <c r="DC256">
        <v>32.444362499999997</v>
      </c>
      <c r="DD256">
        <v>1575.08375</v>
      </c>
      <c r="DE256">
        <v>33.267062500000002</v>
      </c>
      <c r="DF256">
        <v>650.28375000000005</v>
      </c>
      <c r="DG256">
        <v>101.14</v>
      </c>
      <c r="DH256">
        <v>9.9937024999999985E-2</v>
      </c>
      <c r="DI256">
        <v>32.911649999999987</v>
      </c>
      <c r="DJ256">
        <v>999.9</v>
      </c>
      <c r="DK256">
        <v>32.604362500000001</v>
      </c>
      <c r="DL256">
        <v>0</v>
      </c>
      <c r="DM256">
        <v>0</v>
      </c>
      <c r="DN256">
        <v>9014.53125</v>
      </c>
      <c r="DO256">
        <v>0</v>
      </c>
      <c r="DP256">
        <v>230.36099999999999</v>
      </c>
      <c r="DQ256">
        <v>-22.286137499999999</v>
      </c>
      <c r="DR256">
        <v>1628.6324999999999</v>
      </c>
      <c r="DS256">
        <v>1649.53</v>
      </c>
      <c r="DT256">
        <v>1.2688062499999999</v>
      </c>
      <c r="DU256">
        <v>1596.01125</v>
      </c>
      <c r="DV256">
        <v>32.444362499999997</v>
      </c>
      <c r="DW256">
        <v>3.409745</v>
      </c>
      <c r="DX256">
        <v>3.2814162499999999</v>
      </c>
      <c r="DY256">
        <v>26.1769125</v>
      </c>
      <c r="DZ256">
        <v>25.529325</v>
      </c>
      <c r="EA256">
        <v>1200.00125</v>
      </c>
      <c r="EB256">
        <v>0.95800050000000003</v>
      </c>
      <c r="EC256">
        <v>4.1999300000000003E-2</v>
      </c>
      <c r="ED256">
        <v>0</v>
      </c>
      <c r="EE256">
        <v>651.24149999999997</v>
      </c>
      <c r="EF256">
        <v>5.0001600000000002</v>
      </c>
      <c r="EG256">
        <v>8492.6737499999999</v>
      </c>
      <c r="EH256">
        <v>9515.18</v>
      </c>
      <c r="EI256">
        <v>48.444999999999993</v>
      </c>
      <c r="EJ256">
        <v>50.210624999999993</v>
      </c>
      <c r="EK256">
        <v>49.655999999999999</v>
      </c>
      <c r="EL256">
        <v>49.327749999999988</v>
      </c>
      <c r="EM256">
        <v>50.030999999999999</v>
      </c>
      <c r="EN256">
        <v>1144.81125</v>
      </c>
      <c r="EO256">
        <v>50.19</v>
      </c>
      <c r="EP256">
        <v>0</v>
      </c>
      <c r="EQ256">
        <v>80052</v>
      </c>
      <c r="ER256">
        <v>0</v>
      </c>
      <c r="ES256">
        <v>651.27080769230759</v>
      </c>
      <c r="ET256">
        <v>0.1125128095439219</v>
      </c>
      <c r="EU256">
        <v>16.28786336815304</v>
      </c>
      <c r="EV256">
        <v>8491.1384615384613</v>
      </c>
      <c r="EW256">
        <v>15</v>
      </c>
      <c r="EX256">
        <v>1657633192.5</v>
      </c>
      <c r="EY256" t="s">
        <v>416</v>
      </c>
      <c r="EZ256">
        <v>1657633191.5</v>
      </c>
      <c r="FA256">
        <v>1657633192.5</v>
      </c>
      <c r="FB256">
        <v>7</v>
      </c>
      <c r="FC256">
        <v>0.41399999999999998</v>
      </c>
      <c r="FD256">
        <v>8.1000000000000003E-2</v>
      </c>
      <c r="FE256">
        <v>-1.3580000000000001</v>
      </c>
      <c r="FF256">
        <v>0.44600000000000001</v>
      </c>
      <c r="FG256">
        <v>414</v>
      </c>
      <c r="FH256">
        <v>33</v>
      </c>
      <c r="FI256">
        <v>0.37</v>
      </c>
      <c r="FJ256">
        <v>0.2</v>
      </c>
      <c r="FK256">
        <v>-22.02390243902439</v>
      </c>
      <c r="FL256">
        <v>-1.1040271777003929</v>
      </c>
      <c r="FM256">
        <v>0.15931063303787721</v>
      </c>
      <c r="FN256">
        <v>0</v>
      </c>
      <c r="FO256">
        <v>651.30120588235297</v>
      </c>
      <c r="FP256">
        <v>-0.25504966177280158</v>
      </c>
      <c r="FQ256">
        <v>0.2005536131065746</v>
      </c>
      <c r="FR256">
        <v>1</v>
      </c>
      <c r="FS256">
        <v>1.25891512195122</v>
      </c>
      <c r="FT256">
        <v>4.5657909407665828E-2</v>
      </c>
      <c r="FU256">
        <v>6.382256318641171E-3</v>
      </c>
      <c r="FV256">
        <v>1</v>
      </c>
      <c r="FW256">
        <v>2</v>
      </c>
      <c r="FX256">
        <v>3</v>
      </c>
      <c r="FY256" t="s">
        <v>417</v>
      </c>
      <c r="FZ256">
        <v>3.3717199999999998</v>
      </c>
      <c r="GA256">
        <v>2.8937900000000001</v>
      </c>
      <c r="GB256">
        <v>0.242205</v>
      </c>
      <c r="GC256">
        <v>0.247056</v>
      </c>
      <c r="GD256">
        <v>0.140401</v>
      </c>
      <c r="GE256">
        <v>0.13956399999999999</v>
      </c>
      <c r="GF256">
        <v>26284</v>
      </c>
      <c r="GG256">
        <v>22716.5</v>
      </c>
      <c r="GH256">
        <v>31003.7</v>
      </c>
      <c r="GI256">
        <v>28118.400000000001</v>
      </c>
      <c r="GJ256">
        <v>35109.199999999997</v>
      </c>
      <c r="GK256">
        <v>34147.1</v>
      </c>
      <c r="GL256">
        <v>40416</v>
      </c>
      <c r="GM256">
        <v>39201</v>
      </c>
      <c r="GN256">
        <v>2.2816000000000001</v>
      </c>
      <c r="GO256">
        <v>1.62765</v>
      </c>
      <c r="GP256">
        <v>0</v>
      </c>
      <c r="GQ256">
        <v>0.103265</v>
      </c>
      <c r="GR256">
        <v>999.9</v>
      </c>
      <c r="GS256">
        <v>30.932200000000002</v>
      </c>
      <c r="GT256">
        <v>63.9</v>
      </c>
      <c r="GU256">
        <v>37.5</v>
      </c>
      <c r="GV256">
        <v>40.935099999999998</v>
      </c>
      <c r="GW256">
        <v>50.2254</v>
      </c>
      <c r="GX256">
        <v>40.793300000000002</v>
      </c>
      <c r="GY256">
        <v>1</v>
      </c>
      <c r="GZ256">
        <v>0.43759900000000002</v>
      </c>
      <c r="HA256">
        <v>0.65579200000000004</v>
      </c>
      <c r="HB256">
        <v>20.211200000000002</v>
      </c>
      <c r="HC256">
        <v>5.2156399999999996</v>
      </c>
      <c r="HD256">
        <v>11.9686</v>
      </c>
      <c r="HE256">
        <v>4.9909499999999998</v>
      </c>
      <c r="HF256">
        <v>3.2924799999999999</v>
      </c>
      <c r="HG256">
        <v>7635.8</v>
      </c>
      <c r="HH256">
        <v>9999</v>
      </c>
      <c r="HI256">
        <v>9999</v>
      </c>
      <c r="HJ256">
        <v>779.2</v>
      </c>
      <c r="HK256">
        <v>4.9712300000000003</v>
      </c>
      <c r="HL256">
        <v>1.87408</v>
      </c>
      <c r="HM256">
        <v>1.87042</v>
      </c>
      <c r="HN256">
        <v>1.86998</v>
      </c>
      <c r="HO256">
        <v>1.87466</v>
      </c>
      <c r="HP256">
        <v>1.87134</v>
      </c>
      <c r="HQ256">
        <v>1.8667899999999999</v>
      </c>
      <c r="HR256">
        <v>1.8777900000000001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-1.36</v>
      </c>
      <c r="IG256">
        <v>0.4461</v>
      </c>
      <c r="IH256">
        <v>-1.3585</v>
      </c>
      <c r="II256">
        <v>0</v>
      </c>
      <c r="IJ256">
        <v>0</v>
      </c>
      <c r="IK256">
        <v>0</v>
      </c>
      <c r="IL256">
        <v>0.44610000000000838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72.099999999999994</v>
      </c>
      <c r="IU256">
        <v>72.099999999999994</v>
      </c>
      <c r="IV256">
        <v>3.1701700000000002</v>
      </c>
      <c r="IW256">
        <v>2.52197</v>
      </c>
      <c r="IX256">
        <v>1.49902</v>
      </c>
      <c r="IY256">
        <v>2.2973599999999998</v>
      </c>
      <c r="IZ256">
        <v>1.69678</v>
      </c>
      <c r="JA256">
        <v>2.2961399999999998</v>
      </c>
      <c r="JB256">
        <v>41.874899999999997</v>
      </c>
      <c r="JC256">
        <v>13.9657</v>
      </c>
      <c r="JD256">
        <v>18</v>
      </c>
      <c r="JE256">
        <v>646.56299999999999</v>
      </c>
      <c r="JF256">
        <v>303.28100000000001</v>
      </c>
      <c r="JG256">
        <v>30.000499999999999</v>
      </c>
      <c r="JH256">
        <v>33.180700000000002</v>
      </c>
      <c r="JI256">
        <v>30.0001</v>
      </c>
      <c r="JJ256">
        <v>33.005400000000002</v>
      </c>
      <c r="JK256">
        <v>32.993499999999997</v>
      </c>
      <c r="JL256">
        <v>63.516399999999997</v>
      </c>
      <c r="JM256">
        <v>27.9161</v>
      </c>
      <c r="JN256">
        <v>90.258700000000005</v>
      </c>
      <c r="JO256">
        <v>30</v>
      </c>
      <c r="JP256">
        <v>1608.77</v>
      </c>
      <c r="JQ256">
        <v>32.441000000000003</v>
      </c>
      <c r="JR256">
        <v>98.805400000000006</v>
      </c>
      <c r="JS256">
        <v>98.717699999999994</v>
      </c>
    </row>
    <row r="257" spans="1:279" x14ac:dyDescent="0.2">
      <c r="A257">
        <v>242</v>
      </c>
      <c r="B257">
        <v>1657637519.5999999</v>
      </c>
      <c r="C257">
        <v>962.09999990463257</v>
      </c>
      <c r="D257" t="s">
        <v>904</v>
      </c>
      <c r="E257" t="s">
        <v>905</v>
      </c>
      <c r="F257">
        <v>4</v>
      </c>
      <c r="G257">
        <v>1657637517.5999999</v>
      </c>
      <c r="H257">
        <f t="shared" si="150"/>
        <v>1.4142010766553686E-3</v>
      </c>
      <c r="I257">
        <f t="shared" si="151"/>
        <v>1.4142010766553685</v>
      </c>
      <c r="J257">
        <f t="shared" si="152"/>
        <v>12.211964107154643</v>
      </c>
      <c r="K257">
        <f t="shared" si="153"/>
        <v>1580.961428571429</v>
      </c>
      <c r="L257">
        <f t="shared" si="154"/>
        <v>1326.7956233894902</v>
      </c>
      <c r="M257">
        <f t="shared" si="155"/>
        <v>134.32301130908425</v>
      </c>
      <c r="N257">
        <f t="shared" si="156"/>
        <v>160.05441690161982</v>
      </c>
      <c r="O257">
        <f t="shared" si="157"/>
        <v>9.1224608843792368E-2</v>
      </c>
      <c r="P257">
        <f t="shared" si="158"/>
        <v>2.7691079293935439</v>
      </c>
      <c r="Q257">
        <f t="shared" si="159"/>
        <v>8.9587343291449906E-2</v>
      </c>
      <c r="R257">
        <f t="shared" si="160"/>
        <v>5.6136743783094162E-2</v>
      </c>
      <c r="S257">
        <f t="shared" si="161"/>
        <v>194.42904732681387</v>
      </c>
      <c r="T257">
        <f t="shared" si="162"/>
        <v>33.720273208629131</v>
      </c>
      <c r="U257">
        <f t="shared" si="163"/>
        <v>32.618600000000001</v>
      </c>
      <c r="V257">
        <f t="shared" si="164"/>
        <v>4.9448436691153885</v>
      </c>
      <c r="W257">
        <f t="shared" si="165"/>
        <v>67.918340473441958</v>
      </c>
      <c r="X257">
        <f t="shared" si="166"/>
        <v>3.4126829229764093</v>
      </c>
      <c r="Y257">
        <f t="shared" si="167"/>
        <v>5.0246853783343948</v>
      </c>
      <c r="Z257">
        <f t="shared" si="168"/>
        <v>1.5321607461389792</v>
      </c>
      <c r="AA257">
        <f t="shared" si="169"/>
        <v>-62.366267480501755</v>
      </c>
      <c r="AB257">
        <f t="shared" si="170"/>
        <v>42.483141172202522</v>
      </c>
      <c r="AC257">
        <f t="shared" si="171"/>
        <v>3.5053696532968757</v>
      </c>
      <c r="AD257">
        <f t="shared" si="172"/>
        <v>178.0512906718115</v>
      </c>
      <c r="AE257">
        <f t="shared" si="173"/>
        <v>21.791286176098509</v>
      </c>
      <c r="AF257">
        <f t="shared" si="174"/>
        <v>1.4136372546296885</v>
      </c>
      <c r="AG257">
        <f t="shared" si="175"/>
        <v>12.211964107154643</v>
      </c>
      <c r="AH257">
        <v>1657.0340063399019</v>
      </c>
      <c r="AI257">
        <v>1638.6710909090909</v>
      </c>
      <c r="AJ257">
        <v>1.709374275629598</v>
      </c>
      <c r="AK257">
        <v>64.289818059808184</v>
      </c>
      <c r="AL257">
        <f t="shared" si="176"/>
        <v>1.4142010766553685</v>
      </c>
      <c r="AM257">
        <v>32.448599715717847</v>
      </c>
      <c r="AN257">
        <v>33.709587878787858</v>
      </c>
      <c r="AO257">
        <v>-2.1347178571641178E-5</v>
      </c>
      <c r="AP257">
        <v>87.702170361011625</v>
      </c>
      <c r="AQ257">
        <v>56</v>
      </c>
      <c r="AR257">
        <v>9</v>
      </c>
      <c r="AS257">
        <f t="shared" si="177"/>
        <v>1</v>
      </c>
      <c r="AT257">
        <f t="shared" si="178"/>
        <v>0</v>
      </c>
      <c r="AU257">
        <f t="shared" si="179"/>
        <v>47392.351526627172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1009.5213426563799</v>
      </c>
      <c r="BI257">
        <f t="shared" si="183"/>
        <v>12.211964107154643</v>
      </c>
      <c r="BJ257" t="e">
        <f t="shared" si="184"/>
        <v>#DIV/0!</v>
      </c>
      <c r="BK257">
        <f t="shared" si="185"/>
        <v>1.2096786458244638E-2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253</v>
      </c>
      <c r="CG257">
        <v>1000</v>
      </c>
      <c r="CH257" t="s">
        <v>414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1200.018571428571</v>
      </c>
      <c r="CQ257">
        <f t="shared" si="197"/>
        <v>1009.5213426563799</v>
      </c>
      <c r="CR257">
        <f t="shared" si="198"/>
        <v>0.841254766127984</v>
      </c>
      <c r="CS257">
        <f t="shared" si="199"/>
        <v>0.16202169862700905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1657637517.5999999</v>
      </c>
      <c r="CZ257">
        <v>1580.961428571429</v>
      </c>
      <c r="DA257">
        <v>1603.13</v>
      </c>
      <c r="DB257">
        <v>33.70928571428572</v>
      </c>
      <c r="DC257">
        <v>32.448914285714281</v>
      </c>
      <c r="DD257">
        <v>1582.3214285714289</v>
      </c>
      <c r="DE257">
        <v>33.263185714285719</v>
      </c>
      <c r="DF257">
        <v>650.27714285714285</v>
      </c>
      <c r="DG257">
        <v>101.1387142857143</v>
      </c>
      <c r="DH257">
        <v>9.9945942857142867E-2</v>
      </c>
      <c r="DI257">
        <v>32.903171428571433</v>
      </c>
      <c r="DJ257">
        <v>999.89999999999986</v>
      </c>
      <c r="DK257">
        <v>32.618600000000001</v>
      </c>
      <c r="DL257">
        <v>0</v>
      </c>
      <c r="DM257">
        <v>0</v>
      </c>
      <c r="DN257">
        <v>9009.6428571428569</v>
      </c>
      <c r="DO257">
        <v>0</v>
      </c>
      <c r="DP257">
        <v>231.72171428571431</v>
      </c>
      <c r="DQ257">
        <v>-22.169042857142859</v>
      </c>
      <c r="DR257">
        <v>1636.1128571428569</v>
      </c>
      <c r="DS257">
        <v>1656.8957142857139</v>
      </c>
      <c r="DT257">
        <v>1.2603714285714289</v>
      </c>
      <c r="DU257">
        <v>1603.13</v>
      </c>
      <c r="DV257">
        <v>32.448914285714281</v>
      </c>
      <c r="DW257">
        <v>3.4093114285714292</v>
      </c>
      <c r="DX257">
        <v>3.281841428571429</v>
      </c>
      <c r="DY257">
        <v>26.174771428571429</v>
      </c>
      <c r="DZ257">
        <v>25.53152857142857</v>
      </c>
      <c r="EA257">
        <v>1200.018571428571</v>
      </c>
      <c r="EB257">
        <v>0.9579997142857144</v>
      </c>
      <c r="EC257">
        <v>4.2000071428571428E-2</v>
      </c>
      <c r="ED257">
        <v>0</v>
      </c>
      <c r="EE257">
        <v>651.30700000000002</v>
      </c>
      <c r="EF257">
        <v>5.0001600000000002</v>
      </c>
      <c r="EG257">
        <v>8493.7571428571428</v>
      </c>
      <c r="EH257">
        <v>9515.3257142857146</v>
      </c>
      <c r="EI257">
        <v>48.436999999999998</v>
      </c>
      <c r="EJ257">
        <v>50.222999999999999</v>
      </c>
      <c r="EK257">
        <v>49.678142857142859</v>
      </c>
      <c r="EL257">
        <v>49.33</v>
      </c>
      <c r="EM257">
        <v>50.061999999999998</v>
      </c>
      <c r="EN257">
        <v>1144.8271428571429</v>
      </c>
      <c r="EO257">
        <v>50.191428571428567</v>
      </c>
      <c r="EP257">
        <v>0</v>
      </c>
      <c r="EQ257">
        <v>80056.200000047684</v>
      </c>
      <c r="ER257">
        <v>0</v>
      </c>
      <c r="ES257">
        <v>651.27760000000001</v>
      </c>
      <c r="ET257">
        <v>0.50692306247198182</v>
      </c>
      <c r="EU257">
        <v>16.1123077524739</v>
      </c>
      <c r="EV257">
        <v>8492.3392000000003</v>
      </c>
      <c r="EW257">
        <v>15</v>
      </c>
      <c r="EX257">
        <v>1657633192.5</v>
      </c>
      <c r="EY257" t="s">
        <v>416</v>
      </c>
      <c r="EZ257">
        <v>1657633191.5</v>
      </c>
      <c r="FA257">
        <v>1657633192.5</v>
      </c>
      <c r="FB257">
        <v>7</v>
      </c>
      <c r="FC257">
        <v>0.41399999999999998</v>
      </c>
      <c r="FD257">
        <v>8.1000000000000003E-2</v>
      </c>
      <c r="FE257">
        <v>-1.3580000000000001</v>
      </c>
      <c r="FF257">
        <v>0.44600000000000001</v>
      </c>
      <c r="FG257">
        <v>414</v>
      </c>
      <c r="FH257">
        <v>33</v>
      </c>
      <c r="FI257">
        <v>0.37</v>
      </c>
      <c r="FJ257">
        <v>0.2</v>
      </c>
      <c r="FK257">
        <v>-22.0935825</v>
      </c>
      <c r="FL257">
        <v>-1.1210735459662231</v>
      </c>
      <c r="FM257">
        <v>0.15749614580601631</v>
      </c>
      <c r="FN257">
        <v>0</v>
      </c>
      <c r="FO257">
        <v>651.28741176470589</v>
      </c>
      <c r="FP257">
        <v>-5.1550808586153983E-2</v>
      </c>
      <c r="FQ257">
        <v>0.1798288594334066</v>
      </c>
      <c r="FR257">
        <v>1</v>
      </c>
      <c r="FS257">
        <v>1.2602552499999999</v>
      </c>
      <c r="FT257">
        <v>3.7339474671667192E-2</v>
      </c>
      <c r="FU257">
        <v>6.2136635680973178E-3</v>
      </c>
      <c r="FV257">
        <v>1</v>
      </c>
      <c r="FW257">
        <v>2</v>
      </c>
      <c r="FX257">
        <v>3</v>
      </c>
      <c r="FY257" t="s">
        <v>417</v>
      </c>
      <c r="FZ257">
        <v>3.3716599999999999</v>
      </c>
      <c r="GA257">
        <v>2.8938000000000001</v>
      </c>
      <c r="GB257">
        <v>0.24281900000000001</v>
      </c>
      <c r="GC257">
        <v>0.24765300000000001</v>
      </c>
      <c r="GD257">
        <v>0.1404</v>
      </c>
      <c r="GE257">
        <v>0.139573</v>
      </c>
      <c r="GF257">
        <v>26263.200000000001</v>
      </c>
      <c r="GG257">
        <v>22698.2</v>
      </c>
      <c r="GH257">
        <v>31004.5</v>
      </c>
      <c r="GI257">
        <v>28118</v>
      </c>
      <c r="GJ257">
        <v>35110.1</v>
      </c>
      <c r="GK257">
        <v>34146.300000000003</v>
      </c>
      <c r="GL257">
        <v>40417</v>
      </c>
      <c r="GM257">
        <v>39200.5</v>
      </c>
      <c r="GN257">
        <v>2.2815699999999999</v>
      </c>
      <c r="GO257">
        <v>1.6276299999999999</v>
      </c>
      <c r="GP257">
        <v>0</v>
      </c>
      <c r="GQ257">
        <v>0.10424899999999999</v>
      </c>
      <c r="GR257">
        <v>999.9</v>
      </c>
      <c r="GS257">
        <v>30.9282</v>
      </c>
      <c r="GT257">
        <v>63.9</v>
      </c>
      <c r="GU257">
        <v>37.5</v>
      </c>
      <c r="GV257">
        <v>40.933100000000003</v>
      </c>
      <c r="GW257">
        <v>50.195399999999999</v>
      </c>
      <c r="GX257">
        <v>41.001600000000003</v>
      </c>
      <c r="GY257">
        <v>1</v>
      </c>
      <c r="GZ257">
        <v>0.43765799999999999</v>
      </c>
      <c r="HA257">
        <v>0.657497</v>
      </c>
      <c r="HB257">
        <v>20.211099999999998</v>
      </c>
      <c r="HC257">
        <v>5.2156399999999996</v>
      </c>
      <c r="HD257">
        <v>11.968</v>
      </c>
      <c r="HE257">
        <v>4.9909499999999998</v>
      </c>
      <c r="HF257">
        <v>3.2925300000000002</v>
      </c>
      <c r="HG257">
        <v>7636.1</v>
      </c>
      <c r="HH257">
        <v>9999</v>
      </c>
      <c r="HI257">
        <v>9999</v>
      </c>
      <c r="HJ257">
        <v>779.2</v>
      </c>
      <c r="HK257">
        <v>4.9712199999999998</v>
      </c>
      <c r="HL257">
        <v>1.87408</v>
      </c>
      <c r="HM257">
        <v>1.87042</v>
      </c>
      <c r="HN257">
        <v>1.8699699999999999</v>
      </c>
      <c r="HO257">
        <v>1.87466</v>
      </c>
      <c r="HP257">
        <v>1.87134</v>
      </c>
      <c r="HQ257">
        <v>1.8668100000000001</v>
      </c>
      <c r="HR257">
        <v>1.87778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-1.36</v>
      </c>
      <c r="IG257">
        <v>0.4461</v>
      </c>
      <c r="IH257">
        <v>-1.3585</v>
      </c>
      <c r="II257">
        <v>0</v>
      </c>
      <c r="IJ257">
        <v>0</v>
      </c>
      <c r="IK257">
        <v>0</v>
      </c>
      <c r="IL257">
        <v>0.44610000000000838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72.099999999999994</v>
      </c>
      <c r="IU257">
        <v>72.099999999999994</v>
      </c>
      <c r="IV257">
        <v>3.1811500000000001</v>
      </c>
      <c r="IW257">
        <v>2.52319</v>
      </c>
      <c r="IX257">
        <v>1.49902</v>
      </c>
      <c r="IY257">
        <v>2.2973599999999998</v>
      </c>
      <c r="IZ257">
        <v>1.69678</v>
      </c>
      <c r="JA257">
        <v>2.2692899999999998</v>
      </c>
      <c r="JB257">
        <v>41.874899999999997</v>
      </c>
      <c r="JC257">
        <v>13.956899999999999</v>
      </c>
      <c r="JD257">
        <v>18</v>
      </c>
      <c r="JE257">
        <v>646.54399999999998</v>
      </c>
      <c r="JF257">
        <v>303.25599999999997</v>
      </c>
      <c r="JG257">
        <v>30.000599999999999</v>
      </c>
      <c r="JH257">
        <v>33.180700000000002</v>
      </c>
      <c r="JI257">
        <v>30.0001</v>
      </c>
      <c r="JJ257">
        <v>33.005400000000002</v>
      </c>
      <c r="JK257">
        <v>32.991</v>
      </c>
      <c r="JL257">
        <v>63.7318</v>
      </c>
      <c r="JM257">
        <v>27.9161</v>
      </c>
      <c r="JN257">
        <v>90.258700000000005</v>
      </c>
      <c r="JO257">
        <v>30</v>
      </c>
      <c r="JP257">
        <v>1615.45</v>
      </c>
      <c r="JQ257">
        <v>32.441000000000003</v>
      </c>
      <c r="JR257">
        <v>98.8078</v>
      </c>
      <c r="JS257">
        <v>98.716499999999996</v>
      </c>
    </row>
    <row r="258" spans="1:279" x14ac:dyDescent="0.2">
      <c r="A258">
        <v>243</v>
      </c>
      <c r="B258">
        <v>1657637523.5999999</v>
      </c>
      <c r="C258">
        <v>966.09999990463257</v>
      </c>
      <c r="D258" t="s">
        <v>906</v>
      </c>
      <c r="E258" t="s">
        <v>907</v>
      </c>
      <c r="F258">
        <v>4</v>
      </c>
      <c r="G258">
        <v>1657637521.2874999</v>
      </c>
      <c r="H258">
        <f t="shared" si="150"/>
        <v>1.410757429706277E-3</v>
      </c>
      <c r="I258">
        <f t="shared" si="151"/>
        <v>1.410757429706277</v>
      </c>
      <c r="J258">
        <f t="shared" si="152"/>
        <v>12.371443612902755</v>
      </c>
      <c r="K258">
        <f t="shared" si="153"/>
        <v>1587.0037500000001</v>
      </c>
      <c r="L258">
        <f t="shared" si="154"/>
        <v>1329.3404713187099</v>
      </c>
      <c r="M258">
        <f t="shared" si="155"/>
        <v>134.5812109425307</v>
      </c>
      <c r="N258">
        <f t="shared" si="156"/>
        <v>160.66680512138805</v>
      </c>
      <c r="O258">
        <f t="shared" si="157"/>
        <v>9.099498856938272E-2</v>
      </c>
      <c r="P258">
        <f t="shared" si="158"/>
        <v>2.7696379834994254</v>
      </c>
      <c r="Q258">
        <f t="shared" si="159"/>
        <v>8.9366181355509389E-2</v>
      </c>
      <c r="R258">
        <f t="shared" si="160"/>
        <v>5.5997776732682858E-2</v>
      </c>
      <c r="S258">
        <f t="shared" si="161"/>
        <v>194.43285598753732</v>
      </c>
      <c r="T258">
        <f t="shared" si="162"/>
        <v>33.730939320447604</v>
      </c>
      <c r="U258">
        <f t="shared" si="163"/>
        <v>32.618975000000013</v>
      </c>
      <c r="V258">
        <f t="shared" si="164"/>
        <v>4.9449481513589362</v>
      </c>
      <c r="W258">
        <f t="shared" si="165"/>
        <v>67.88166424752275</v>
      </c>
      <c r="X258">
        <f t="shared" si="166"/>
        <v>3.4127302737974032</v>
      </c>
      <c r="Y258">
        <f t="shared" si="167"/>
        <v>5.0274699532310683</v>
      </c>
      <c r="Z258">
        <f t="shared" si="168"/>
        <v>1.5322178775615329</v>
      </c>
      <c r="AA258">
        <f t="shared" si="169"/>
        <v>-62.214402650046814</v>
      </c>
      <c r="AB258">
        <f t="shared" si="170"/>
        <v>43.906582388273769</v>
      </c>
      <c r="AC258">
        <f t="shared" si="171"/>
        <v>3.6223091340516622</v>
      </c>
      <c r="AD258">
        <f t="shared" si="172"/>
        <v>179.74734485981594</v>
      </c>
      <c r="AE258">
        <f t="shared" si="173"/>
        <v>21.858510633821165</v>
      </c>
      <c r="AF258">
        <f t="shared" si="174"/>
        <v>1.4108972714839212</v>
      </c>
      <c r="AG258">
        <f t="shared" si="175"/>
        <v>12.371443612902755</v>
      </c>
      <c r="AH258">
        <v>1663.904380928275</v>
      </c>
      <c r="AI258">
        <v>1645.4408484848479</v>
      </c>
      <c r="AJ258">
        <v>1.69646778680669</v>
      </c>
      <c r="AK258">
        <v>64.289818059808184</v>
      </c>
      <c r="AL258">
        <f t="shared" si="176"/>
        <v>1.410757429706277</v>
      </c>
      <c r="AM258">
        <v>32.451555298010888</v>
      </c>
      <c r="AN258">
        <v>33.709286060606047</v>
      </c>
      <c r="AO258">
        <v>6.0604155706301874E-6</v>
      </c>
      <c r="AP258">
        <v>87.702170361011625</v>
      </c>
      <c r="AQ258">
        <v>56</v>
      </c>
      <c r="AR258">
        <v>9</v>
      </c>
      <c r="AS258">
        <f t="shared" si="177"/>
        <v>1</v>
      </c>
      <c r="AT258">
        <f t="shared" si="178"/>
        <v>0</v>
      </c>
      <c r="AU258">
        <f t="shared" si="179"/>
        <v>47405.418703704781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1009.541437299242</v>
      </c>
      <c r="BI258">
        <f t="shared" si="183"/>
        <v>12.371443612902755</v>
      </c>
      <c r="BJ258" t="e">
        <f t="shared" si="184"/>
        <v>#DIV/0!</v>
      </c>
      <c r="BK258">
        <f t="shared" si="185"/>
        <v>1.2254517898739494E-2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253</v>
      </c>
      <c r="CG258">
        <v>1000</v>
      </c>
      <c r="CH258" t="s">
        <v>414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1200.0425</v>
      </c>
      <c r="CQ258">
        <f t="shared" si="197"/>
        <v>1009.541437299242</v>
      </c>
      <c r="CR258">
        <f t="shared" si="198"/>
        <v>0.84125473664411221</v>
      </c>
      <c r="CS258">
        <f t="shared" si="199"/>
        <v>0.16202164172313674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1657637521.2874999</v>
      </c>
      <c r="CZ258">
        <v>1587.0037500000001</v>
      </c>
      <c r="DA258">
        <v>1609.2375</v>
      </c>
      <c r="DB258">
        <v>33.709612499999999</v>
      </c>
      <c r="DC258">
        <v>32.451725000000003</v>
      </c>
      <c r="DD258">
        <v>1588.3625</v>
      </c>
      <c r="DE258">
        <v>33.263512499999997</v>
      </c>
      <c r="DF258">
        <v>650.29812499999991</v>
      </c>
      <c r="DG258">
        <v>101.13912500000001</v>
      </c>
      <c r="DH258">
        <v>9.9958475000000005E-2</v>
      </c>
      <c r="DI258">
        <v>32.913024999999998</v>
      </c>
      <c r="DJ258">
        <v>999.9</v>
      </c>
      <c r="DK258">
        <v>32.618975000000013</v>
      </c>
      <c r="DL258">
        <v>0</v>
      </c>
      <c r="DM258">
        <v>0</v>
      </c>
      <c r="DN258">
        <v>9012.4237499999999</v>
      </c>
      <c r="DO258">
        <v>0</v>
      </c>
      <c r="DP258">
        <v>232.62424999999999</v>
      </c>
      <c r="DQ258">
        <v>-22.23555</v>
      </c>
      <c r="DR258">
        <v>1642.3675000000001</v>
      </c>
      <c r="DS258">
        <v>1663.2137499999999</v>
      </c>
      <c r="DT258">
        <v>1.2578862500000001</v>
      </c>
      <c r="DU258">
        <v>1609.2375</v>
      </c>
      <c r="DV258">
        <v>32.451725000000003</v>
      </c>
      <c r="DW258">
        <v>3.4093624999999999</v>
      </c>
      <c r="DX258">
        <v>3.2821400000000001</v>
      </c>
      <c r="DY258">
        <v>26.175000000000001</v>
      </c>
      <c r="DZ258">
        <v>25.533037499999999</v>
      </c>
      <c r="EA258">
        <v>1200.0425</v>
      </c>
      <c r="EB258">
        <v>0.95800050000000003</v>
      </c>
      <c r="EC258">
        <v>4.1999300000000003E-2</v>
      </c>
      <c r="ED258">
        <v>0</v>
      </c>
      <c r="EE258">
        <v>651.31637499999988</v>
      </c>
      <c r="EF258">
        <v>5.0001600000000002</v>
      </c>
      <c r="EG258">
        <v>8494.619999999999</v>
      </c>
      <c r="EH258">
        <v>9515.5062500000004</v>
      </c>
      <c r="EI258">
        <v>48.436999999999998</v>
      </c>
      <c r="EJ258">
        <v>50.234250000000003</v>
      </c>
      <c r="EK258">
        <v>49.663749999999993</v>
      </c>
      <c r="EL258">
        <v>49.351374999999997</v>
      </c>
      <c r="EM258">
        <v>50.061999999999998</v>
      </c>
      <c r="EN258">
        <v>1144.8512499999999</v>
      </c>
      <c r="EO258">
        <v>50.191249999999997</v>
      </c>
      <c r="EP258">
        <v>0</v>
      </c>
      <c r="EQ258">
        <v>80059.799999952316</v>
      </c>
      <c r="ER258">
        <v>0</v>
      </c>
      <c r="ES258">
        <v>651.30115999999998</v>
      </c>
      <c r="ET258">
        <v>-0.55253848087028179</v>
      </c>
      <c r="EU258">
        <v>13.221538548791809</v>
      </c>
      <c r="EV258">
        <v>8493.2844000000005</v>
      </c>
      <c r="EW258">
        <v>15</v>
      </c>
      <c r="EX258">
        <v>1657633192.5</v>
      </c>
      <c r="EY258" t="s">
        <v>416</v>
      </c>
      <c r="EZ258">
        <v>1657633191.5</v>
      </c>
      <c r="FA258">
        <v>1657633192.5</v>
      </c>
      <c r="FB258">
        <v>7</v>
      </c>
      <c r="FC258">
        <v>0.41399999999999998</v>
      </c>
      <c r="FD258">
        <v>8.1000000000000003E-2</v>
      </c>
      <c r="FE258">
        <v>-1.3580000000000001</v>
      </c>
      <c r="FF258">
        <v>0.44600000000000001</v>
      </c>
      <c r="FG258">
        <v>414</v>
      </c>
      <c r="FH258">
        <v>33</v>
      </c>
      <c r="FI258">
        <v>0.37</v>
      </c>
      <c r="FJ258">
        <v>0.2</v>
      </c>
      <c r="FK258">
        <v>-22.153420000000001</v>
      </c>
      <c r="FL258">
        <v>-0.88625290806748169</v>
      </c>
      <c r="FM258">
        <v>0.14143166936722501</v>
      </c>
      <c r="FN258">
        <v>0</v>
      </c>
      <c r="FO258">
        <v>651.26376470588229</v>
      </c>
      <c r="FP258">
        <v>0.42707409289691473</v>
      </c>
      <c r="FQ258">
        <v>0.2010594086660627</v>
      </c>
      <c r="FR258">
        <v>1</v>
      </c>
      <c r="FS258">
        <v>1.2606375000000001</v>
      </c>
      <c r="FT258">
        <v>1.2008105065659091E-2</v>
      </c>
      <c r="FU258">
        <v>6.0125983359941666E-3</v>
      </c>
      <c r="FV258">
        <v>1</v>
      </c>
      <c r="FW258">
        <v>2</v>
      </c>
      <c r="FX258">
        <v>3</v>
      </c>
      <c r="FY258" t="s">
        <v>417</v>
      </c>
      <c r="FZ258">
        <v>3.3717199999999998</v>
      </c>
      <c r="GA258">
        <v>2.8937200000000001</v>
      </c>
      <c r="GB258">
        <v>0.243425</v>
      </c>
      <c r="GC258">
        <v>0.248278</v>
      </c>
      <c r="GD258">
        <v>0.140399</v>
      </c>
      <c r="GE258">
        <v>0.13958499999999999</v>
      </c>
      <c r="GF258">
        <v>26241.5</v>
      </c>
      <c r="GG258">
        <v>22679.7</v>
      </c>
      <c r="GH258">
        <v>31003.8</v>
      </c>
      <c r="GI258">
        <v>28118.6</v>
      </c>
      <c r="GJ258">
        <v>35109.300000000003</v>
      </c>
      <c r="GK258">
        <v>34146.800000000003</v>
      </c>
      <c r="GL258">
        <v>40416</v>
      </c>
      <c r="GM258">
        <v>39201.5</v>
      </c>
      <c r="GN258">
        <v>2.2813500000000002</v>
      </c>
      <c r="GO258">
        <v>1.6277299999999999</v>
      </c>
      <c r="GP258">
        <v>0</v>
      </c>
      <c r="GQ258">
        <v>0.10452400000000001</v>
      </c>
      <c r="GR258">
        <v>999.9</v>
      </c>
      <c r="GS258">
        <v>30.9255</v>
      </c>
      <c r="GT258">
        <v>63.9</v>
      </c>
      <c r="GU258">
        <v>37.5</v>
      </c>
      <c r="GV258">
        <v>40.934800000000003</v>
      </c>
      <c r="GW258">
        <v>50.255499999999998</v>
      </c>
      <c r="GX258">
        <v>41.045699999999997</v>
      </c>
      <c r="GY258">
        <v>1</v>
      </c>
      <c r="GZ258">
        <v>0.43746400000000002</v>
      </c>
      <c r="HA258">
        <v>0.65829800000000005</v>
      </c>
      <c r="HB258">
        <v>20.210999999999999</v>
      </c>
      <c r="HC258">
        <v>5.2153400000000003</v>
      </c>
      <c r="HD258">
        <v>11.968</v>
      </c>
      <c r="HE258">
        <v>4.99085</v>
      </c>
      <c r="HF258">
        <v>3.2925</v>
      </c>
      <c r="HG258">
        <v>7636.1</v>
      </c>
      <c r="HH258">
        <v>9999</v>
      </c>
      <c r="HI258">
        <v>9999</v>
      </c>
      <c r="HJ258">
        <v>779.2</v>
      </c>
      <c r="HK258">
        <v>4.97126</v>
      </c>
      <c r="HL258">
        <v>1.87408</v>
      </c>
      <c r="HM258">
        <v>1.87042</v>
      </c>
      <c r="HN258">
        <v>1.86998</v>
      </c>
      <c r="HO258">
        <v>1.8746400000000001</v>
      </c>
      <c r="HP258">
        <v>1.87134</v>
      </c>
      <c r="HQ258">
        <v>1.8668100000000001</v>
      </c>
      <c r="HR258">
        <v>1.8778300000000001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-1.35</v>
      </c>
      <c r="IG258">
        <v>0.4461</v>
      </c>
      <c r="IH258">
        <v>-1.3585</v>
      </c>
      <c r="II258">
        <v>0</v>
      </c>
      <c r="IJ258">
        <v>0</v>
      </c>
      <c r="IK258">
        <v>0</v>
      </c>
      <c r="IL258">
        <v>0.44610000000000838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72.2</v>
      </c>
      <c r="IU258">
        <v>72.2</v>
      </c>
      <c r="IV258">
        <v>3.1921400000000002</v>
      </c>
      <c r="IW258">
        <v>2.52563</v>
      </c>
      <c r="IX258">
        <v>1.49902</v>
      </c>
      <c r="IY258">
        <v>2.2973599999999998</v>
      </c>
      <c r="IZ258">
        <v>1.69678</v>
      </c>
      <c r="JA258">
        <v>2.2509800000000002</v>
      </c>
      <c r="JB258">
        <v>41.874899999999997</v>
      </c>
      <c r="JC258">
        <v>13.956899999999999</v>
      </c>
      <c r="JD258">
        <v>18</v>
      </c>
      <c r="JE258">
        <v>646.34400000000005</v>
      </c>
      <c r="JF258">
        <v>303.30399999999997</v>
      </c>
      <c r="JG258">
        <v>30.000399999999999</v>
      </c>
      <c r="JH258">
        <v>33.180700000000002</v>
      </c>
      <c r="JI258">
        <v>30.0001</v>
      </c>
      <c r="JJ258">
        <v>33.002800000000001</v>
      </c>
      <c r="JK258">
        <v>32.990600000000001</v>
      </c>
      <c r="JL258">
        <v>63.944600000000001</v>
      </c>
      <c r="JM258">
        <v>27.9161</v>
      </c>
      <c r="JN258">
        <v>90.258700000000005</v>
      </c>
      <c r="JO258">
        <v>30</v>
      </c>
      <c r="JP258">
        <v>1622.13</v>
      </c>
      <c r="JQ258">
        <v>32.441000000000003</v>
      </c>
      <c r="JR258">
        <v>98.805400000000006</v>
      </c>
      <c r="JS258">
        <v>98.718800000000002</v>
      </c>
    </row>
    <row r="259" spans="1:279" x14ac:dyDescent="0.2">
      <c r="A259">
        <v>244</v>
      </c>
      <c r="B259">
        <v>1657637527.5999999</v>
      </c>
      <c r="C259">
        <v>970.09999990463257</v>
      </c>
      <c r="D259" t="s">
        <v>908</v>
      </c>
      <c r="E259" t="s">
        <v>909</v>
      </c>
      <c r="F259">
        <v>4</v>
      </c>
      <c r="G259">
        <v>1657637525.5999999</v>
      </c>
      <c r="H259">
        <f t="shared" si="150"/>
        <v>1.4058698498383068E-3</v>
      </c>
      <c r="I259">
        <f t="shared" si="151"/>
        <v>1.4058698498383069</v>
      </c>
      <c r="J259">
        <f t="shared" si="152"/>
        <v>12.448868303405638</v>
      </c>
      <c r="K259">
        <f t="shared" si="153"/>
        <v>1594.02</v>
      </c>
      <c r="L259">
        <f t="shared" si="154"/>
        <v>1333.9058183567295</v>
      </c>
      <c r="M259">
        <f t="shared" si="155"/>
        <v>135.04489680516207</v>
      </c>
      <c r="N259">
        <f t="shared" si="156"/>
        <v>161.37890954741741</v>
      </c>
      <c r="O259">
        <f t="shared" si="157"/>
        <v>9.0621784455801366E-2</v>
      </c>
      <c r="P259">
        <f t="shared" si="158"/>
        <v>2.7698902556655511</v>
      </c>
      <c r="Q259">
        <f t="shared" si="159"/>
        <v>8.9006326988373061E-2</v>
      </c>
      <c r="R259">
        <f t="shared" si="160"/>
        <v>5.5771698132924069E-2</v>
      </c>
      <c r="S259">
        <f t="shared" si="161"/>
        <v>194.42981404108997</v>
      </c>
      <c r="T259">
        <f t="shared" si="162"/>
        <v>33.736600095007354</v>
      </c>
      <c r="U259">
        <f t="shared" si="163"/>
        <v>32.621628571428573</v>
      </c>
      <c r="V259">
        <f t="shared" si="164"/>
        <v>4.9456875425152358</v>
      </c>
      <c r="W259">
        <f t="shared" si="165"/>
        <v>67.862051322399864</v>
      </c>
      <c r="X259">
        <f t="shared" si="166"/>
        <v>3.4125917706850633</v>
      </c>
      <c r="Y259">
        <f t="shared" si="167"/>
        <v>5.0287188556568685</v>
      </c>
      <c r="Z259">
        <f t="shared" si="168"/>
        <v>1.5330957718301725</v>
      </c>
      <c r="AA259">
        <f t="shared" si="169"/>
        <v>-61.998860377869335</v>
      </c>
      <c r="AB259">
        <f t="shared" si="170"/>
        <v>44.174042970821148</v>
      </c>
      <c r="AC259">
        <f t="shared" si="171"/>
        <v>3.6441692377374881</v>
      </c>
      <c r="AD259">
        <f t="shared" si="172"/>
        <v>180.24916587177927</v>
      </c>
      <c r="AE259">
        <f t="shared" si="173"/>
        <v>21.965813869120197</v>
      </c>
      <c r="AF259">
        <f t="shared" si="174"/>
        <v>1.4046143457740936</v>
      </c>
      <c r="AG259">
        <f t="shared" si="175"/>
        <v>12.448868303405638</v>
      </c>
      <c r="AH259">
        <v>1670.715036399808</v>
      </c>
      <c r="AI259">
        <v>1652.1751515151509</v>
      </c>
      <c r="AJ259">
        <v>1.6970577443974719</v>
      </c>
      <c r="AK259">
        <v>64.289818059808184</v>
      </c>
      <c r="AL259">
        <f t="shared" si="176"/>
        <v>1.4058698498383069</v>
      </c>
      <c r="AM259">
        <v>32.454592004806969</v>
      </c>
      <c r="AN259">
        <v>33.708159999999971</v>
      </c>
      <c r="AO259">
        <v>-2.779827790434991E-5</v>
      </c>
      <c r="AP259">
        <v>87.702170361011625</v>
      </c>
      <c r="AQ259">
        <v>56</v>
      </c>
      <c r="AR259">
        <v>9</v>
      </c>
      <c r="AS259">
        <f t="shared" si="177"/>
        <v>1</v>
      </c>
      <c r="AT259">
        <f t="shared" si="178"/>
        <v>0</v>
      </c>
      <c r="AU259">
        <f t="shared" si="179"/>
        <v>47411.687237983577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1009.524985513518</v>
      </c>
      <c r="BI259">
        <f t="shared" si="183"/>
        <v>12.448868303405638</v>
      </c>
      <c r="BJ259" t="e">
        <f t="shared" si="184"/>
        <v>#DIV/0!</v>
      </c>
      <c r="BK259">
        <f t="shared" si="185"/>
        <v>1.2331411784794247E-2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253</v>
      </c>
      <c r="CG259">
        <v>1000</v>
      </c>
      <c r="CH259" t="s">
        <v>414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1200.022857142857</v>
      </c>
      <c r="CQ259">
        <f t="shared" si="197"/>
        <v>1009.524985513518</v>
      </c>
      <c r="CR259">
        <f t="shared" si="198"/>
        <v>0.84125479736036302</v>
      </c>
      <c r="CS259">
        <f t="shared" si="199"/>
        <v>0.16202175890550061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1657637525.5999999</v>
      </c>
      <c r="CZ259">
        <v>1594.02</v>
      </c>
      <c r="DA259">
        <v>1616.3528571428569</v>
      </c>
      <c r="DB259">
        <v>33.70787142857143</v>
      </c>
      <c r="DC259">
        <v>32.455571428571417</v>
      </c>
      <c r="DD259">
        <v>1595.38</v>
      </c>
      <c r="DE259">
        <v>33.261771428571429</v>
      </c>
      <c r="DF259">
        <v>650.29200000000003</v>
      </c>
      <c r="DG259">
        <v>101.1402857142857</v>
      </c>
      <c r="DH259">
        <v>9.9918014285714271E-2</v>
      </c>
      <c r="DI259">
        <v>32.917442857142859</v>
      </c>
      <c r="DJ259">
        <v>999.89999999999986</v>
      </c>
      <c r="DK259">
        <v>32.621628571428573</v>
      </c>
      <c r="DL259">
        <v>0</v>
      </c>
      <c r="DM259">
        <v>0</v>
      </c>
      <c r="DN259">
        <v>9013.6614285714277</v>
      </c>
      <c r="DO259">
        <v>0</v>
      </c>
      <c r="DP259">
        <v>233.67757142857141</v>
      </c>
      <c r="DQ259">
        <v>-22.329828571428571</v>
      </c>
      <c r="DR259">
        <v>1649.6271428571431</v>
      </c>
      <c r="DS259">
        <v>1670.5714285714289</v>
      </c>
      <c r="DT259">
        <v>1.252308571428572</v>
      </c>
      <c r="DU259">
        <v>1616.3528571428569</v>
      </c>
      <c r="DV259">
        <v>32.455571428571417</v>
      </c>
      <c r="DW259">
        <v>3.409227142857143</v>
      </c>
      <c r="DX259">
        <v>3.2825685714285719</v>
      </c>
      <c r="DY259">
        <v>26.17435714285714</v>
      </c>
      <c r="DZ259">
        <v>25.535228571428569</v>
      </c>
      <c r="EA259">
        <v>1200.022857142857</v>
      </c>
      <c r="EB259">
        <v>0.95799814285714291</v>
      </c>
      <c r="EC259">
        <v>4.2001614285714292E-2</v>
      </c>
      <c r="ED259">
        <v>0</v>
      </c>
      <c r="EE259">
        <v>651.33657142857135</v>
      </c>
      <c r="EF259">
        <v>5.0001600000000002</v>
      </c>
      <c r="EG259">
        <v>8495.6142857142859</v>
      </c>
      <c r="EH259">
        <v>9515.3428571428576</v>
      </c>
      <c r="EI259">
        <v>48.436999999999998</v>
      </c>
      <c r="EJ259">
        <v>50.232000000000014</v>
      </c>
      <c r="EK259">
        <v>49.669285714285706</v>
      </c>
      <c r="EL259">
        <v>49.348000000000013</v>
      </c>
      <c r="EM259">
        <v>50.061999999999998</v>
      </c>
      <c r="EN259">
        <v>1144.83</v>
      </c>
      <c r="EO259">
        <v>50.192857142857143</v>
      </c>
      <c r="EP259">
        <v>0</v>
      </c>
      <c r="EQ259">
        <v>80064</v>
      </c>
      <c r="ER259">
        <v>0</v>
      </c>
      <c r="ES259">
        <v>651.25369230769218</v>
      </c>
      <c r="ET259">
        <v>-0.47494018362578788</v>
      </c>
      <c r="EU259">
        <v>13.801709432925129</v>
      </c>
      <c r="EV259">
        <v>8494.2999999999993</v>
      </c>
      <c r="EW259">
        <v>15</v>
      </c>
      <c r="EX259">
        <v>1657633192.5</v>
      </c>
      <c r="EY259" t="s">
        <v>416</v>
      </c>
      <c r="EZ259">
        <v>1657633191.5</v>
      </c>
      <c r="FA259">
        <v>1657633192.5</v>
      </c>
      <c r="FB259">
        <v>7</v>
      </c>
      <c r="FC259">
        <v>0.41399999999999998</v>
      </c>
      <c r="FD259">
        <v>8.1000000000000003E-2</v>
      </c>
      <c r="FE259">
        <v>-1.3580000000000001</v>
      </c>
      <c r="FF259">
        <v>0.44600000000000001</v>
      </c>
      <c r="FG259">
        <v>414</v>
      </c>
      <c r="FH259">
        <v>33</v>
      </c>
      <c r="FI259">
        <v>0.37</v>
      </c>
      <c r="FJ259">
        <v>0.2</v>
      </c>
      <c r="FK259">
        <v>-22.196075</v>
      </c>
      <c r="FL259">
        <v>-1.1001163227016511</v>
      </c>
      <c r="FM259">
        <v>0.1494294595285684</v>
      </c>
      <c r="FN259">
        <v>0</v>
      </c>
      <c r="FO259">
        <v>651.27788235294122</v>
      </c>
      <c r="FP259">
        <v>0.1906493421871312</v>
      </c>
      <c r="FQ259">
        <v>0.19533918686191501</v>
      </c>
      <c r="FR259">
        <v>1</v>
      </c>
      <c r="FS259">
        <v>1.26070175</v>
      </c>
      <c r="FT259">
        <v>-2.8997560975613859E-2</v>
      </c>
      <c r="FU259">
        <v>5.9530105356449571E-3</v>
      </c>
      <c r="FV259">
        <v>1</v>
      </c>
      <c r="FW259">
        <v>2</v>
      </c>
      <c r="FX259">
        <v>3</v>
      </c>
      <c r="FY259" t="s">
        <v>417</v>
      </c>
      <c r="FZ259">
        <v>3.3717199999999998</v>
      </c>
      <c r="GA259">
        <v>2.8937499999999998</v>
      </c>
      <c r="GB259">
        <v>0.244031</v>
      </c>
      <c r="GC259">
        <v>0.24886800000000001</v>
      </c>
      <c r="GD259">
        <v>0.140399</v>
      </c>
      <c r="GE259">
        <v>0.139602</v>
      </c>
      <c r="GF259">
        <v>26220.9</v>
      </c>
      <c r="GG259">
        <v>22661.8</v>
      </c>
      <c r="GH259">
        <v>31004.3</v>
      </c>
      <c r="GI259">
        <v>28118.6</v>
      </c>
      <c r="GJ259">
        <v>35109.699999999997</v>
      </c>
      <c r="GK259">
        <v>34145.9</v>
      </c>
      <c r="GL259">
        <v>40416.400000000001</v>
      </c>
      <c r="GM259">
        <v>39201.4</v>
      </c>
      <c r="GN259">
        <v>2.2813500000000002</v>
      </c>
      <c r="GO259">
        <v>1.6276299999999999</v>
      </c>
      <c r="GP259">
        <v>0</v>
      </c>
      <c r="GQ259">
        <v>0.104278</v>
      </c>
      <c r="GR259">
        <v>999.9</v>
      </c>
      <c r="GS259">
        <v>30.9267</v>
      </c>
      <c r="GT259">
        <v>63.9</v>
      </c>
      <c r="GU259">
        <v>37.5</v>
      </c>
      <c r="GV259">
        <v>40.932000000000002</v>
      </c>
      <c r="GW259">
        <v>49.805500000000002</v>
      </c>
      <c r="GX259">
        <v>41.314100000000003</v>
      </c>
      <c r="GY259">
        <v>1</v>
      </c>
      <c r="GZ259">
        <v>0.43755300000000003</v>
      </c>
      <c r="HA259">
        <v>0.65796600000000005</v>
      </c>
      <c r="HB259">
        <v>20.211099999999998</v>
      </c>
      <c r="HC259">
        <v>5.21549</v>
      </c>
      <c r="HD259">
        <v>11.9682</v>
      </c>
      <c r="HE259">
        <v>4.9912000000000001</v>
      </c>
      <c r="HF259">
        <v>3.2926799999999998</v>
      </c>
      <c r="HG259">
        <v>7636.1</v>
      </c>
      <c r="HH259">
        <v>9999</v>
      </c>
      <c r="HI259">
        <v>9999</v>
      </c>
      <c r="HJ259">
        <v>779.2</v>
      </c>
      <c r="HK259">
        <v>4.97126</v>
      </c>
      <c r="HL259">
        <v>1.87408</v>
      </c>
      <c r="HM259">
        <v>1.87042</v>
      </c>
      <c r="HN259">
        <v>1.86998</v>
      </c>
      <c r="HO259">
        <v>1.8746499999999999</v>
      </c>
      <c r="HP259">
        <v>1.87134</v>
      </c>
      <c r="HQ259">
        <v>1.8668100000000001</v>
      </c>
      <c r="HR259">
        <v>1.8777900000000001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-1.35</v>
      </c>
      <c r="IG259">
        <v>0.4461</v>
      </c>
      <c r="IH259">
        <v>-1.3585</v>
      </c>
      <c r="II259">
        <v>0</v>
      </c>
      <c r="IJ259">
        <v>0</v>
      </c>
      <c r="IK259">
        <v>0</v>
      </c>
      <c r="IL259">
        <v>0.44610000000000838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72.3</v>
      </c>
      <c r="IU259">
        <v>72.3</v>
      </c>
      <c r="IV259">
        <v>3.2031200000000002</v>
      </c>
      <c r="IW259">
        <v>2.5268600000000001</v>
      </c>
      <c r="IX259">
        <v>1.49902</v>
      </c>
      <c r="IY259">
        <v>2.2973599999999998</v>
      </c>
      <c r="IZ259">
        <v>1.69678</v>
      </c>
      <c r="JA259">
        <v>2.2314500000000002</v>
      </c>
      <c r="JB259">
        <v>41.874899999999997</v>
      </c>
      <c r="JC259">
        <v>13.9482</v>
      </c>
      <c r="JD259">
        <v>18</v>
      </c>
      <c r="JE259">
        <v>646.34100000000001</v>
      </c>
      <c r="JF259">
        <v>303.25299999999999</v>
      </c>
      <c r="JG259">
        <v>30.0002</v>
      </c>
      <c r="JH259">
        <v>33.177900000000001</v>
      </c>
      <c r="JI259">
        <v>30.0001</v>
      </c>
      <c r="JJ259">
        <v>33.002499999999998</v>
      </c>
      <c r="JK259">
        <v>32.990299999999998</v>
      </c>
      <c r="JL259">
        <v>64.170699999999997</v>
      </c>
      <c r="JM259">
        <v>27.9161</v>
      </c>
      <c r="JN259">
        <v>90.258700000000005</v>
      </c>
      <c r="JO259">
        <v>30</v>
      </c>
      <c r="JP259">
        <v>1628.81</v>
      </c>
      <c r="JQ259">
        <v>32.441000000000003</v>
      </c>
      <c r="JR259">
        <v>98.806799999999996</v>
      </c>
      <c r="JS259">
        <v>98.718500000000006</v>
      </c>
    </row>
    <row r="260" spans="1:279" x14ac:dyDescent="0.2">
      <c r="A260">
        <v>245</v>
      </c>
      <c r="B260">
        <v>1657637531.5999999</v>
      </c>
      <c r="C260">
        <v>974.09999990463257</v>
      </c>
      <c r="D260" t="s">
        <v>910</v>
      </c>
      <c r="E260" t="s">
        <v>911</v>
      </c>
      <c r="F260">
        <v>4</v>
      </c>
      <c r="G260">
        <v>1657637529.2874999</v>
      </c>
      <c r="H260">
        <f t="shared" si="150"/>
        <v>1.4039714426463035E-3</v>
      </c>
      <c r="I260">
        <f t="shared" si="151"/>
        <v>1.4039714426463035</v>
      </c>
      <c r="J260">
        <f t="shared" si="152"/>
        <v>12.367829155928577</v>
      </c>
      <c r="K260">
        <f t="shared" si="153"/>
        <v>1600.13625</v>
      </c>
      <c r="L260">
        <f t="shared" si="154"/>
        <v>1341.1216794514332</v>
      </c>
      <c r="M260">
        <f t="shared" si="155"/>
        <v>135.77363747599395</v>
      </c>
      <c r="N260">
        <f t="shared" si="156"/>
        <v>161.99597877543974</v>
      </c>
      <c r="O260">
        <f t="shared" si="157"/>
        <v>9.053371284644178E-2</v>
      </c>
      <c r="P260">
        <f t="shared" si="158"/>
        <v>2.7786200508769361</v>
      </c>
      <c r="Q260">
        <f t="shared" si="159"/>
        <v>8.8926332423866342E-2</v>
      </c>
      <c r="R260">
        <f t="shared" si="160"/>
        <v>5.5720997450318284E-2</v>
      </c>
      <c r="S260">
        <f t="shared" si="161"/>
        <v>194.40964161250017</v>
      </c>
      <c r="T260">
        <f t="shared" si="162"/>
        <v>33.737369708166604</v>
      </c>
      <c r="U260">
        <f t="shared" si="163"/>
        <v>32.619437499999997</v>
      </c>
      <c r="V260">
        <f t="shared" si="164"/>
        <v>4.9450770154385992</v>
      </c>
      <c r="W260">
        <f t="shared" si="165"/>
        <v>67.853511566485778</v>
      </c>
      <c r="X260">
        <f t="shared" si="166"/>
        <v>3.4126912925914463</v>
      </c>
      <c r="Y260">
        <f t="shared" si="167"/>
        <v>5.0294984206492321</v>
      </c>
      <c r="Z260">
        <f t="shared" si="168"/>
        <v>1.5323857228471529</v>
      </c>
      <c r="AA260">
        <f t="shared" si="169"/>
        <v>-61.915140620701983</v>
      </c>
      <c r="AB260">
        <f t="shared" si="170"/>
        <v>45.054512490053369</v>
      </c>
      <c r="AC260">
        <f t="shared" si="171"/>
        <v>3.7051371606100352</v>
      </c>
      <c r="AD260">
        <f t="shared" si="172"/>
        <v>181.25415064246158</v>
      </c>
      <c r="AE260">
        <f t="shared" si="173"/>
        <v>21.980124806911277</v>
      </c>
      <c r="AF260">
        <f t="shared" si="174"/>
        <v>1.4030507088752677</v>
      </c>
      <c r="AG260">
        <f t="shared" si="175"/>
        <v>12.367829155928577</v>
      </c>
      <c r="AH260">
        <v>1677.598385469661</v>
      </c>
      <c r="AI260">
        <v>1659.065393939394</v>
      </c>
      <c r="AJ260">
        <v>1.714821591288068</v>
      </c>
      <c r="AK260">
        <v>64.289818059808184</v>
      </c>
      <c r="AL260">
        <f t="shared" si="176"/>
        <v>1.4039714426463035</v>
      </c>
      <c r="AM260">
        <v>32.458023201682053</v>
      </c>
      <c r="AN260">
        <v>33.709669696969691</v>
      </c>
      <c r="AO260">
        <v>2.3121928868894959E-5</v>
      </c>
      <c r="AP260">
        <v>87.702170361011625</v>
      </c>
      <c r="AQ260">
        <v>56</v>
      </c>
      <c r="AR260">
        <v>9</v>
      </c>
      <c r="AS260">
        <f t="shared" si="177"/>
        <v>1</v>
      </c>
      <c r="AT260">
        <f t="shared" si="178"/>
        <v>0</v>
      </c>
      <c r="AU260">
        <f t="shared" si="179"/>
        <v>47651.772001713463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1009.4195997992229</v>
      </c>
      <c r="BI260">
        <f t="shared" si="183"/>
        <v>12.367829155928577</v>
      </c>
      <c r="BJ260" t="e">
        <f t="shared" si="184"/>
        <v>#DIV/0!</v>
      </c>
      <c r="BK260">
        <f t="shared" si="185"/>
        <v>1.2252416297829548E-2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253</v>
      </c>
      <c r="CG260">
        <v>1000</v>
      </c>
      <c r="CH260" t="s">
        <v>414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1199.8975</v>
      </c>
      <c r="CQ260">
        <f t="shared" si="197"/>
        <v>1009.4195997992229</v>
      </c>
      <c r="CR260">
        <f t="shared" si="198"/>
        <v>0.84125485701838931</v>
      </c>
      <c r="CS260">
        <f t="shared" si="199"/>
        <v>0.16202187404549151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1657637529.2874999</v>
      </c>
      <c r="CZ260">
        <v>1600.13625</v>
      </c>
      <c r="DA260">
        <v>1622.48875</v>
      </c>
      <c r="DB260">
        <v>33.709299999999999</v>
      </c>
      <c r="DC260">
        <v>32.458350000000003</v>
      </c>
      <c r="DD260">
        <v>1601.4937500000001</v>
      </c>
      <c r="DE260">
        <v>33.263199999999998</v>
      </c>
      <c r="DF260">
        <v>650.26812499999994</v>
      </c>
      <c r="DG260">
        <v>101.13925</v>
      </c>
      <c r="DH260">
        <v>9.9615612500000006E-2</v>
      </c>
      <c r="DI260">
        <v>32.920200000000001</v>
      </c>
      <c r="DJ260">
        <v>999.9</v>
      </c>
      <c r="DK260">
        <v>32.619437499999997</v>
      </c>
      <c r="DL260">
        <v>0</v>
      </c>
      <c r="DM260">
        <v>0</v>
      </c>
      <c r="DN260">
        <v>9060.2350000000006</v>
      </c>
      <c r="DO260">
        <v>0</v>
      </c>
      <c r="DP260">
        <v>234.764625</v>
      </c>
      <c r="DQ260">
        <v>-22.352824999999999</v>
      </c>
      <c r="DR260">
        <v>1655.95625</v>
      </c>
      <c r="DS260">
        <v>1676.91875</v>
      </c>
      <c r="DT260">
        <v>1.25095125</v>
      </c>
      <c r="DU260">
        <v>1622.48875</v>
      </c>
      <c r="DV260">
        <v>32.458350000000003</v>
      </c>
      <c r="DW260">
        <v>3.4093312500000001</v>
      </c>
      <c r="DX260">
        <v>3.28281125</v>
      </c>
      <c r="DY260">
        <v>26.1748625</v>
      </c>
      <c r="DZ260">
        <v>25.536474999999999</v>
      </c>
      <c r="EA260">
        <v>1199.8975</v>
      </c>
      <c r="EB260">
        <v>0.95799637500000001</v>
      </c>
      <c r="EC260">
        <v>4.2003349999999988E-2</v>
      </c>
      <c r="ED260">
        <v>0</v>
      </c>
      <c r="EE260">
        <v>651.23237499999993</v>
      </c>
      <c r="EF260">
        <v>5.0001600000000002</v>
      </c>
      <c r="EG260">
        <v>8495.3924999999981</v>
      </c>
      <c r="EH260">
        <v>9514.3474999999999</v>
      </c>
      <c r="EI260">
        <v>48.460625</v>
      </c>
      <c r="EJ260">
        <v>50.25</v>
      </c>
      <c r="EK260">
        <v>49.671499999999988</v>
      </c>
      <c r="EL260">
        <v>49.367125000000001</v>
      </c>
      <c r="EM260">
        <v>50.061999999999998</v>
      </c>
      <c r="EN260">
        <v>1144.7075</v>
      </c>
      <c r="EO260">
        <v>50.19</v>
      </c>
      <c r="EP260">
        <v>0</v>
      </c>
      <c r="EQ260">
        <v>80068.200000047684</v>
      </c>
      <c r="ER260">
        <v>0</v>
      </c>
      <c r="ES260">
        <v>651.26292000000001</v>
      </c>
      <c r="ET260">
        <v>-0.1134615417732206</v>
      </c>
      <c r="EU260">
        <v>13.037692214203769</v>
      </c>
      <c r="EV260">
        <v>8495.0535999999993</v>
      </c>
      <c r="EW260">
        <v>15</v>
      </c>
      <c r="EX260">
        <v>1657633192.5</v>
      </c>
      <c r="EY260" t="s">
        <v>416</v>
      </c>
      <c r="EZ260">
        <v>1657633191.5</v>
      </c>
      <c r="FA260">
        <v>1657633192.5</v>
      </c>
      <c r="FB260">
        <v>7</v>
      </c>
      <c r="FC260">
        <v>0.41399999999999998</v>
      </c>
      <c r="FD260">
        <v>8.1000000000000003E-2</v>
      </c>
      <c r="FE260">
        <v>-1.3580000000000001</v>
      </c>
      <c r="FF260">
        <v>0.44600000000000001</v>
      </c>
      <c r="FG260">
        <v>414</v>
      </c>
      <c r="FH260">
        <v>33</v>
      </c>
      <c r="FI260">
        <v>0.37</v>
      </c>
      <c r="FJ260">
        <v>0.2</v>
      </c>
      <c r="FK260">
        <v>-22.269690243902438</v>
      </c>
      <c r="FL260">
        <v>-0.37114076655054928</v>
      </c>
      <c r="FM260">
        <v>8.8176170125433148E-2</v>
      </c>
      <c r="FN260">
        <v>1</v>
      </c>
      <c r="FO260">
        <v>651.25567647058824</v>
      </c>
      <c r="FP260">
        <v>-0.50751719562873243</v>
      </c>
      <c r="FQ260">
        <v>0.2243808108326035</v>
      </c>
      <c r="FR260">
        <v>1</v>
      </c>
      <c r="FS260">
        <v>1.258955365853659</v>
      </c>
      <c r="FT260">
        <v>-6.723679442508626E-2</v>
      </c>
      <c r="FU260">
        <v>6.8523772259441972E-3</v>
      </c>
      <c r="FV260">
        <v>1</v>
      </c>
      <c r="FW260">
        <v>3</v>
      </c>
      <c r="FX260">
        <v>3</v>
      </c>
      <c r="FY260" t="s">
        <v>423</v>
      </c>
      <c r="FZ260">
        <v>3.3715999999999999</v>
      </c>
      <c r="GA260">
        <v>2.8939499999999998</v>
      </c>
      <c r="GB260">
        <v>0.24464</v>
      </c>
      <c r="GC260">
        <v>0.24951100000000001</v>
      </c>
      <c r="GD260">
        <v>0.140402</v>
      </c>
      <c r="GE260">
        <v>0.1396</v>
      </c>
      <c r="GF260">
        <v>26199.200000000001</v>
      </c>
      <c r="GG260">
        <v>22642.1</v>
      </c>
      <c r="GH260">
        <v>31003.8</v>
      </c>
      <c r="GI260">
        <v>28118.3</v>
      </c>
      <c r="GJ260">
        <v>35109</v>
      </c>
      <c r="GK260">
        <v>34145.599999999999</v>
      </c>
      <c r="GL260">
        <v>40415.699999999997</v>
      </c>
      <c r="GM260">
        <v>39200.9</v>
      </c>
      <c r="GN260">
        <v>2.2808000000000002</v>
      </c>
      <c r="GO260">
        <v>1.6275999999999999</v>
      </c>
      <c r="GP260">
        <v>0</v>
      </c>
      <c r="GQ260">
        <v>0.10394299999999999</v>
      </c>
      <c r="GR260">
        <v>999.9</v>
      </c>
      <c r="GS260">
        <v>30.927800000000001</v>
      </c>
      <c r="GT260">
        <v>63.9</v>
      </c>
      <c r="GU260">
        <v>37.5</v>
      </c>
      <c r="GV260">
        <v>40.932899999999997</v>
      </c>
      <c r="GW260">
        <v>49.625399999999999</v>
      </c>
      <c r="GX260">
        <v>41.546500000000002</v>
      </c>
      <c r="GY260">
        <v>1</v>
      </c>
      <c r="GZ260">
        <v>0.43743900000000002</v>
      </c>
      <c r="HA260">
        <v>0.65678400000000003</v>
      </c>
      <c r="HB260">
        <v>20.211400000000001</v>
      </c>
      <c r="HC260">
        <v>5.2150400000000001</v>
      </c>
      <c r="HD260">
        <v>11.968500000000001</v>
      </c>
      <c r="HE260">
        <v>4.9912999999999998</v>
      </c>
      <c r="HF260">
        <v>3.2926500000000001</v>
      </c>
      <c r="HG260">
        <v>7636.3</v>
      </c>
      <c r="HH260">
        <v>9999</v>
      </c>
      <c r="HI260">
        <v>9999</v>
      </c>
      <c r="HJ260">
        <v>779.2</v>
      </c>
      <c r="HK260">
        <v>4.9713200000000004</v>
      </c>
      <c r="HL260">
        <v>1.87408</v>
      </c>
      <c r="HM260">
        <v>1.8704099999999999</v>
      </c>
      <c r="HN260">
        <v>1.8699699999999999</v>
      </c>
      <c r="HO260">
        <v>1.8746499999999999</v>
      </c>
      <c r="HP260">
        <v>1.87134</v>
      </c>
      <c r="HQ260">
        <v>1.8667800000000001</v>
      </c>
      <c r="HR260">
        <v>1.8777900000000001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-1.36</v>
      </c>
      <c r="IG260">
        <v>0.4461</v>
      </c>
      <c r="IH260">
        <v>-1.3585</v>
      </c>
      <c r="II260">
        <v>0</v>
      </c>
      <c r="IJ260">
        <v>0</v>
      </c>
      <c r="IK260">
        <v>0</v>
      </c>
      <c r="IL260">
        <v>0.44610000000000838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72.3</v>
      </c>
      <c r="IU260">
        <v>72.3</v>
      </c>
      <c r="IV260">
        <v>3.2141099999999998</v>
      </c>
      <c r="IW260">
        <v>2.5280800000000001</v>
      </c>
      <c r="IX260">
        <v>1.49902</v>
      </c>
      <c r="IY260">
        <v>2.2961399999999998</v>
      </c>
      <c r="IZ260">
        <v>1.69678</v>
      </c>
      <c r="JA260">
        <v>2.2729499999999998</v>
      </c>
      <c r="JB260">
        <v>41.901200000000003</v>
      </c>
      <c r="JC260">
        <v>13.9482</v>
      </c>
      <c r="JD260">
        <v>18</v>
      </c>
      <c r="JE260">
        <v>645.92200000000003</v>
      </c>
      <c r="JF260">
        <v>303.226</v>
      </c>
      <c r="JG260">
        <v>30</v>
      </c>
      <c r="JH260">
        <v>33.177799999999998</v>
      </c>
      <c r="JI260">
        <v>30.0001</v>
      </c>
      <c r="JJ260">
        <v>33.002499999999998</v>
      </c>
      <c r="JK260">
        <v>32.9876</v>
      </c>
      <c r="JL260">
        <v>64.378100000000003</v>
      </c>
      <c r="JM260">
        <v>27.9161</v>
      </c>
      <c r="JN260">
        <v>89.881699999999995</v>
      </c>
      <c r="JO260">
        <v>30</v>
      </c>
      <c r="JP260">
        <v>1635.49</v>
      </c>
      <c r="JQ260">
        <v>32.441000000000003</v>
      </c>
      <c r="JR260">
        <v>98.805099999999996</v>
      </c>
      <c r="JS260">
        <v>98.717500000000001</v>
      </c>
    </row>
    <row r="261" spans="1:279" x14ac:dyDescent="0.2">
      <c r="A261">
        <v>246</v>
      </c>
      <c r="B261">
        <v>1657637535.5999999</v>
      </c>
      <c r="C261">
        <v>978.09999990463257</v>
      </c>
      <c r="D261" t="s">
        <v>912</v>
      </c>
      <c r="E261" t="s">
        <v>913</v>
      </c>
      <c r="F261">
        <v>4</v>
      </c>
      <c r="G261">
        <v>1657637533.5999999</v>
      </c>
      <c r="H261">
        <f t="shared" si="150"/>
        <v>1.4076820995453597E-3</v>
      </c>
      <c r="I261">
        <f t="shared" si="151"/>
        <v>1.4076820995453598</v>
      </c>
      <c r="J261">
        <f t="shared" si="152"/>
        <v>12.55570594723072</v>
      </c>
      <c r="K261">
        <f t="shared" si="153"/>
        <v>1607.264285714286</v>
      </c>
      <c r="L261">
        <f t="shared" si="154"/>
        <v>1345.5684573941253</v>
      </c>
      <c r="M261">
        <f t="shared" si="155"/>
        <v>136.22519627065674</v>
      </c>
      <c r="N261">
        <f t="shared" si="156"/>
        <v>162.71925190953976</v>
      </c>
      <c r="O261">
        <f t="shared" si="157"/>
        <v>9.0869050708506427E-2</v>
      </c>
      <c r="P261">
        <f t="shared" si="158"/>
        <v>2.7649195261946304</v>
      </c>
      <c r="Q261">
        <f t="shared" si="159"/>
        <v>8.9241987050475605E-2</v>
      </c>
      <c r="R261">
        <f t="shared" si="160"/>
        <v>5.5920000478723364E-2</v>
      </c>
      <c r="S261">
        <f t="shared" si="161"/>
        <v>194.43748332683106</v>
      </c>
      <c r="T261">
        <f t="shared" si="162"/>
        <v>33.740510698472249</v>
      </c>
      <c r="U261">
        <f t="shared" si="163"/>
        <v>32.614614285714289</v>
      </c>
      <c r="V261">
        <f t="shared" si="164"/>
        <v>4.9437332908465423</v>
      </c>
      <c r="W261">
        <f t="shared" si="165"/>
        <v>67.852865955193337</v>
      </c>
      <c r="X261">
        <f t="shared" si="166"/>
        <v>3.4127054170846693</v>
      </c>
      <c r="Y261">
        <f t="shared" si="167"/>
        <v>5.0295670920344779</v>
      </c>
      <c r="Z261">
        <f t="shared" si="168"/>
        <v>1.531027873761873</v>
      </c>
      <c r="AA261">
        <f t="shared" si="169"/>
        <v>-62.078780589950362</v>
      </c>
      <c r="AB261">
        <f t="shared" si="170"/>
        <v>45.587522953582038</v>
      </c>
      <c r="AC261">
        <f t="shared" si="171"/>
        <v>3.7674622105928619</v>
      </c>
      <c r="AD261">
        <f t="shared" si="172"/>
        <v>181.71368790105561</v>
      </c>
      <c r="AE261">
        <f t="shared" si="173"/>
        <v>22.284423989930321</v>
      </c>
      <c r="AF261">
        <f t="shared" si="174"/>
        <v>1.4126034796110183</v>
      </c>
      <c r="AG261">
        <f t="shared" si="175"/>
        <v>12.55570594723072</v>
      </c>
      <c r="AH261">
        <v>1684.719686273972</v>
      </c>
      <c r="AI261">
        <v>1665.936424242424</v>
      </c>
      <c r="AJ261">
        <v>1.7331408074091901</v>
      </c>
      <c r="AK261">
        <v>64.289818059808184</v>
      </c>
      <c r="AL261">
        <f t="shared" si="176"/>
        <v>1.4076820995453598</v>
      </c>
      <c r="AM261">
        <v>32.45375754541319</v>
      </c>
      <c r="AN261">
        <v>33.708821212121222</v>
      </c>
      <c r="AO261">
        <v>-6.8469956926146781E-6</v>
      </c>
      <c r="AP261">
        <v>87.702170361011625</v>
      </c>
      <c r="AQ261">
        <v>56</v>
      </c>
      <c r="AR261">
        <v>9</v>
      </c>
      <c r="AS261">
        <f t="shared" si="177"/>
        <v>1</v>
      </c>
      <c r="AT261">
        <f t="shared" si="178"/>
        <v>0</v>
      </c>
      <c r="AU261">
        <f t="shared" si="179"/>
        <v>47274.442093136371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1009.5657426563893</v>
      </c>
      <c r="BI261">
        <f t="shared" si="183"/>
        <v>12.55570594723072</v>
      </c>
      <c r="BJ261" t="e">
        <f t="shared" si="184"/>
        <v>#DIV/0!</v>
      </c>
      <c r="BK261">
        <f t="shared" si="185"/>
        <v>1.2436739299606085E-2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253</v>
      </c>
      <c r="CG261">
        <v>1000</v>
      </c>
      <c r="CH261" t="s">
        <v>414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1200.0714285714289</v>
      </c>
      <c r="CQ261">
        <f t="shared" si="197"/>
        <v>1009.5657426563893</v>
      </c>
      <c r="CR261">
        <f t="shared" si="198"/>
        <v>0.84125471086182046</v>
      </c>
      <c r="CS261">
        <f t="shared" si="199"/>
        <v>0.16202159196331373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1657637533.5999999</v>
      </c>
      <c r="CZ261">
        <v>1607.264285714286</v>
      </c>
      <c r="DA261">
        <v>1629.92</v>
      </c>
      <c r="DB261">
        <v>33.709099999999992</v>
      </c>
      <c r="DC261">
        <v>32.449685714285707</v>
      </c>
      <c r="DD261">
        <v>1608.6228571428569</v>
      </c>
      <c r="DE261">
        <v>33.262999999999991</v>
      </c>
      <c r="DF261">
        <v>650.29557142857152</v>
      </c>
      <c r="DG261">
        <v>101.1395714285714</v>
      </c>
      <c r="DH261">
        <v>0.10031385714285709</v>
      </c>
      <c r="DI261">
        <v>32.920442857142859</v>
      </c>
      <c r="DJ261">
        <v>999.89999999999986</v>
      </c>
      <c r="DK261">
        <v>32.614614285714289</v>
      </c>
      <c r="DL261">
        <v>0</v>
      </c>
      <c r="DM261">
        <v>0</v>
      </c>
      <c r="DN261">
        <v>8987.3214285714294</v>
      </c>
      <c r="DO261">
        <v>0</v>
      </c>
      <c r="DP261">
        <v>235.95628571428571</v>
      </c>
      <c r="DQ261">
        <v>-22.654128571428579</v>
      </c>
      <c r="DR261">
        <v>1663.331428571428</v>
      </c>
      <c r="DS261">
        <v>1684.5828571428569</v>
      </c>
      <c r="DT261">
        <v>1.2594071428571429</v>
      </c>
      <c r="DU261">
        <v>1629.92</v>
      </c>
      <c r="DV261">
        <v>32.449685714285707</v>
      </c>
      <c r="DW261">
        <v>3.4093200000000001</v>
      </c>
      <c r="DX261">
        <v>3.2819442857142849</v>
      </c>
      <c r="DY261">
        <v>26.174785714285711</v>
      </c>
      <c r="DZ261">
        <v>25.532042857142859</v>
      </c>
      <c r="EA261">
        <v>1200.0714285714289</v>
      </c>
      <c r="EB261">
        <v>0.95800128571428578</v>
      </c>
      <c r="EC261">
        <v>4.1998528571428571E-2</v>
      </c>
      <c r="ED261">
        <v>0</v>
      </c>
      <c r="EE261">
        <v>651.22171428571426</v>
      </c>
      <c r="EF261">
        <v>5.0001600000000002</v>
      </c>
      <c r="EG261">
        <v>8497.5757142857146</v>
      </c>
      <c r="EH261">
        <v>9515.7542857142853</v>
      </c>
      <c r="EI261">
        <v>48.454999999999998</v>
      </c>
      <c r="EJ261">
        <v>50.25</v>
      </c>
      <c r="EK261">
        <v>49.705000000000013</v>
      </c>
      <c r="EL261">
        <v>49.375</v>
      </c>
      <c r="EM261">
        <v>50.080000000000013</v>
      </c>
      <c r="EN261">
        <v>1144.8800000000001</v>
      </c>
      <c r="EO261">
        <v>50.191428571428567</v>
      </c>
      <c r="EP261">
        <v>0</v>
      </c>
      <c r="EQ261">
        <v>80071.799999952316</v>
      </c>
      <c r="ER261">
        <v>0</v>
      </c>
      <c r="ES261">
        <v>651.22979999999984</v>
      </c>
      <c r="ET261">
        <v>-0.27761538079927173</v>
      </c>
      <c r="EU261">
        <v>11.4430768427447</v>
      </c>
      <c r="EV261">
        <v>8495.9372000000003</v>
      </c>
      <c r="EW261">
        <v>15</v>
      </c>
      <c r="EX261">
        <v>1657633192.5</v>
      </c>
      <c r="EY261" t="s">
        <v>416</v>
      </c>
      <c r="EZ261">
        <v>1657633191.5</v>
      </c>
      <c r="FA261">
        <v>1657633192.5</v>
      </c>
      <c r="FB261">
        <v>7</v>
      </c>
      <c r="FC261">
        <v>0.41399999999999998</v>
      </c>
      <c r="FD261">
        <v>8.1000000000000003E-2</v>
      </c>
      <c r="FE261">
        <v>-1.3580000000000001</v>
      </c>
      <c r="FF261">
        <v>0.44600000000000001</v>
      </c>
      <c r="FG261">
        <v>414</v>
      </c>
      <c r="FH261">
        <v>33</v>
      </c>
      <c r="FI261">
        <v>0.37</v>
      </c>
      <c r="FJ261">
        <v>0.2</v>
      </c>
      <c r="FK261">
        <v>-22.342773170731711</v>
      </c>
      <c r="FL261">
        <v>-1.2538850174216269</v>
      </c>
      <c r="FM261">
        <v>0.1620626347214969</v>
      </c>
      <c r="FN261">
        <v>0</v>
      </c>
      <c r="FO261">
        <v>651.25085294117639</v>
      </c>
      <c r="FP261">
        <v>-0.1796027525224041</v>
      </c>
      <c r="FQ261">
        <v>0.23190998917594649</v>
      </c>
      <c r="FR261">
        <v>1</v>
      </c>
      <c r="FS261">
        <v>1.256292926829268</v>
      </c>
      <c r="FT261">
        <v>-2.72853658536578E-2</v>
      </c>
      <c r="FU261">
        <v>4.6619017599083077E-3</v>
      </c>
      <c r="FV261">
        <v>1</v>
      </c>
      <c r="FW261">
        <v>2</v>
      </c>
      <c r="FX261">
        <v>3</v>
      </c>
      <c r="FY261" t="s">
        <v>417</v>
      </c>
      <c r="FZ261">
        <v>3.3717999999999999</v>
      </c>
      <c r="GA261">
        <v>2.8937900000000001</v>
      </c>
      <c r="GB261">
        <v>0.245252</v>
      </c>
      <c r="GC261">
        <v>0.25012499999999999</v>
      </c>
      <c r="GD261">
        <v>0.140399</v>
      </c>
      <c r="GE261">
        <v>0.139545</v>
      </c>
      <c r="GF261">
        <v>26178.1</v>
      </c>
      <c r="GG261">
        <v>22623</v>
      </c>
      <c r="GH261">
        <v>31004</v>
      </c>
      <c r="GI261">
        <v>28117.7</v>
      </c>
      <c r="GJ261">
        <v>35109.699999999997</v>
      </c>
      <c r="GK261">
        <v>34147.199999999997</v>
      </c>
      <c r="GL261">
        <v>40416.400000000001</v>
      </c>
      <c r="GM261">
        <v>39200.199999999997</v>
      </c>
      <c r="GN261">
        <v>2.2812199999999998</v>
      </c>
      <c r="GO261">
        <v>1.6274</v>
      </c>
      <c r="GP261">
        <v>0</v>
      </c>
      <c r="GQ261">
        <v>0.10412200000000001</v>
      </c>
      <c r="GR261">
        <v>999.9</v>
      </c>
      <c r="GS261">
        <v>30.930099999999999</v>
      </c>
      <c r="GT261">
        <v>63.8</v>
      </c>
      <c r="GU261">
        <v>37.5</v>
      </c>
      <c r="GV261">
        <v>40.872599999999998</v>
      </c>
      <c r="GW261">
        <v>49.145400000000002</v>
      </c>
      <c r="GX261">
        <v>41.6066</v>
      </c>
      <c r="GY261">
        <v>1</v>
      </c>
      <c r="GZ261">
        <v>0.43740099999999998</v>
      </c>
      <c r="HA261">
        <v>0.65570300000000004</v>
      </c>
      <c r="HB261">
        <v>20.211300000000001</v>
      </c>
      <c r="HC261">
        <v>5.2148899999999996</v>
      </c>
      <c r="HD261">
        <v>11.9682</v>
      </c>
      <c r="HE261">
        <v>4.9912000000000001</v>
      </c>
      <c r="HF261">
        <v>3.2926799999999998</v>
      </c>
      <c r="HG261">
        <v>7636.3</v>
      </c>
      <c r="HH261">
        <v>9999</v>
      </c>
      <c r="HI261">
        <v>9999</v>
      </c>
      <c r="HJ261">
        <v>779.2</v>
      </c>
      <c r="HK261">
        <v>4.9713000000000003</v>
      </c>
      <c r="HL261">
        <v>1.87408</v>
      </c>
      <c r="HM261">
        <v>1.8704099999999999</v>
      </c>
      <c r="HN261">
        <v>1.8699699999999999</v>
      </c>
      <c r="HO261">
        <v>1.87463</v>
      </c>
      <c r="HP261">
        <v>1.87134</v>
      </c>
      <c r="HQ261">
        <v>1.8667899999999999</v>
      </c>
      <c r="HR261">
        <v>1.8777999999999999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-1.35</v>
      </c>
      <c r="IG261">
        <v>0.4461</v>
      </c>
      <c r="IH261">
        <v>-1.3585</v>
      </c>
      <c r="II261">
        <v>0</v>
      </c>
      <c r="IJ261">
        <v>0</v>
      </c>
      <c r="IK261">
        <v>0</v>
      </c>
      <c r="IL261">
        <v>0.44610000000000838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72.400000000000006</v>
      </c>
      <c r="IU261">
        <v>72.400000000000006</v>
      </c>
      <c r="IV261">
        <v>3.2238799999999999</v>
      </c>
      <c r="IW261">
        <v>2.5280800000000001</v>
      </c>
      <c r="IX261">
        <v>1.49902</v>
      </c>
      <c r="IY261">
        <v>2.2961399999999998</v>
      </c>
      <c r="IZ261">
        <v>1.69678</v>
      </c>
      <c r="JA261">
        <v>2.2692899999999998</v>
      </c>
      <c r="JB261">
        <v>41.901200000000003</v>
      </c>
      <c r="JC261">
        <v>13.9482</v>
      </c>
      <c r="JD261">
        <v>18</v>
      </c>
      <c r="JE261">
        <v>646.21900000000005</v>
      </c>
      <c r="JF261">
        <v>303.125</v>
      </c>
      <c r="JG261">
        <v>29.9998</v>
      </c>
      <c r="JH261">
        <v>33.177799999999998</v>
      </c>
      <c r="JI261">
        <v>30.0001</v>
      </c>
      <c r="JJ261">
        <v>32.999899999999997</v>
      </c>
      <c r="JK261">
        <v>32.9876</v>
      </c>
      <c r="JL261">
        <v>64.587900000000005</v>
      </c>
      <c r="JM261">
        <v>27.9161</v>
      </c>
      <c r="JN261">
        <v>89.881699999999995</v>
      </c>
      <c r="JO261">
        <v>30</v>
      </c>
      <c r="JP261">
        <v>1642.17</v>
      </c>
      <c r="JQ261">
        <v>32.441000000000003</v>
      </c>
      <c r="JR261">
        <v>98.806399999999996</v>
      </c>
      <c r="JS261">
        <v>98.715500000000006</v>
      </c>
    </row>
    <row r="262" spans="1:279" x14ac:dyDescent="0.2">
      <c r="A262">
        <v>247</v>
      </c>
      <c r="B262">
        <v>1657637539.5999999</v>
      </c>
      <c r="C262">
        <v>982.09999990463257</v>
      </c>
      <c r="D262" t="s">
        <v>914</v>
      </c>
      <c r="E262" t="s">
        <v>915</v>
      </c>
      <c r="F262">
        <v>4</v>
      </c>
      <c r="G262">
        <v>1657637537.2874999</v>
      </c>
      <c r="H262">
        <f t="shared" si="150"/>
        <v>1.4160159373870446E-3</v>
      </c>
      <c r="I262">
        <f t="shared" si="151"/>
        <v>1.4160159373870447</v>
      </c>
      <c r="J262">
        <f t="shared" si="152"/>
        <v>12.432905836593818</v>
      </c>
      <c r="K262">
        <f t="shared" si="153"/>
        <v>1613.48</v>
      </c>
      <c r="L262">
        <f t="shared" si="154"/>
        <v>1354.8006583403171</v>
      </c>
      <c r="M262">
        <f t="shared" si="155"/>
        <v>137.15890029630026</v>
      </c>
      <c r="N262">
        <f t="shared" si="156"/>
        <v>163.34738331259703</v>
      </c>
      <c r="O262">
        <f t="shared" si="157"/>
        <v>9.130800961189188E-2</v>
      </c>
      <c r="P262">
        <f t="shared" si="158"/>
        <v>2.7689199850909407</v>
      </c>
      <c r="Q262">
        <f t="shared" si="159"/>
        <v>8.966766883265076E-2</v>
      </c>
      <c r="R262">
        <f t="shared" si="160"/>
        <v>5.6187216585463148E-2</v>
      </c>
      <c r="S262">
        <f t="shared" si="161"/>
        <v>194.42734236251633</v>
      </c>
      <c r="T262">
        <f t="shared" si="162"/>
        <v>33.734663151449219</v>
      </c>
      <c r="U262">
        <f t="shared" si="163"/>
        <v>32.619225</v>
      </c>
      <c r="V262">
        <f t="shared" si="164"/>
        <v>4.9450178072553079</v>
      </c>
      <c r="W262">
        <f t="shared" si="165"/>
        <v>67.853133321520261</v>
      </c>
      <c r="X262">
        <f t="shared" si="166"/>
        <v>3.4122549879579909</v>
      </c>
      <c r="Y262">
        <f t="shared" si="167"/>
        <v>5.0288834441721528</v>
      </c>
      <c r="Z262">
        <f t="shared" si="168"/>
        <v>1.5327628192973171</v>
      </c>
      <c r="AA262">
        <f t="shared" si="169"/>
        <v>-62.446302838768666</v>
      </c>
      <c r="AB262">
        <f t="shared" si="170"/>
        <v>44.604270653783374</v>
      </c>
      <c r="AC262">
        <f t="shared" si="171"/>
        <v>3.680917712798879</v>
      </c>
      <c r="AD262">
        <f t="shared" si="172"/>
        <v>180.2662278903299</v>
      </c>
      <c r="AE262">
        <f t="shared" si="173"/>
        <v>22.084568342140567</v>
      </c>
      <c r="AF262">
        <f t="shared" si="174"/>
        <v>1.4195944374020082</v>
      </c>
      <c r="AG262">
        <f t="shared" si="175"/>
        <v>12.432905836593818</v>
      </c>
      <c r="AH262">
        <v>1691.4683364698581</v>
      </c>
      <c r="AI262">
        <v>1672.8720606060599</v>
      </c>
      <c r="AJ262">
        <v>1.7153433563155369</v>
      </c>
      <c r="AK262">
        <v>64.289818059808184</v>
      </c>
      <c r="AL262">
        <f t="shared" si="176"/>
        <v>1.4160159373870447</v>
      </c>
      <c r="AM262">
        <v>32.438071965417087</v>
      </c>
      <c r="AN262">
        <v>33.700733333333318</v>
      </c>
      <c r="AO262">
        <v>-3.4309267751232393E-5</v>
      </c>
      <c r="AP262">
        <v>87.702170361011625</v>
      </c>
      <c r="AQ262">
        <v>56</v>
      </c>
      <c r="AR262">
        <v>9</v>
      </c>
      <c r="AS262">
        <f t="shared" si="177"/>
        <v>1</v>
      </c>
      <c r="AT262">
        <f t="shared" si="178"/>
        <v>0</v>
      </c>
      <c r="AU262">
        <f t="shared" si="179"/>
        <v>47384.881220375973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1009.5120747992311</v>
      </c>
      <c r="BI262">
        <f t="shared" si="183"/>
        <v>12.432905836593818</v>
      </c>
      <c r="BJ262" t="e">
        <f t="shared" si="184"/>
        <v>#DIV/0!</v>
      </c>
      <c r="BK262">
        <f t="shared" si="185"/>
        <v>1.2315757430703778E-2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253</v>
      </c>
      <c r="CG262">
        <v>1000</v>
      </c>
      <c r="CH262" t="s">
        <v>414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1200.0074999999999</v>
      </c>
      <c r="CQ262">
        <f t="shared" si="197"/>
        <v>1009.5120747992311</v>
      </c>
      <c r="CR262">
        <f t="shared" si="198"/>
        <v>0.84125480449016454</v>
      </c>
      <c r="CS262">
        <f t="shared" si="199"/>
        <v>0.16202177266601778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1657637537.2874999</v>
      </c>
      <c r="CZ262">
        <v>1613.48</v>
      </c>
      <c r="DA262">
        <v>1635.97</v>
      </c>
      <c r="DB262">
        <v>33.704887499999998</v>
      </c>
      <c r="DC262">
        <v>32.439225</v>
      </c>
      <c r="DD262">
        <v>1614.8375000000001</v>
      </c>
      <c r="DE262">
        <v>33.258787499999997</v>
      </c>
      <c r="DF262">
        <v>650.29050000000007</v>
      </c>
      <c r="DG262">
        <v>101.13925</v>
      </c>
      <c r="DH262">
        <v>9.9924525E-2</v>
      </c>
      <c r="DI262">
        <v>32.918025</v>
      </c>
      <c r="DJ262">
        <v>999.9</v>
      </c>
      <c r="DK262">
        <v>32.619225</v>
      </c>
      <c r="DL262">
        <v>0</v>
      </c>
      <c r="DM262">
        <v>0</v>
      </c>
      <c r="DN262">
        <v>9008.5962499999987</v>
      </c>
      <c r="DO262">
        <v>0</v>
      </c>
      <c r="DP262">
        <v>236.85637500000001</v>
      </c>
      <c r="DQ262">
        <v>-22.4899375</v>
      </c>
      <c r="DR262">
        <v>1669.7574999999999</v>
      </c>
      <c r="DS262">
        <v>1690.8162500000001</v>
      </c>
      <c r="DT262">
        <v>1.265665</v>
      </c>
      <c r="DU262">
        <v>1635.97</v>
      </c>
      <c r="DV262">
        <v>32.439225</v>
      </c>
      <c r="DW262">
        <v>3.4088875000000001</v>
      </c>
      <c r="DX262">
        <v>3.2808799999999998</v>
      </c>
      <c r="DY262">
        <v>26.172650000000001</v>
      </c>
      <c r="DZ262">
        <v>25.52655</v>
      </c>
      <c r="EA262">
        <v>1200.0074999999999</v>
      </c>
      <c r="EB262">
        <v>0.95799775000000009</v>
      </c>
      <c r="EC262">
        <v>4.2001999999999998E-2</v>
      </c>
      <c r="ED262">
        <v>0</v>
      </c>
      <c r="EE262">
        <v>651.17674999999997</v>
      </c>
      <c r="EF262">
        <v>5.0001600000000002</v>
      </c>
      <c r="EG262">
        <v>8497.9025000000001</v>
      </c>
      <c r="EH262">
        <v>9515.2224999999999</v>
      </c>
      <c r="EI262">
        <v>48.468499999999999</v>
      </c>
      <c r="EJ262">
        <v>50.25</v>
      </c>
      <c r="EK262">
        <v>49.686999999999998</v>
      </c>
      <c r="EL262">
        <v>49.375</v>
      </c>
      <c r="EM262">
        <v>50.085625</v>
      </c>
      <c r="EN262">
        <v>1144.8150000000001</v>
      </c>
      <c r="EO262">
        <v>50.192500000000003</v>
      </c>
      <c r="EP262">
        <v>0</v>
      </c>
      <c r="EQ262">
        <v>80076</v>
      </c>
      <c r="ER262">
        <v>0</v>
      </c>
      <c r="ES262">
        <v>651.20826923076925</v>
      </c>
      <c r="ET262">
        <v>-0.48051281495518527</v>
      </c>
      <c r="EU262">
        <v>13.07418791391037</v>
      </c>
      <c r="EV262">
        <v>8496.8430769230763</v>
      </c>
      <c r="EW262">
        <v>15</v>
      </c>
      <c r="EX262">
        <v>1657633192.5</v>
      </c>
      <c r="EY262" t="s">
        <v>416</v>
      </c>
      <c r="EZ262">
        <v>1657633191.5</v>
      </c>
      <c r="FA262">
        <v>1657633192.5</v>
      </c>
      <c r="FB262">
        <v>7</v>
      </c>
      <c r="FC262">
        <v>0.41399999999999998</v>
      </c>
      <c r="FD262">
        <v>8.1000000000000003E-2</v>
      </c>
      <c r="FE262">
        <v>-1.3580000000000001</v>
      </c>
      <c r="FF262">
        <v>0.44600000000000001</v>
      </c>
      <c r="FG262">
        <v>414</v>
      </c>
      <c r="FH262">
        <v>33</v>
      </c>
      <c r="FI262">
        <v>0.37</v>
      </c>
      <c r="FJ262">
        <v>0.2</v>
      </c>
      <c r="FK262">
        <v>-22.397947500000001</v>
      </c>
      <c r="FL262">
        <v>-1.5103283302063619</v>
      </c>
      <c r="FM262">
        <v>0.17503115863682689</v>
      </c>
      <c r="FN262">
        <v>0</v>
      </c>
      <c r="FO262">
        <v>651.22752941176475</v>
      </c>
      <c r="FP262">
        <v>-0.32571428569857641</v>
      </c>
      <c r="FQ262">
        <v>0.224365541458073</v>
      </c>
      <c r="FR262">
        <v>1</v>
      </c>
      <c r="FS262">
        <v>1.2570874999999999</v>
      </c>
      <c r="FT262">
        <v>2.4709643527201619E-2</v>
      </c>
      <c r="FU262">
        <v>6.0554350586889986E-3</v>
      </c>
      <c r="FV262">
        <v>1</v>
      </c>
      <c r="FW262">
        <v>2</v>
      </c>
      <c r="FX262">
        <v>3</v>
      </c>
      <c r="FY262" t="s">
        <v>417</v>
      </c>
      <c r="FZ262">
        <v>3.3717600000000001</v>
      </c>
      <c r="GA262">
        <v>2.89357</v>
      </c>
      <c r="GB262">
        <v>0.245864</v>
      </c>
      <c r="GC262">
        <v>0.25070799999999999</v>
      </c>
      <c r="GD262">
        <v>0.140374</v>
      </c>
      <c r="GE262">
        <v>0.13954800000000001</v>
      </c>
      <c r="GF262">
        <v>26157.5</v>
      </c>
      <c r="GG262">
        <v>22605.8</v>
      </c>
      <c r="GH262">
        <v>31004.799999999999</v>
      </c>
      <c r="GI262">
        <v>28118.2</v>
      </c>
      <c r="GJ262">
        <v>35111.599999999999</v>
      </c>
      <c r="GK262">
        <v>34147.599999999999</v>
      </c>
      <c r="GL262">
        <v>40417.4</v>
      </c>
      <c r="GM262">
        <v>39200.699999999997</v>
      </c>
      <c r="GN262">
        <v>2.2808700000000002</v>
      </c>
      <c r="GO262">
        <v>1.6274500000000001</v>
      </c>
      <c r="GP262">
        <v>0</v>
      </c>
      <c r="GQ262">
        <v>0.10426299999999999</v>
      </c>
      <c r="GR262">
        <v>999.9</v>
      </c>
      <c r="GS262">
        <v>30.930199999999999</v>
      </c>
      <c r="GT262">
        <v>63.8</v>
      </c>
      <c r="GU262">
        <v>37.5</v>
      </c>
      <c r="GV262">
        <v>40.867699999999999</v>
      </c>
      <c r="GW262">
        <v>49.805399999999999</v>
      </c>
      <c r="GX262">
        <v>41.462299999999999</v>
      </c>
      <c r="GY262">
        <v>1</v>
      </c>
      <c r="GZ262">
        <v>0.43732500000000002</v>
      </c>
      <c r="HA262">
        <v>0.65194700000000005</v>
      </c>
      <c r="HB262">
        <v>20.211500000000001</v>
      </c>
      <c r="HC262">
        <v>5.2142900000000001</v>
      </c>
      <c r="HD262">
        <v>11.9686</v>
      </c>
      <c r="HE262">
        <v>4.9908999999999999</v>
      </c>
      <c r="HF262">
        <v>3.2926000000000002</v>
      </c>
      <c r="HG262">
        <v>7636.3</v>
      </c>
      <c r="HH262">
        <v>9999</v>
      </c>
      <c r="HI262">
        <v>9999</v>
      </c>
      <c r="HJ262">
        <v>779.2</v>
      </c>
      <c r="HK262">
        <v>4.97126</v>
      </c>
      <c r="HL262">
        <v>1.87408</v>
      </c>
      <c r="HM262">
        <v>1.87042</v>
      </c>
      <c r="HN262">
        <v>1.8699600000000001</v>
      </c>
      <c r="HO262">
        <v>1.8746400000000001</v>
      </c>
      <c r="HP262">
        <v>1.87134</v>
      </c>
      <c r="HQ262">
        <v>1.8667800000000001</v>
      </c>
      <c r="HR262">
        <v>1.87778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-1.36</v>
      </c>
      <c r="IG262">
        <v>0.4461</v>
      </c>
      <c r="IH262">
        <v>-1.3585</v>
      </c>
      <c r="II262">
        <v>0</v>
      </c>
      <c r="IJ262">
        <v>0</v>
      </c>
      <c r="IK262">
        <v>0</v>
      </c>
      <c r="IL262">
        <v>0.44610000000000838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72.5</v>
      </c>
      <c r="IU262">
        <v>72.5</v>
      </c>
      <c r="IV262">
        <v>3.2348599999999998</v>
      </c>
      <c r="IW262">
        <v>2.5280800000000001</v>
      </c>
      <c r="IX262">
        <v>1.49902</v>
      </c>
      <c r="IY262">
        <v>2.2985799999999998</v>
      </c>
      <c r="IZ262">
        <v>1.69678</v>
      </c>
      <c r="JA262">
        <v>2.2558600000000002</v>
      </c>
      <c r="JB262">
        <v>41.901200000000003</v>
      </c>
      <c r="JC262">
        <v>13.9482</v>
      </c>
      <c r="JD262">
        <v>18</v>
      </c>
      <c r="JE262">
        <v>645.947</v>
      </c>
      <c r="JF262">
        <v>303.14600000000002</v>
      </c>
      <c r="JG262">
        <v>29.999400000000001</v>
      </c>
      <c r="JH262">
        <v>33.177799999999998</v>
      </c>
      <c r="JI262">
        <v>30</v>
      </c>
      <c r="JJ262">
        <v>32.999600000000001</v>
      </c>
      <c r="JK262">
        <v>32.986600000000003</v>
      </c>
      <c r="JL262">
        <v>64.805400000000006</v>
      </c>
      <c r="JM262">
        <v>27.9161</v>
      </c>
      <c r="JN262">
        <v>89.881699999999995</v>
      </c>
      <c r="JO262">
        <v>30</v>
      </c>
      <c r="JP262">
        <v>1648.85</v>
      </c>
      <c r="JQ262">
        <v>32.441699999999997</v>
      </c>
      <c r="JR262">
        <v>98.808899999999994</v>
      </c>
      <c r="JS262">
        <v>98.717100000000002</v>
      </c>
    </row>
    <row r="263" spans="1:279" x14ac:dyDescent="0.2">
      <c r="A263">
        <v>248</v>
      </c>
      <c r="B263">
        <v>1657637543.5999999</v>
      </c>
      <c r="C263">
        <v>986.09999990463257</v>
      </c>
      <c r="D263" t="s">
        <v>916</v>
      </c>
      <c r="E263" t="s">
        <v>917</v>
      </c>
      <c r="F263">
        <v>4</v>
      </c>
      <c r="G263">
        <v>1657637541.5999999</v>
      </c>
      <c r="H263">
        <f t="shared" si="150"/>
        <v>1.4075054218878438E-3</v>
      </c>
      <c r="I263">
        <f t="shared" si="151"/>
        <v>1.4075054218878438</v>
      </c>
      <c r="J263">
        <f t="shared" si="152"/>
        <v>12.498062957301141</v>
      </c>
      <c r="K263">
        <f t="shared" si="153"/>
        <v>1620.6414285714291</v>
      </c>
      <c r="L263">
        <f t="shared" si="154"/>
        <v>1359.205735153238</v>
      </c>
      <c r="M263">
        <f t="shared" si="155"/>
        <v>137.60529399511427</v>
      </c>
      <c r="N263">
        <f t="shared" si="156"/>
        <v>164.07290998819343</v>
      </c>
      <c r="O263">
        <f t="shared" si="157"/>
        <v>9.0717293049501144E-2</v>
      </c>
      <c r="P263">
        <f t="shared" si="158"/>
        <v>2.7611635327653268</v>
      </c>
      <c r="Q263">
        <f t="shared" si="159"/>
        <v>8.9093443794977037E-2</v>
      </c>
      <c r="R263">
        <f t="shared" si="160"/>
        <v>5.5826877677428118E-2</v>
      </c>
      <c r="S263">
        <f t="shared" si="161"/>
        <v>194.43155532681902</v>
      </c>
      <c r="T263">
        <f t="shared" si="162"/>
        <v>33.738711308509004</v>
      </c>
      <c r="U263">
        <f t="shared" si="163"/>
        <v>32.618928571428583</v>
      </c>
      <c r="V263">
        <f t="shared" si="164"/>
        <v>4.9449352153579067</v>
      </c>
      <c r="W263">
        <f t="shared" si="165"/>
        <v>67.840811804943115</v>
      </c>
      <c r="X263">
        <f t="shared" si="166"/>
        <v>3.411553835612267</v>
      </c>
      <c r="Y263">
        <f t="shared" si="167"/>
        <v>5.0287632839966836</v>
      </c>
      <c r="Z263">
        <f t="shared" si="168"/>
        <v>1.5333813797456397</v>
      </c>
      <c r="AA263">
        <f t="shared" si="169"/>
        <v>-62.070989105253908</v>
      </c>
      <c r="AB263">
        <f t="shared" si="170"/>
        <v>44.460183572114516</v>
      </c>
      <c r="AC263">
        <f t="shared" si="171"/>
        <v>3.6793208189160485</v>
      </c>
      <c r="AD263">
        <f t="shared" si="172"/>
        <v>180.50007061259566</v>
      </c>
      <c r="AE263">
        <f t="shared" si="173"/>
        <v>22.045655120252615</v>
      </c>
      <c r="AF263">
        <f t="shared" si="174"/>
        <v>1.4102539051900944</v>
      </c>
      <c r="AG263">
        <f t="shared" si="175"/>
        <v>12.498062957301141</v>
      </c>
      <c r="AH263">
        <v>1698.328424234147</v>
      </c>
      <c r="AI263">
        <v>1679.714181818181</v>
      </c>
      <c r="AJ263">
        <v>1.7039903050694161</v>
      </c>
      <c r="AK263">
        <v>64.289818059808184</v>
      </c>
      <c r="AL263">
        <f t="shared" si="176"/>
        <v>1.4075054218878438</v>
      </c>
      <c r="AM263">
        <v>32.440885479821873</v>
      </c>
      <c r="AN263">
        <v>33.695910909090912</v>
      </c>
      <c r="AO263">
        <v>-1.902797570791016E-5</v>
      </c>
      <c r="AP263">
        <v>87.702170361011625</v>
      </c>
      <c r="AQ263">
        <v>56</v>
      </c>
      <c r="AR263">
        <v>9</v>
      </c>
      <c r="AS263">
        <f t="shared" si="177"/>
        <v>1</v>
      </c>
      <c r="AT263">
        <f t="shared" si="178"/>
        <v>0</v>
      </c>
      <c r="AU263">
        <f t="shared" si="179"/>
        <v>47171.613589065288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1009.534542656383</v>
      </c>
      <c r="BI263">
        <f t="shared" si="183"/>
        <v>12.498062957301141</v>
      </c>
      <c r="BJ263" t="e">
        <f t="shared" si="184"/>
        <v>#DIV/0!</v>
      </c>
      <c r="BK263">
        <f t="shared" si="185"/>
        <v>1.2380025080087951E-2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253</v>
      </c>
      <c r="CG263">
        <v>1000</v>
      </c>
      <c r="CH263" t="s">
        <v>414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1200.0342857142859</v>
      </c>
      <c r="CQ263">
        <f t="shared" si="197"/>
        <v>1009.534542656383</v>
      </c>
      <c r="CR263">
        <f t="shared" si="198"/>
        <v>0.84125474969699432</v>
      </c>
      <c r="CS263">
        <f t="shared" si="199"/>
        <v>0.1620216669151992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1657637541.5999999</v>
      </c>
      <c r="CZ263">
        <v>1620.6414285714291</v>
      </c>
      <c r="DA263">
        <v>1643.091428571428</v>
      </c>
      <c r="DB263">
        <v>33.697857142857153</v>
      </c>
      <c r="DC263">
        <v>32.440485714285707</v>
      </c>
      <c r="DD263">
        <v>1621.998571428571</v>
      </c>
      <c r="DE263">
        <v>33.251757142857137</v>
      </c>
      <c r="DF263">
        <v>650.27628571428579</v>
      </c>
      <c r="DG263">
        <v>101.1394285714286</v>
      </c>
      <c r="DH263">
        <v>0.1000603714285714</v>
      </c>
      <c r="DI263">
        <v>32.9176</v>
      </c>
      <c r="DJ263">
        <v>999.89999999999986</v>
      </c>
      <c r="DK263">
        <v>32.618928571428583</v>
      </c>
      <c r="DL263">
        <v>0</v>
      </c>
      <c r="DM263">
        <v>0</v>
      </c>
      <c r="DN263">
        <v>8967.4128571428555</v>
      </c>
      <c r="DO263">
        <v>0</v>
      </c>
      <c r="DP263">
        <v>237.73257142857139</v>
      </c>
      <c r="DQ263">
        <v>-22.448028571428569</v>
      </c>
      <c r="DR263">
        <v>1677.16</v>
      </c>
      <c r="DS263">
        <v>1698.1785714285711</v>
      </c>
      <c r="DT263">
        <v>1.257375714285714</v>
      </c>
      <c r="DU263">
        <v>1643.091428571428</v>
      </c>
      <c r="DV263">
        <v>32.440485714285707</v>
      </c>
      <c r="DW263">
        <v>3.4081828571428572</v>
      </c>
      <c r="DX263">
        <v>3.2810100000000002</v>
      </c>
      <c r="DY263">
        <v>26.169157142857141</v>
      </c>
      <c r="DZ263">
        <v>25.527257142857149</v>
      </c>
      <c r="EA263">
        <v>1200.0342857142859</v>
      </c>
      <c r="EB263">
        <v>0.9579997142857144</v>
      </c>
      <c r="EC263">
        <v>4.2000071428571428E-2</v>
      </c>
      <c r="ED263">
        <v>0</v>
      </c>
      <c r="EE263">
        <v>651.19857142857131</v>
      </c>
      <c r="EF263">
        <v>5.0001600000000002</v>
      </c>
      <c r="EG263">
        <v>8499.2371428571423</v>
      </c>
      <c r="EH263">
        <v>9515.4471428571414</v>
      </c>
      <c r="EI263">
        <v>48.454999999999998</v>
      </c>
      <c r="EJ263">
        <v>50.25</v>
      </c>
      <c r="EK263">
        <v>49.686999999999998</v>
      </c>
      <c r="EL263">
        <v>49.375</v>
      </c>
      <c r="EM263">
        <v>50.098000000000013</v>
      </c>
      <c r="EN263">
        <v>1144.8428571428569</v>
      </c>
      <c r="EO263">
        <v>50.191428571428567</v>
      </c>
      <c r="EP263">
        <v>0</v>
      </c>
      <c r="EQ263">
        <v>80080.200000047684</v>
      </c>
      <c r="ER263">
        <v>0</v>
      </c>
      <c r="ES263">
        <v>651.19668000000001</v>
      </c>
      <c r="ET263">
        <v>-0.79084615846132256</v>
      </c>
      <c r="EU263">
        <v>15.405384488118809</v>
      </c>
      <c r="EV263">
        <v>8497.8108000000011</v>
      </c>
      <c r="EW263">
        <v>15</v>
      </c>
      <c r="EX263">
        <v>1657633192.5</v>
      </c>
      <c r="EY263" t="s">
        <v>416</v>
      </c>
      <c r="EZ263">
        <v>1657633191.5</v>
      </c>
      <c r="FA263">
        <v>1657633192.5</v>
      </c>
      <c r="FB263">
        <v>7</v>
      </c>
      <c r="FC263">
        <v>0.41399999999999998</v>
      </c>
      <c r="FD263">
        <v>8.1000000000000003E-2</v>
      </c>
      <c r="FE263">
        <v>-1.3580000000000001</v>
      </c>
      <c r="FF263">
        <v>0.44600000000000001</v>
      </c>
      <c r="FG263">
        <v>414</v>
      </c>
      <c r="FH263">
        <v>33</v>
      </c>
      <c r="FI263">
        <v>0.37</v>
      </c>
      <c r="FJ263">
        <v>0.2</v>
      </c>
      <c r="FK263">
        <v>-22.443926829268289</v>
      </c>
      <c r="FL263">
        <v>-0.54861951219512828</v>
      </c>
      <c r="FM263">
        <v>0.13459369757359321</v>
      </c>
      <c r="FN263">
        <v>0</v>
      </c>
      <c r="FO263">
        <v>651.20505882352927</v>
      </c>
      <c r="FP263">
        <v>-0.47566080989782172</v>
      </c>
      <c r="FQ263">
        <v>0.22306236811529401</v>
      </c>
      <c r="FR263">
        <v>1</v>
      </c>
      <c r="FS263">
        <v>1.257123658536585</v>
      </c>
      <c r="FT263">
        <v>3.4447108013940957E-2</v>
      </c>
      <c r="FU263">
        <v>6.0094436884272559E-3</v>
      </c>
      <c r="FV263">
        <v>1</v>
      </c>
      <c r="FW263">
        <v>2</v>
      </c>
      <c r="FX263">
        <v>3</v>
      </c>
      <c r="FY263" t="s">
        <v>417</v>
      </c>
      <c r="FZ263">
        <v>3.3716499999999998</v>
      </c>
      <c r="GA263">
        <v>2.8936500000000001</v>
      </c>
      <c r="GB263">
        <v>0.246471</v>
      </c>
      <c r="GC263">
        <v>0.25132500000000002</v>
      </c>
      <c r="GD263">
        <v>0.14036100000000001</v>
      </c>
      <c r="GE263">
        <v>0.13955200000000001</v>
      </c>
      <c r="GF263">
        <v>26135.8</v>
      </c>
      <c r="GG263">
        <v>22587.9</v>
      </c>
      <c r="GH263">
        <v>31004.1</v>
      </c>
      <c r="GI263">
        <v>28119.200000000001</v>
      </c>
      <c r="GJ263">
        <v>35111.300000000003</v>
      </c>
      <c r="GK263">
        <v>34148.5</v>
      </c>
      <c r="GL263">
        <v>40416.400000000001</v>
      </c>
      <c r="GM263">
        <v>39202</v>
      </c>
      <c r="GN263">
        <v>2.2813699999999999</v>
      </c>
      <c r="GO263">
        <v>1.6274500000000001</v>
      </c>
      <c r="GP263">
        <v>0</v>
      </c>
      <c r="GQ263">
        <v>0.103839</v>
      </c>
      <c r="GR263">
        <v>999.9</v>
      </c>
      <c r="GS263">
        <v>30.927499999999998</v>
      </c>
      <c r="GT263">
        <v>63.8</v>
      </c>
      <c r="GU263">
        <v>37.5</v>
      </c>
      <c r="GV263">
        <v>40.871299999999998</v>
      </c>
      <c r="GW263">
        <v>49.715400000000002</v>
      </c>
      <c r="GX263">
        <v>41.678699999999999</v>
      </c>
      <c r="GY263">
        <v>1</v>
      </c>
      <c r="GZ263">
        <v>0.43735499999999999</v>
      </c>
      <c r="HA263">
        <v>0.65033200000000002</v>
      </c>
      <c r="HB263">
        <v>20.2117</v>
      </c>
      <c r="HC263">
        <v>5.2134</v>
      </c>
      <c r="HD263">
        <v>11.9686</v>
      </c>
      <c r="HE263">
        <v>4.9909999999999997</v>
      </c>
      <c r="HF263">
        <v>3.2926000000000002</v>
      </c>
      <c r="HG263">
        <v>7636.5</v>
      </c>
      <c r="HH263">
        <v>9999</v>
      </c>
      <c r="HI263">
        <v>9999</v>
      </c>
      <c r="HJ263">
        <v>779.2</v>
      </c>
      <c r="HK263">
        <v>4.9712899999999998</v>
      </c>
      <c r="HL263">
        <v>1.87408</v>
      </c>
      <c r="HM263">
        <v>1.8704000000000001</v>
      </c>
      <c r="HN263">
        <v>1.8699699999999999</v>
      </c>
      <c r="HO263">
        <v>1.8746100000000001</v>
      </c>
      <c r="HP263">
        <v>1.87134</v>
      </c>
      <c r="HQ263">
        <v>1.86677</v>
      </c>
      <c r="HR263">
        <v>1.8777699999999999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-1.36</v>
      </c>
      <c r="IG263">
        <v>0.4461</v>
      </c>
      <c r="IH263">
        <v>-1.3585</v>
      </c>
      <c r="II263">
        <v>0</v>
      </c>
      <c r="IJ263">
        <v>0</v>
      </c>
      <c r="IK263">
        <v>0</v>
      </c>
      <c r="IL263">
        <v>0.44610000000000838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72.5</v>
      </c>
      <c r="IU263">
        <v>72.5</v>
      </c>
      <c r="IV263">
        <v>3.2458499999999999</v>
      </c>
      <c r="IW263">
        <v>2.52197</v>
      </c>
      <c r="IX263">
        <v>1.49902</v>
      </c>
      <c r="IY263">
        <v>2.2973599999999998</v>
      </c>
      <c r="IZ263">
        <v>1.69678</v>
      </c>
      <c r="JA263">
        <v>2.3815900000000001</v>
      </c>
      <c r="JB263">
        <v>41.901200000000003</v>
      </c>
      <c r="JC263">
        <v>13.9657</v>
      </c>
      <c r="JD263">
        <v>18</v>
      </c>
      <c r="JE263">
        <v>646.32899999999995</v>
      </c>
      <c r="JF263">
        <v>303.13499999999999</v>
      </c>
      <c r="JG263">
        <v>29.999500000000001</v>
      </c>
      <c r="JH263">
        <v>33.174900000000001</v>
      </c>
      <c r="JI263">
        <v>30</v>
      </c>
      <c r="JJ263">
        <v>32.999600000000001</v>
      </c>
      <c r="JK263">
        <v>32.984699999999997</v>
      </c>
      <c r="JL263">
        <v>65.0197</v>
      </c>
      <c r="JM263">
        <v>27.9161</v>
      </c>
      <c r="JN263">
        <v>89.881699999999995</v>
      </c>
      <c r="JO263">
        <v>30</v>
      </c>
      <c r="JP263">
        <v>1655.52</v>
      </c>
      <c r="JQ263">
        <v>32.447800000000001</v>
      </c>
      <c r="JR263">
        <v>98.806399999999996</v>
      </c>
      <c r="JS263">
        <v>98.720399999999998</v>
      </c>
    </row>
    <row r="264" spans="1:279" x14ac:dyDescent="0.2">
      <c r="A264">
        <v>249</v>
      </c>
      <c r="B264">
        <v>1657637547.5999999</v>
      </c>
      <c r="C264">
        <v>990.09999990463257</v>
      </c>
      <c r="D264" t="s">
        <v>918</v>
      </c>
      <c r="E264" t="s">
        <v>919</v>
      </c>
      <c r="F264">
        <v>4</v>
      </c>
      <c r="G264">
        <v>1657637545.2874999</v>
      </c>
      <c r="H264">
        <f t="shared" si="150"/>
        <v>1.4009981776617801E-3</v>
      </c>
      <c r="I264">
        <f t="shared" si="151"/>
        <v>1.4009981776617801</v>
      </c>
      <c r="J264">
        <f t="shared" si="152"/>
        <v>12.085915620445091</v>
      </c>
      <c r="K264">
        <f t="shared" si="153"/>
        <v>1626.81375</v>
      </c>
      <c r="L264">
        <f t="shared" si="154"/>
        <v>1371.9424192538686</v>
      </c>
      <c r="M264">
        <f t="shared" si="155"/>
        <v>138.89374936810961</v>
      </c>
      <c r="N264">
        <f t="shared" si="156"/>
        <v>164.6966068619555</v>
      </c>
      <c r="O264">
        <f t="shared" si="157"/>
        <v>9.0441999978936496E-2</v>
      </c>
      <c r="P264">
        <f t="shared" si="158"/>
        <v>2.7661170260098853</v>
      </c>
      <c r="Q264">
        <f t="shared" si="159"/>
        <v>8.8830731795428275E-2</v>
      </c>
      <c r="R264">
        <f t="shared" si="160"/>
        <v>5.5661582427111667E-2</v>
      </c>
      <c r="S264">
        <f t="shared" si="161"/>
        <v>194.43951186254094</v>
      </c>
      <c r="T264">
        <f t="shared" si="162"/>
        <v>33.733833102855932</v>
      </c>
      <c r="U264">
        <f t="shared" si="163"/>
        <v>32.607975000000003</v>
      </c>
      <c r="V264">
        <f t="shared" si="164"/>
        <v>4.9418841371353412</v>
      </c>
      <c r="W264">
        <f t="shared" si="165"/>
        <v>67.85142931383929</v>
      </c>
      <c r="X264">
        <f t="shared" si="166"/>
        <v>3.411061586148997</v>
      </c>
      <c r="Y264">
        <f t="shared" si="167"/>
        <v>5.0272508930821607</v>
      </c>
      <c r="Z264">
        <f t="shared" si="168"/>
        <v>1.5308225509863442</v>
      </c>
      <c r="AA264">
        <f t="shared" si="169"/>
        <v>-61.784019634884501</v>
      </c>
      <c r="AB264">
        <f t="shared" si="170"/>
        <v>45.375587834102227</v>
      </c>
      <c r="AC264">
        <f t="shared" si="171"/>
        <v>3.7480512292946138</v>
      </c>
      <c r="AD264">
        <f t="shared" si="172"/>
        <v>181.77913129105329</v>
      </c>
      <c r="AE264">
        <f t="shared" si="173"/>
        <v>22.09693082680996</v>
      </c>
      <c r="AF264">
        <f t="shared" si="174"/>
        <v>1.4016682829796565</v>
      </c>
      <c r="AG264">
        <f t="shared" si="175"/>
        <v>12.085915620445091</v>
      </c>
      <c r="AH264">
        <v>1705.2850254261441</v>
      </c>
      <c r="AI264">
        <v>1686.760363636364</v>
      </c>
      <c r="AJ264">
        <v>1.781176574188329</v>
      </c>
      <c r="AK264">
        <v>64.289818059808184</v>
      </c>
      <c r="AL264">
        <f t="shared" si="176"/>
        <v>1.4009981776617801</v>
      </c>
      <c r="AM264">
        <v>32.442587892788467</v>
      </c>
      <c r="AN264">
        <v>33.691877575757559</v>
      </c>
      <c r="AO264">
        <v>-2.992027233016137E-5</v>
      </c>
      <c r="AP264">
        <v>87.702170361011625</v>
      </c>
      <c r="AQ264">
        <v>56</v>
      </c>
      <c r="AR264">
        <v>9</v>
      </c>
      <c r="AS264">
        <f t="shared" si="177"/>
        <v>1</v>
      </c>
      <c r="AT264">
        <f t="shared" si="178"/>
        <v>0</v>
      </c>
      <c r="AU264">
        <f t="shared" si="179"/>
        <v>47308.642161574891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1009.5761247992439</v>
      </c>
      <c r="BI264">
        <f t="shared" si="183"/>
        <v>12.085915620445091</v>
      </c>
      <c r="BJ264" t="e">
        <f t="shared" si="184"/>
        <v>#DIV/0!</v>
      </c>
      <c r="BK264">
        <f t="shared" si="185"/>
        <v>1.1971277176199465E-2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253</v>
      </c>
      <c r="CG264">
        <v>1000</v>
      </c>
      <c r="CH264" t="s">
        <v>414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1200.08375</v>
      </c>
      <c r="CQ264">
        <f t="shared" si="197"/>
        <v>1009.5761247992439</v>
      </c>
      <c r="CR264">
        <f t="shared" si="198"/>
        <v>0.84125472476337082</v>
      </c>
      <c r="CS264">
        <f t="shared" si="199"/>
        <v>0.16202161879330584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1657637545.2874999</v>
      </c>
      <c r="CZ264">
        <v>1626.81375</v>
      </c>
      <c r="DA264">
        <v>1649.3062500000001</v>
      </c>
      <c r="DB264">
        <v>33.693237500000002</v>
      </c>
      <c r="DC264">
        <v>32.443512499999997</v>
      </c>
      <c r="DD264">
        <v>1628.1712500000001</v>
      </c>
      <c r="DE264">
        <v>33.247137500000001</v>
      </c>
      <c r="DF264">
        <v>650.27500000000009</v>
      </c>
      <c r="DG264">
        <v>101.13875</v>
      </c>
      <c r="DH264">
        <v>0.1000100375</v>
      </c>
      <c r="DI264">
        <v>32.91225</v>
      </c>
      <c r="DJ264">
        <v>999.9</v>
      </c>
      <c r="DK264">
        <v>32.607975000000003</v>
      </c>
      <c r="DL264">
        <v>0</v>
      </c>
      <c r="DM264">
        <v>0</v>
      </c>
      <c r="DN264">
        <v>8993.7512499999993</v>
      </c>
      <c r="DO264">
        <v>0</v>
      </c>
      <c r="DP264">
        <v>238.43125000000001</v>
      </c>
      <c r="DQ264">
        <v>-22.4935875</v>
      </c>
      <c r="DR264">
        <v>1683.5374999999999</v>
      </c>
      <c r="DS264">
        <v>1704.61</v>
      </c>
      <c r="DT264">
        <v>1.24969375</v>
      </c>
      <c r="DU264">
        <v>1649.3062500000001</v>
      </c>
      <c r="DV264">
        <v>32.443512499999997</v>
      </c>
      <c r="DW264">
        <v>3.4076949999999999</v>
      </c>
      <c r="DX264">
        <v>3.2813037500000002</v>
      </c>
      <c r="DY264">
        <v>26.1667375</v>
      </c>
      <c r="DZ264">
        <v>25.528737499999998</v>
      </c>
      <c r="EA264">
        <v>1200.08375</v>
      </c>
      <c r="EB264">
        <v>0.95800050000000003</v>
      </c>
      <c r="EC264">
        <v>4.1999300000000003E-2</v>
      </c>
      <c r="ED264">
        <v>0</v>
      </c>
      <c r="EE264">
        <v>651.22550000000001</v>
      </c>
      <c r="EF264">
        <v>5.0001600000000002</v>
      </c>
      <c r="EG264">
        <v>8500.9225000000006</v>
      </c>
      <c r="EH264">
        <v>9515.8462499999987</v>
      </c>
      <c r="EI264">
        <v>48.5</v>
      </c>
      <c r="EJ264">
        <v>50.25</v>
      </c>
      <c r="EK264">
        <v>49.702749999999988</v>
      </c>
      <c r="EL264">
        <v>49.375</v>
      </c>
      <c r="EM264">
        <v>50.101374999999997</v>
      </c>
      <c r="EN264">
        <v>1144.8912499999999</v>
      </c>
      <c r="EO264">
        <v>50.192500000000003</v>
      </c>
      <c r="EP264">
        <v>0</v>
      </c>
      <c r="EQ264">
        <v>80083.799999952316</v>
      </c>
      <c r="ER264">
        <v>0</v>
      </c>
      <c r="ES264">
        <v>651.16856000000007</v>
      </c>
      <c r="ET264">
        <v>-4.838462808759033E-2</v>
      </c>
      <c r="EU264">
        <v>16.131538406315741</v>
      </c>
      <c r="EV264">
        <v>8498.894400000001</v>
      </c>
      <c r="EW264">
        <v>15</v>
      </c>
      <c r="EX264">
        <v>1657633192.5</v>
      </c>
      <c r="EY264" t="s">
        <v>416</v>
      </c>
      <c r="EZ264">
        <v>1657633191.5</v>
      </c>
      <c r="FA264">
        <v>1657633192.5</v>
      </c>
      <c r="FB264">
        <v>7</v>
      </c>
      <c r="FC264">
        <v>0.41399999999999998</v>
      </c>
      <c r="FD264">
        <v>8.1000000000000003E-2</v>
      </c>
      <c r="FE264">
        <v>-1.3580000000000001</v>
      </c>
      <c r="FF264">
        <v>0.44600000000000001</v>
      </c>
      <c r="FG264">
        <v>414</v>
      </c>
      <c r="FH264">
        <v>33</v>
      </c>
      <c r="FI264">
        <v>0.37</v>
      </c>
      <c r="FJ264">
        <v>0.2</v>
      </c>
      <c r="FK264">
        <v>-22.469292500000002</v>
      </c>
      <c r="FL264">
        <v>-0.27697373358341099</v>
      </c>
      <c r="FM264">
        <v>0.12861152823036531</v>
      </c>
      <c r="FN264">
        <v>1</v>
      </c>
      <c r="FO264">
        <v>651.175794117647</v>
      </c>
      <c r="FP264">
        <v>-0.205423988252217</v>
      </c>
      <c r="FQ264">
        <v>0.2065336861018332</v>
      </c>
      <c r="FR264">
        <v>1</v>
      </c>
      <c r="FS264">
        <v>1.2567382499999999</v>
      </c>
      <c r="FT264">
        <v>9.8700562851742196E-3</v>
      </c>
      <c r="FU264">
        <v>6.3918850457044159E-3</v>
      </c>
      <c r="FV264">
        <v>1</v>
      </c>
      <c r="FW264">
        <v>3</v>
      </c>
      <c r="FX264">
        <v>3</v>
      </c>
      <c r="FY264" t="s">
        <v>423</v>
      </c>
      <c r="FZ264">
        <v>3.37174</v>
      </c>
      <c r="GA264">
        <v>2.8936600000000001</v>
      </c>
      <c r="GB264">
        <v>0.247087</v>
      </c>
      <c r="GC264">
        <v>0.251942</v>
      </c>
      <c r="GD264">
        <v>0.14035</v>
      </c>
      <c r="GE264">
        <v>0.139566</v>
      </c>
      <c r="GF264">
        <v>26114.3</v>
      </c>
      <c r="GG264">
        <v>22569</v>
      </c>
      <c r="GH264">
        <v>31004.2</v>
      </c>
      <c r="GI264">
        <v>28119</v>
      </c>
      <c r="GJ264">
        <v>35111.699999999997</v>
      </c>
      <c r="GK264">
        <v>34147.300000000003</v>
      </c>
      <c r="GL264">
        <v>40416.400000000001</v>
      </c>
      <c r="GM264">
        <v>39201.199999999997</v>
      </c>
      <c r="GN264">
        <v>2.28132</v>
      </c>
      <c r="GO264">
        <v>1.62748</v>
      </c>
      <c r="GP264">
        <v>0</v>
      </c>
      <c r="GQ264">
        <v>0.103757</v>
      </c>
      <c r="GR264">
        <v>999.9</v>
      </c>
      <c r="GS264">
        <v>30.924099999999999</v>
      </c>
      <c r="GT264">
        <v>63.8</v>
      </c>
      <c r="GU264">
        <v>37.5</v>
      </c>
      <c r="GV264">
        <v>40.872599999999998</v>
      </c>
      <c r="GW264">
        <v>49.775399999999998</v>
      </c>
      <c r="GX264">
        <v>41.686700000000002</v>
      </c>
      <c r="GY264">
        <v>1</v>
      </c>
      <c r="GZ264">
        <v>0.43727100000000002</v>
      </c>
      <c r="HA264">
        <v>0.64649500000000004</v>
      </c>
      <c r="HB264">
        <v>20.211500000000001</v>
      </c>
      <c r="HC264">
        <v>5.2127999999999997</v>
      </c>
      <c r="HD264">
        <v>11.968500000000001</v>
      </c>
      <c r="HE264">
        <v>4.9909999999999997</v>
      </c>
      <c r="HF264">
        <v>3.2925300000000002</v>
      </c>
      <c r="HG264">
        <v>7636.5</v>
      </c>
      <c r="HH264">
        <v>9999</v>
      </c>
      <c r="HI264">
        <v>9999</v>
      </c>
      <c r="HJ264">
        <v>779.2</v>
      </c>
      <c r="HK264">
        <v>4.9712500000000004</v>
      </c>
      <c r="HL264">
        <v>1.87408</v>
      </c>
      <c r="HM264">
        <v>1.8704099999999999</v>
      </c>
      <c r="HN264">
        <v>1.8699600000000001</v>
      </c>
      <c r="HO264">
        <v>1.8746100000000001</v>
      </c>
      <c r="HP264">
        <v>1.87134</v>
      </c>
      <c r="HQ264">
        <v>1.8667899999999999</v>
      </c>
      <c r="HR264">
        <v>1.87778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-1.36</v>
      </c>
      <c r="IG264">
        <v>0.4461</v>
      </c>
      <c r="IH264">
        <v>-1.3585</v>
      </c>
      <c r="II264">
        <v>0</v>
      </c>
      <c r="IJ264">
        <v>0</v>
      </c>
      <c r="IK264">
        <v>0</v>
      </c>
      <c r="IL264">
        <v>0.44610000000000838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72.599999999999994</v>
      </c>
      <c r="IU264">
        <v>72.599999999999994</v>
      </c>
      <c r="IV264">
        <v>3.25684</v>
      </c>
      <c r="IW264">
        <v>2.5280800000000001</v>
      </c>
      <c r="IX264">
        <v>1.49902</v>
      </c>
      <c r="IY264">
        <v>2.2961399999999998</v>
      </c>
      <c r="IZ264">
        <v>1.69678</v>
      </c>
      <c r="JA264">
        <v>2.32544</v>
      </c>
      <c r="JB264">
        <v>41.927500000000002</v>
      </c>
      <c r="JC264">
        <v>13.9482</v>
      </c>
      <c r="JD264">
        <v>18</v>
      </c>
      <c r="JE264">
        <v>646.26300000000003</v>
      </c>
      <c r="JF264">
        <v>303.14800000000002</v>
      </c>
      <c r="JG264">
        <v>29.999300000000002</v>
      </c>
      <c r="JH264">
        <v>33.174799999999998</v>
      </c>
      <c r="JI264">
        <v>30</v>
      </c>
      <c r="JJ264">
        <v>32.996899999999997</v>
      </c>
      <c r="JK264">
        <v>32.984699999999997</v>
      </c>
      <c r="JL264">
        <v>65.232500000000002</v>
      </c>
      <c r="JM264">
        <v>27.9161</v>
      </c>
      <c r="JN264">
        <v>89.881699999999995</v>
      </c>
      <c r="JO264">
        <v>30</v>
      </c>
      <c r="JP264">
        <v>1662.2</v>
      </c>
      <c r="JQ264">
        <v>32.453800000000001</v>
      </c>
      <c r="JR264">
        <v>98.806600000000003</v>
      </c>
      <c r="JS264">
        <v>98.718900000000005</v>
      </c>
    </row>
    <row r="265" spans="1:279" x14ac:dyDescent="0.2">
      <c r="A265">
        <v>250</v>
      </c>
      <c r="B265">
        <v>1657637551.5999999</v>
      </c>
      <c r="C265">
        <v>994.09999990463257</v>
      </c>
      <c r="D265" t="s">
        <v>920</v>
      </c>
      <c r="E265" t="s">
        <v>921</v>
      </c>
      <c r="F265">
        <v>4</v>
      </c>
      <c r="G265">
        <v>1657637549.5999999</v>
      </c>
      <c r="H265">
        <f t="shared" si="150"/>
        <v>1.3945969171090577E-3</v>
      </c>
      <c r="I265">
        <f t="shared" si="151"/>
        <v>1.3945969171090578</v>
      </c>
      <c r="J265">
        <f t="shared" si="152"/>
        <v>12.455004982666681</v>
      </c>
      <c r="K265">
        <f t="shared" si="153"/>
        <v>1634.0971428571429</v>
      </c>
      <c r="L265">
        <f t="shared" si="154"/>
        <v>1371.4363678833256</v>
      </c>
      <c r="M265">
        <f t="shared" si="155"/>
        <v>138.84197233378305</v>
      </c>
      <c r="N265">
        <f t="shared" si="156"/>
        <v>165.43331911888399</v>
      </c>
      <c r="O265">
        <f t="shared" si="157"/>
        <v>9.000647067516418E-2</v>
      </c>
      <c r="P265">
        <f t="shared" si="158"/>
        <v>2.7658426052541749</v>
      </c>
      <c r="Q265">
        <f t="shared" si="159"/>
        <v>8.8410380550099879E-2</v>
      </c>
      <c r="R265">
        <f t="shared" si="160"/>
        <v>5.5397532685611095E-2</v>
      </c>
      <c r="S265">
        <f t="shared" si="161"/>
        <v>194.4234300410771</v>
      </c>
      <c r="T265">
        <f t="shared" si="162"/>
        <v>33.727783525763435</v>
      </c>
      <c r="U265">
        <f t="shared" si="163"/>
        <v>32.6081</v>
      </c>
      <c r="V265">
        <f t="shared" si="164"/>
        <v>4.9419189461956279</v>
      </c>
      <c r="W265">
        <f t="shared" si="165"/>
        <v>67.876912357910101</v>
      </c>
      <c r="X265">
        <f t="shared" si="166"/>
        <v>3.4108506005656665</v>
      </c>
      <c r="Y265">
        <f t="shared" si="167"/>
        <v>5.0250526756144938</v>
      </c>
      <c r="Z265">
        <f t="shared" si="168"/>
        <v>1.5310683456299614</v>
      </c>
      <c r="AA265">
        <f t="shared" si="169"/>
        <v>-61.501724044509444</v>
      </c>
      <c r="AB265">
        <f t="shared" si="170"/>
        <v>44.192568030914551</v>
      </c>
      <c r="AC265">
        <f t="shared" si="171"/>
        <v>3.6505581329243242</v>
      </c>
      <c r="AD265">
        <f t="shared" si="172"/>
        <v>180.76483216040651</v>
      </c>
      <c r="AE265">
        <f t="shared" si="173"/>
        <v>22.061700511043366</v>
      </c>
      <c r="AF265">
        <f t="shared" si="174"/>
        <v>1.3945104372955739</v>
      </c>
      <c r="AG265">
        <f t="shared" si="175"/>
        <v>12.455004982666681</v>
      </c>
      <c r="AH265">
        <v>1712.2495811774911</v>
      </c>
      <c r="AI265">
        <v>1693.638242424242</v>
      </c>
      <c r="AJ265">
        <v>1.7136219581927969</v>
      </c>
      <c r="AK265">
        <v>64.289818059808184</v>
      </c>
      <c r="AL265">
        <f t="shared" si="176"/>
        <v>1.3945969171090578</v>
      </c>
      <c r="AM265">
        <v>32.447381767607787</v>
      </c>
      <c r="AN265">
        <v>33.690821818181817</v>
      </c>
      <c r="AO265">
        <v>-3.635969561098053E-6</v>
      </c>
      <c r="AP265">
        <v>87.702170361011625</v>
      </c>
      <c r="AQ265">
        <v>56</v>
      </c>
      <c r="AR265">
        <v>9</v>
      </c>
      <c r="AS265">
        <f t="shared" si="177"/>
        <v>1</v>
      </c>
      <c r="AT265">
        <f t="shared" si="178"/>
        <v>0</v>
      </c>
      <c r="AU265">
        <f t="shared" si="179"/>
        <v>47302.293537730518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1009.4913855135113</v>
      </c>
      <c r="BI265">
        <f t="shared" si="183"/>
        <v>12.455004982666681</v>
      </c>
      <c r="BJ265" t="e">
        <f t="shared" si="184"/>
        <v>#DIV/0!</v>
      </c>
      <c r="BK265">
        <f t="shared" si="185"/>
        <v>1.2337901205893925E-2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253</v>
      </c>
      <c r="CG265">
        <v>1000</v>
      </c>
      <c r="CH265" t="s">
        <v>414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1199.982857142857</v>
      </c>
      <c r="CQ265">
        <f t="shared" si="197"/>
        <v>1009.4913855135113</v>
      </c>
      <c r="CR265">
        <f t="shared" si="198"/>
        <v>0.84125483918753363</v>
      </c>
      <c r="CS265">
        <f t="shared" si="199"/>
        <v>0.16202183963193995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1657637549.5999999</v>
      </c>
      <c r="CZ265">
        <v>1634.0971428571429</v>
      </c>
      <c r="DA265">
        <v>1656.555714285714</v>
      </c>
      <c r="DB265">
        <v>33.691285714285712</v>
      </c>
      <c r="DC265">
        <v>32.447942857142849</v>
      </c>
      <c r="DD265">
        <v>1635.4528571428571</v>
      </c>
      <c r="DE265">
        <v>33.245185714285711</v>
      </c>
      <c r="DF265">
        <v>650.27642857142848</v>
      </c>
      <c r="DG265">
        <v>101.13842857142861</v>
      </c>
      <c r="DH265">
        <v>9.9934057142857149E-2</v>
      </c>
      <c r="DI265">
        <v>32.904471428571433</v>
      </c>
      <c r="DJ265">
        <v>999.89999999999986</v>
      </c>
      <c r="DK265">
        <v>32.6081</v>
      </c>
      <c r="DL265">
        <v>0</v>
      </c>
      <c r="DM265">
        <v>0</v>
      </c>
      <c r="DN265">
        <v>8992.3228571428572</v>
      </c>
      <c r="DO265">
        <v>0</v>
      </c>
      <c r="DP265">
        <v>238.98757142857141</v>
      </c>
      <c r="DQ265">
        <v>-22.460514285714279</v>
      </c>
      <c r="DR265">
        <v>1691.07</v>
      </c>
      <c r="DS265">
        <v>1712.11</v>
      </c>
      <c r="DT265">
        <v>1.2433557142857139</v>
      </c>
      <c r="DU265">
        <v>1656.555714285714</v>
      </c>
      <c r="DV265">
        <v>32.447942857142849</v>
      </c>
      <c r="DW265">
        <v>3.4074785714285718</v>
      </c>
      <c r="DX265">
        <v>3.28173</v>
      </c>
      <c r="DY265">
        <v>26.165671428571429</v>
      </c>
      <c r="DZ265">
        <v>25.530928571428571</v>
      </c>
      <c r="EA265">
        <v>1199.982857142857</v>
      </c>
      <c r="EB265">
        <v>0.95799657142857153</v>
      </c>
      <c r="EC265">
        <v>4.2003157142857142E-2</v>
      </c>
      <c r="ED265">
        <v>0</v>
      </c>
      <c r="EE265">
        <v>651.1161428571429</v>
      </c>
      <c r="EF265">
        <v>5.0001600000000002</v>
      </c>
      <c r="EG265">
        <v>8501.2014285714286</v>
      </c>
      <c r="EH265">
        <v>9515.0457142857158</v>
      </c>
      <c r="EI265">
        <v>48.482000000000014</v>
      </c>
      <c r="EJ265">
        <v>50.267714285714291</v>
      </c>
      <c r="EK265">
        <v>49.704999999999998</v>
      </c>
      <c r="EL265">
        <v>49.392714285714291</v>
      </c>
      <c r="EM265">
        <v>50.107000000000014</v>
      </c>
      <c r="EN265">
        <v>1144.79</v>
      </c>
      <c r="EO265">
        <v>50.192857142857143</v>
      </c>
      <c r="EP265">
        <v>0</v>
      </c>
      <c r="EQ265">
        <v>80088</v>
      </c>
      <c r="ER265">
        <v>0</v>
      </c>
      <c r="ES265">
        <v>651.16926923076915</v>
      </c>
      <c r="ET265">
        <v>5.9247847569335127E-2</v>
      </c>
      <c r="EU265">
        <v>17.987350329465819</v>
      </c>
      <c r="EV265">
        <v>8500.005000000001</v>
      </c>
      <c r="EW265">
        <v>15</v>
      </c>
      <c r="EX265">
        <v>1657633192.5</v>
      </c>
      <c r="EY265" t="s">
        <v>416</v>
      </c>
      <c r="EZ265">
        <v>1657633191.5</v>
      </c>
      <c r="FA265">
        <v>1657633192.5</v>
      </c>
      <c r="FB265">
        <v>7</v>
      </c>
      <c r="FC265">
        <v>0.41399999999999998</v>
      </c>
      <c r="FD265">
        <v>8.1000000000000003E-2</v>
      </c>
      <c r="FE265">
        <v>-1.3580000000000001</v>
      </c>
      <c r="FF265">
        <v>0.44600000000000001</v>
      </c>
      <c r="FG265">
        <v>414</v>
      </c>
      <c r="FH265">
        <v>33</v>
      </c>
      <c r="FI265">
        <v>0.37</v>
      </c>
      <c r="FJ265">
        <v>0.2</v>
      </c>
      <c r="FK265">
        <v>-22.506204878048781</v>
      </c>
      <c r="FL265">
        <v>0.44902160278741449</v>
      </c>
      <c r="FM265">
        <v>9.559846399220083E-2</v>
      </c>
      <c r="FN265">
        <v>1</v>
      </c>
      <c r="FO265">
        <v>651.18785294117652</v>
      </c>
      <c r="FP265">
        <v>-0.36823529814205652</v>
      </c>
      <c r="FQ265">
        <v>0.17785885553255751</v>
      </c>
      <c r="FR265">
        <v>1</v>
      </c>
      <c r="FS265">
        <v>1.255121951219512</v>
      </c>
      <c r="FT265">
        <v>-5.3218327526134687E-2</v>
      </c>
      <c r="FU265">
        <v>8.074397121498867E-3</v>
      </c>
      <c r="FV265">
        <v>1</v>
      </c>
      <c r="FW265">
        <v>3</v>
      </c>
      <c r="FX265">
        <v>3</v>
      </c>
      <c r="FY265" t="s">
        <v>423</v>
      </c>
      <c r="FZ265">
        <v>3.37174</v>
      </c>
      <c r="GA265">
        <v>2.8936799999999998</v>
      </c>
      <c r="GB265">
        <v>0.247697</v>
      </c>
      <c r="GC265">
        <v>0.25254700000000002</v>
      </c>
      <c r="GD265">
        <v>0.140351</v>
      </c>
      <c r="GE265">
        <v>0.13957900000000001</v>
      </c>
      <c r="GF265">
        <v>26092.9</v>
      </c>
      <c r="GG265">
        <v>22550.7</v>
      </c>
      <c r="GH265">
        <v>31003.9</v>
      </c>
      <c r="GI265">
        <v>28119</v>
      </c>
      <c r="GJ265">
        <v>35111.5</v>
      </c>
      <c r="GK265">
        <v>34146.699999999997</v>
      </c>
      <c r="GL265">
        <v>40416.1</v>
      </c>
      <c r="GM265">
        <v>39201</v>
      </c>
      <c r="GN265">
        <v>2.2813500000000002</v>
      </c>
      <c r="GO265">
        <v>1.62738</v>
      </c>
      <c r="GP265">
        <v>0</v>
      </c>
      <c r="GQ265">
        <v>0.10386099999999999</v>
      </c>
      <c r="GR265">
        <v>999.9</v>
      </c>
      <c r="GS265">
        <v>30.9191</v>
      </c>
      <c r="GT265">
        <v>63.8</v>
      </c>
      <c r="GU265">
        <v>37.5</v>
      </c>
      <c r="GV265">
        <v>40.869900000000001</v>
      </c>
      <c r="GW265">
        <v>49.505400000000002</v>
      </c>
      <c r="GX265">
        <v>41.630600000000001</v>
      </c>
      <c r="GY265">
        <v>1</v>
      </c>
      <c r="GZ265">
        <v>0.43726599999999999</v>
      </c>
      <c r="HA265">
        <v>0.64394300000000004</v>
      </c>
      <c r="HB265">
        <v>20.211600000000001</v>
      </c>
      <c r="HC265">
        <v>5.2132500000000004</v>
      </c>
      <c r="HD265">
        <v>11.9689</v>
      </c>
      <c r="HE265">
        <v>4.9911000000000003</v>
      </c>
      <c r="HF265">
        <v>3.2925499999999999</v>
      </c>
      <c r="HG265">
        <v>7636.7</v>
      </c>
      <c r="HH265">
        <v>9999</v>
      </c>
      <c r="HI265">
        <v>9999</v>
      </c>
      <c r="HJ265">
        <v>779.2</v>
      </c>
      <c r="HK265">
        <v>4.97126</v>
      </c>
      <c r="HL265">
        <v>1.87408</v>
      </c>
      <c r="HM265">
        <v>1.8704000000000001</v>
      </c>
      <c r="HN265">
        <v>1.8699699999999999</v>
      </c>
      <c r="HO265">
        <v>1.87463</v>
      </c>
      <c r="HP265">
        <v>1.87134</v>
      </c>
      <c r="HQ265">
        <v>1.8667899999999999</v>
      </c>
      <c r="HR265">
        <v>1.87778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-1.35</v>
      </c>
      <c r="IG265">
        <v>0.4461</v>
      </c>
      <c r="IH265">
        <v>-1.3585</v>
      </c>
      <c r="II265">
        <v>0</v>
      </c>
      <c r="IJ265">
        <v>0</v>
      </c>
      <c r="IK265">
        <v>0</v>
      </c>
      <c r="IL265">
        <v>0.44610000000000838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72.7</v>
      </c>
      <c r="IU265">
        <v>72.7</v>
      </c>
      <c r="IV265">
        <v>3.2665999999999999</v>
      </c>
      <c r="IW265">
        <v>2.52197</v>
      </c>
      <c r="IX265">
        <v>1.49902</v>
      </c>
      <c r="IY265">
        <v>2.2973599999999998</v>
      </c>
      <c r="IZ265">
        <v>1.69678</v>
      </c>
      <c r="JA265">
        <v>2.33521</v>
      </c>
      <c r="JB265">
        <v>41.901200000000003</v>
      </c>
      <c r="JC265">
        <v>13.956899999999999</v>
      </c>
      <c r="JD265">
        <v>18</v>
      </c>
      <c r="JE265">
        <v>646.27800000000002</v>
      </c>
      <c r="JF265">
        <v>303.09199999999998</v>
      </c>
      <c r="JG265">
        <v>29.999300000000002</v>
      </c>
      <c r="JH265">
        <v>33.174799999999998</v>
      </c>
      <c r="JI265">
        <v>30</v>
      </c>
      <c r="JJ265">
        <v>32.996600000000001</v>
      </c>
      <c r="JK265">
        <v>32.983699999999999</v>
      </c>
      <c r="JL265">
        <v>65.442700000000002</v>
      </c>
      <c r="JM265">
        <v>27.9161</v>
      </c>
      <c r="JN265">
        <v>89.881699999999995</v>
      </c>
      <c r="JO265">
        <v>30</v>
      </c>
      <c r="JP265">
        <v>1668.88</v>
      </c>
      <c r="JQ265">
        <v>32.453800000000001</v>
      </c>
      <c r="JR265">
        <v>98.805800000000005</v>
      </c>
      <c r="JS265">
        <v>98.718699999999998</v>
      </c>
    </row>
    <row r="266" spans="1:279" x14ac:dyDescent="0.2">
      <c r="A266">
        <v>251</v>
      </c>
      <c r="B266">
        <v>1657637555.5999999</v>
      </c>
      <c r="C266">
        <v>998.09999990463257</v>
      </c>
      <c r="D266" t="s">
        <v>922</v>
      </c>
      <c r="E266" t="s">
        <v>923</v>
      </c>
      <c r="F266">
        <v>4</v>
      </c>
      <c r="G266">
        <v>1657637553.2874999</v>
      </c>
      <c r="H266">
        <f t="shared" si="150"/>
        <v>1.3895550565940734E-3</v>
      </c>
      <c r="I266">
        <f t="shared" si="151"/>
        <v>1.3895550565940733</v>
      </c>
      <c r="J266">
        <f t="shared" si="152"/>
        <v>12.433795398743795</v>
      </c>
      <c r="K266">
        <f t="shared" si="153"/>
        <v>1640.2862500000001</v>
      </c>
      <c r="L266">
        <f t="shared" si="154"/>
        <v>1377.3578754274879</v>
      </c>
      <c r="M266">
        <f t="shared" si="155"/>
        <v>139.4420364755363</v>
      </c>
      <c r="N266">
        <f t="shared" si="156"/>
        <v>166.06058540292716</v>
      </c>
      <c r="O266">
        <f t="shared" si="157"/>
        <v>8.9782043651699242E-2</v>
      </c>
      <c r="P266">
        <f t="shared" si="158"/>
        <v>2.7730279325832967</v>
      </c>
      <c r="Q266">
        <f t="shared" si="159"/>
        <v>8.8197864488055833E-2</v>
      </c>
      <c r="R266">
        <f t="shared" si="160"/>
        <v>5.52636692373462E-2</v>
      </c>
      <c r="S266">
        <f t="shared" si="161"/>
        <v>194.42068648751265</v>
      </c>
      <c r="T266">
        <f t="shared" si="162"/>
        <v>33.72784791656192</v>
      </c>
      <c r="U266">
        <f t="shared" si="163"/>
        <v>32.60145</v>
      </c>
      <c r="V266">
        <f t="shared" si="164"/>
        <v>4.9400674004356615</v>
      </c>
      <c r="W266">
        <f t="shared" si="165"/>
        <v>67.874054722539896</v>
      </c>
      <c r="X266">
        <f t="shared" si="166"/>
        <v>3.4108371380710749</v>
      </c>
      <c r="Y266">
        <f t="shared" si="167"/>
        <v>5.0252444060018568</v>
      </c>
      <c r="Z266">
        <f t="shared" si="168"/>
        <v>1.5292302623645866</v>
      </c>
      <c r="AA266">
        <f t="shared" si="169"/>
        <v>-61.27937799579864</v>
      </c>
      <c r="AB266">
        <f t="shared" si="170"/>
        <v>45.402992653464381</v>
      </c>
      <c r="AC266">
        <f t="shared" si="171"/>
        <v>3.7407183445731405</v>
      </c>
      <c r="AD266">
        <f t="shared" si="172"/>
        <v>182.28501948975151</v>
      </c>
      <c r="AE266">
        <f t="shared" si="173"/>
        <v>22.177142516052278</v>
      </c>
      <c r="AF266">
        <f t="shared" si="174"/>
        <v>1.3882086551075676</v>
      </c>
      <c r="AG266">
        <f t="shared" si="175"/>
        <v>12.433795398743795</v>
      </c>
      <c r="AH266">
        <v>1719.3589201935449</v>
      </c>
      <c r="AI266">
        <v>1700.640666666666</v>
      </c>
      <c r="AJ266">
        <v>1.745903901063905</v>
      </c>
      <c r="AK266">
        <v>64.289818059808184</v>
      </c>
      <c r="AL266">
        <f t="shared" si="176"/>
        <v>1.3895550565940733</v>
      </c>
      <c r="AM266">
        <v>32.452589983700953</v>
      </c>
      <c r="AN266">
        <v>33.691512121212128</v>
      </c>
      <c r="AO266">
        <v>2.8324032054913539E-6</v>
      </c>
      <c r="AP266">
        <v>87.702170361011625</v>
      </c>
      <c r="AQ266">
        <v>56</v>
      </c>
      <c r="AR266">
        <v>9</v>
      </c>
      <c r="AS266">
        <f t="shared" si="177"/>
        <v>1</v>
      </c>
      <c r="AT266">
        <f t="shared" si="178"/>
        <v>0</v>
      </c>
      <c r="AU266">
        <f t="shared" si="179"/>
        <v>47499.989642792636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1009.4773872992292</v>
      </c>
      <c r="BI266">
        <f t="shared" si="183"/>
        <v>12.433795398743795</v>
      </c>
      <c r="BJ266" t="e">
        <f t="shared" si="184"/>
        <v>#DIV/0!</v>
      </c>
      <c r="BK266">
        <f t="shared" si="185"/>
        <v>1.2317061833360484E-2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253</v>
      </c>
      <c r="CG266">
        <v>1000</v>
      </c>
      <c r="CH266" t="s">
        <v>414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1199.9662499999999</v>
      </c>
      <c r="CQ266">
        <f t="shared" si="197"/>
        <v>1009.4773872992292</v>
      </c>
      <c r="CR266">
        <f t="shared" si="198"/>
        <v>0.84125481637440158</v>
      </c>
      <c r="CS266">
        <f t="shared" si="199"/>
        <v>0.16202179560259522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1657637553.2874999</v>
      </c>
      <c r="CZ266">
        <v>1640.2862500000001</v>
      </c>
      <c r="DA266">
        <v>1662.85</v>
      </c>
      <c r="DB266">
        <v>33.691012499999999</v>
      </c>
      <c r="DC266">
        <v>32.453274999999998</v>
      </c>
      <c r="DD266">
        <v>1641.645</v>
      </c>
      <c r="DE266">
        <v>33.244912499999998</v>
      </c>
      <c r="DF266">
        <v>650.26962499999991</v>
      </c>
      <c r="DG266">
        <v>101.139</v>
      </c>
      <c r="DH266">
        <v>9.9784024999999998E-2</v>
      </c>
      <c r="DI266">
        <v>32.905149999999999</v>
      </c>
      <c r="DJ266">
        <v>999.9</v>
      </c>
      <c r="DK266">
        <v>32.60145</v>
      </c>
      <c r="DL266">
        <v>0</v>
      </c>
      <c r="DM266">
        <v>0</v>
      </c>
      <c r="DN266">
        <v>9030.4662500000013</v>
      </c>
      <c r="DO266">
        <v>0</v>
      </c>
      <c r="DP266">
        <v>239.36</v>
      </c>
      <c r="DQ266">
        <v>-22.561687500000001</v>
      </c>
      <c r="DR266">
        <v>1697.4749999999999</v>
      </c>
      <c r="DS266">
        <v>1718.62375</v>
      </c>
      <c r="DT266">
        <v>1.237765</v>
      </c>
      <c r="DU266">
        <v>1662.85</v>
      </c>
      <c r="DV266">
        <v>32.453274999999998</v>
      </c>
      <c r="DW266">
        <v>3.4074800000000001</v>
      </c>
      <c r="DX266">
        <v>3.2822925000000001</v>
      </c>
      <c r="DY266">
        <v>26.165675</v>
      </c>
      <c r="DZ266">
        <v>25.5338125</v>
      </c>
      <c r="EA266">
        <v>1199.9662499999999</v>
      </c>
      <c r="EB266">
        <v>0.95799775000000009</v>
      </c>
      <c r="EC266">
        <v>4.2001999999999998E-2</v>
      </c>
      <c r="ED266">
        <v>0</v>
      </c>
      <c r="EE266">
        <v>651.29787499999998</v>
      </c>
      <c r="EF266">
        <v>5.0001600000000002</v>
      </c>
      <c r="EG266">
        <v>8502.0299999999988</v>
      </c>
      <c r="EH266">
        <v>9514.89</v>
      </c>
      <c r="EI266">
        <v>48.507750000000001</v>
      </c>
      <c r="EJ266">
        <v>50.28875</v>
      </c>
      <c r="EK266">
        <v>49.734250000000003</v>
      </c>
      <c r="EL266">
        <v>49.413749999999993</v>
      </c>
      <c r="EM266">
        <v>50.093499999999999</v>
      </c>
      <c r="EN266">
        <v>1144.7750000000001</v>
      </c>
      <c r="EO266">
        <v>50.191249999999997</v>
      </c>
      <c r="EP266">
        <v>0</v>
      </c>
      <c r="EQ266">
        <v>80092.200000047684</v>
      </c>
      <c r="ER266">
        <v>0</v>
      </c>
      <c r="ES266">
        <v>651.22140000000002</v>
      </c>
      <c r="ET266">
        <v>0.93953844009003229</v>
      </c>
      <c r="EU266">
        <v>14.636153747339741</v>
      </c>
      <c r="EV266">
        <v>8501.2000000000007</v>
      </c>
      <c r="EW266">
        <v>15</v>
      </c>
      <c r="EX266">
        <v>1657633192.5</v>
      </c>
      <c r="EY266" t="s">
        <v>416</v>
      </c>
      <c r="EZ266">
        <v>1657633191.5</v>
      </c>
      <c r="FA266">
        <v>1657633192.5</v>
      </c>
      <c r="FB266">
        <v>7</v>
      </c>
      <c r="FC266">
        <v>0.41399999999999998</v>
      </c>
      <c r="FD266">
        <v>8.1000000000000003E-2</v>
      </c>
      <c r="FE266">
        <v>-1.3580000000000001</v>
      </c>
      <c r="FF266">
        <v>0.44600000000000001</v>
      </c>
      <c r="FG266">
        <v>414</v>
      </c>
      <c r="FH266">
        <v>33</v>
      </c>
      <c r="FI266">
        <v>0.37</v>
      </c>
      <c r="FJ266">
        <v>0.2</v>
      </c>
      <c r="FK266">
        <v>-22.495642499999999</v>
      </c>
      <c r="FL266">
        <v>1.6942964352799988E-2</v>
      </c>
      <c r="FM266">
        <v>8.7586151552343339E-2</v>
      </c>
      <c r="FN266">
        <v>1</v>
      </c>
      <c r="FO266">
        <v>651.1849411764706</v>
      </c>
      <c r="FP266">
        <v>0.47651641765070668</v>
      </c>
      <c r="FQ266">
        <v>0.16850570616563579</v>
      </c>
      <c r="FR266">
        <v>1</v>
      </c>
      <c r="FS266">
        <v>1.2523822499999999</v>
      </c>
      <c r="FT266">
        <v>-0.1039950844277696</v>
      </c>
      <c r="FU266">
        <v>1.0135289706638869E-2</v>
      </c>
      <c r="FV266">
        <v>0</v>
      </c>
      <c r="FW266">
        <v>2</v>
      </c>
      <c r="FX266">
        <v>3</v>
      </c>
      <c r="FY266" t="s">
        <v>417</v>
      </c>
      <c r="FZ266">
        <v>3.37174</v>
      </c>
      <c r="GA266">
        <v>2.8938000000000001</v>
      </c>
      <c r="GB266">
        <v>0.248308</v>
      </c>
      <c r="GC266">
        <v>0.25315500000000002</v>
      </c>
      <c r="GD266">
        <v>0.14035400000000001</v>
      </c>
      <c r="GE266">
        <v>0.1396</v>
      </c>
      <c r="GF266">
        <v>26071.8</v>
      </c>
      <c r="GG266">
        <v>22532.3</v>
      </c>
      <c r="GH266">
        <v>31004.1</v>
      </c>
      <c r="GI266">
        <v>28119</v>
      </c>
      <c r="GJ266">
        <v>35111.5</v>
      </c>
      <c r="GK266">
        <v>34146.199999999997</v>
      </c>
      <c r="GL266">
        <v>40416.199999999997</v>
      </c>
      <c r="GM266">
        <v>39201.5</v>
      </c>
      <c r="GN266">
        <v>2.2810000000000001</v>
      </c>
      <c r="GO266">
        <v>1.6276999999999999</v>
      </c>
      <c r="GP266">
        <v>0</v>
      </c>
      <c r="GQ266">
        <v>0.1036</v>
      </c>
      <c r="GR266">
        <v>999.9</v>
      </c>
      <c r="GS266">
        <v>30.914400000000001</v>
      </c>
      <c r="GT266">
        <v>63.8</v>
      </c>
      <c r="GU266">
        <v>37.5</v>
      </c>
      <c r="GV266">
        <v>40.868699999999997</v>
      </c>
      <c r="GW266">
        <v>49.685400000000001</v>
      </c>
      <c r="GX266">
        <v>41.566499999999998</v>
      </c>
      <c r="GY266">
        <v>1</v>
      </c>
      <c r="GZ266">
        <v>0.43723600000000001</v>
      </c>
      <c r="HA266">
        <v>0.64274500000000001</v>
      </c>
      <c r="HB266">
        <v>20.211400000000001</v>
      </c>
      <c r="HC266">
        <v>5.2129500000000002</v>
      </c>
      <c r="HD266">
        <v>11.9682</v>
      </c>
      <c r="HE266">
        <v>4.9912000000000001</v>
      </c>
      <c r="HF266">
        <v>3.2925800000000001</v>
      </c>
      <c r="HG266">
        <v>7636.7</v>
      </c>
      <c r="HH266">
        <v>9999</v>
      </c>
      <c r="HI266">
        <v>9999</v>
      </c>
      <c r="HJ266">
        <v>779.2</v>
      </c>
      <c r="HK266">
        <v>4.9712300000000003</v>
      </c>
      <c r="HL266">
        <v>1.87408</v>
      </c>
      <c r="HM266">
        <v>1.8704000000000001</v>
      </c>
      <c r="HN266">
        <v>1.86998</v>
      </c>
      <c r="HO266">
        <v>1.8746400000000001</v>
      </c>
      <c r="HP266">
        <v>1.87134</v>
      </c>
      <c r="HQ266">
        <v>1.8667899999999999</v>
      </c>
      <c r="HR266">
        <v>1.8777900000000001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-1.36</v>
      </c>
      <c r="IG266">
        <v>0.4461</v>
      </c>
      <c r="IH266">
        <v>-1.3585</v>
      </c>
      <c r="II266">
        <v>0</v>
      </c>
      <c r="IJ266">
        <v>0</v>
      </c>
      <c r="IK266">
        <v>0</v>
      </c>
      <c r="IL266">
        <v>0.44610000000000838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72.7</v>
      </c>
      <c r="IU266">
        <v>72.7</v>
      </c>
      <c r="IV266">
        <v>3.27759</v>
      </c>
      <c r="IW266">
        <v>2.52563</v>
      </c>
      <c r="IX266">
        <v>1.49902</v>
      </c>
      <c r="IY266">
        <v>2.2973599999999998</v>
      </c>
      <c r="IZ266">
        <v>1.69678</v>
      </c>
      <c r="JA266">
        <v>2.2888199999999999</v>
      </c>
      <c r="JB266">
        <v>41.901200000000003</v>
      </c>
      <c r="JC266">
        <v>13.956899999999999</v>
      </c>
      <c r="JD266">
        <v>18</v>
      </c>
      <c r="JE266">
        <v>646.01</v>
      </c>
      <c r="JF266">
        <v>303.24599999999998</v>
      </c>
      <c r="JG266">
        <v>29.999600000000001</v>
      </c>
      <c r="JH266">
        <v>33.174199999999999</v>
      </c>
      <c r="JI266">
        <v>30</v>
      </c>
      <c r="JJ266">
        <v>32.996600000000001</v>
      </c>
      <c r="JK266">
        <v>32.9818</v>
      </c>
      <c r="JL266">
        <v>65.656599999999997</v>
      </c>
      <c r="JM266">
        <v>27.9161</v>
      </c>
      <c r="JN266">
        <v>89.881699999999995</v>
      </c>
      <c r="JO266">
        <v>30</v>
      </c>
      <c r="JP266">
        <v>1675.56</v>
      </c>
      <c r="JQ266">
        <v>32.452599999999997</v>
      </c>
      <c r="JR266">
        <v>98.806299999999993</v>
      </c>
      <c r="JS266">
        <v>98.719300000000004</v>
      </c>
    </row>
    <row r="267" spans="1:279" x14ac:dyDescent="0.2">
      <c r="A267">
        <v>252</v>
      </c>
      <c r="B267">
        <v>1657637559.5999999</v>
      </c>
      <c r="C267">
        <v>1002.099999904633</v>
      </c>
      <c r="D267" t="s">
        <v>924</v>
      </c>
      <c r="E267" t="s">
        <v>925</v>
      </c>
      <c r="F267">
        <v>4</v>
      </c>
      <c r="G267">
        <v>1657637557.5999999</v>
      </c>
      <c r="H267">
        <f t="shared" si="150"/>
        <v>1.3868616779267335E-3</v>
      </c>
      <c r="I267">
        <f t="shared" si="151"/>
        <v>1.3868616779267335</v>
      </c>
      <c r="J267">
        <f t="shared" si="152"/>
        <v>12.409923991931255</v>
      </c>
      <c r="K267">
        <f t="shared" si="153"/>
        <v>1647.4171428571431</v>
      </c>
      <c r="L267">
        <f t="shared" si="154"/>
        <v>1384.5957439875085</v>
      </c>
      <c r="M267">
        <f t="shared" si="155"/>
        <v>140.17470451781168</v>
      </c>
      <c r="N267">
        <f t="shared" si="156"/>
        <v>166.78240722633694</v>
      </c>
      <c r="O267">
        <f t="shared" si="157"/>
        <v>8.9705324771163053E-2</v>
      </c>
      <c r="P267">
        <f t="shared" si="158"/>
        <v>2.7751011714920333</v>
      </c>
      <c r="Q267">
        <f t="shared" si="159"/>
        <v>8.8124985190899494E-2</v>
      </c>
      <c r="R267">
        <f t="shared" si="160"/>
        <v>5.5217783994073337E-2</v>
      </c>
      <c r="S267">
        <f t="shared" si="161"/>
        <v>194.40821661249717</v>
      </c>
      <c r="T267">
        <f t="shared" si="162"/>
        <v>33.725673651377889</v>
      </c>
      <c r="U267">
        <f t="shared" si="163"/>
        <v>32.596242857142848</v>
      </c>
      <c r="V267">
        <f t="shared" si="164"/>
        <v>4.9386180078740871</v>
      </c>
      <c r="W267">
        <f t="shared" si="165"/>
        <v>67.887552350409337</v>
      </c>
      <c r="X267">
        <f t="shared" si="166"/>
        <v>3.4110811167785746</v>
      </c>
      <c r="Y267">
        <f t="shared" si="167"/>
        <v>5.0246046567887603</v>
      </c>
      <c r="Z267">
        <f t="shared" si="168"/>
        <v>1.5275368910955125</v>
      </c>
      <c r="AA267">
        <f t="shared" si="169"/>
        <v>-61.160599996568948</v>
      </c>
      <c r="AB267">
        <f t="shared" si="170"/>
        <v>45.877222496906747</v>
      </c>
      <c r="AC267">
        <f t="shared" si="171"/>
        <v>3.7768275345478775</v>
      </c>
      <c r="AD267">
        <f t="shared" si="172"/>
        <v>182.90166664738285</v>
      </c>
      <c r="AE267">
        <f t="shared" si="173"/>
        <v>21.950059365716264</v>
      </c>
      <c r="AF267">
        <f t="shared" si="174"/>
        <v>1.3844073459937256</v>
      </c>
      <c r="AG267">
        <f t="shared" si="175"/>
        <v>12.409923991931255</v>
      </c>
      <c r="AH267">
        <v>1725.8964903686449</v>
      </c>
      <c r="AI267">
        <v>1707.4047272727271</v>
      </c>
      <c r="AJ267">
        <v>1.6938238509944119</v>
      </c>
      <c r="AK267">
        <v>64.289818059808184</v>
      </c>
      <c r="AL267">
        <f t="shared" si="176"/>
        <v>1.3868616779267335</v>
      </c>
      <c r="AM267">
        <v>32.45832687015978</v>
      </c>
      <c r="AN267">
        <v>33.694883030303032</v>
      </c>
      <c r="AO267">
        <v>5.6686661289358609E-6</v>
      </c>
      <c r="AP267">
        <v>87.702170361011625</v>
      </c>
      <c r="AQ267">
        <v>56</v>
      </c>
      <c r="AR267">
        <v>9</v>
      </c>
      <c r="AS267">
        <f t="shared" si="177"/>
        <v>1</v>
      </c>
      <c r="AT267">
        <f t="shared" si="178"/>
        <v>0</v>
      </c>
      <c r="AU267">
        <f t="shared" si="179"/>
        <v>47557.462240108856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1009.4120997992209</v>
      </c>
      <c r="BI267">
        <f t="shared" si="183"/>
        <v>12.409923991931255</v>
      </c>
      <c r="BJ267" t="e">
        <f t="shared" si="184"/>
        <v>#DIV/0!</v>
      </c>
      <c r="BK267">
        <f t="shared" si="185"/>
        <v>1.2294209663624673E-2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253</v>
      </c>
      <c r="CG267">
        <v>1000</v>
      </c>
      <c r="CH267" t="s">
        <v>414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1199.8885714285709</v>
      </c>
      <c r="CQ267">
        <f t="shared" si="197"/>
        <v>1009.4120997992209</v>
      </c>
      <c r="CR267">
        <f t="shared" si="198"/>
        <v>0.8412548663559889</v>
      </c>
      <c r="CS267">
        <f t="shared" si="199"/>
        <v>0.16202189206705869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1657637557.5999999</v>
      </c>
      <c r="CZ267">
        <v>1647.4171428571431</v>
      </c>
      <c r="DA267">
        <v>1669.775714285714</v>
      </c>
      <c r="DB267">
        <v>33.693442857142848</v>
      </c>
      <c r="DC267">
        <v>32.459042857142848</v>
      </c>
      <c r="DD267">
        <v>1648.775714285714</v>
      </c>
      <c r="DE267">
        <v>33.247342857142847</v>
      </c>
      <c r="DF267">
        <v>650.24071428571438</v>
      </c>
      <c r="DG267">
        <v>101.13885714285711</v>
      </c>
      <c r="DH267">
        <v>9.9865514285714288E-2</v>
      </c>
      <c r="DI267">
        <v>32.902885714285723</v>
      </c>
      <c r="DJ267">
        <v>999.89999999999986</v>
      </c>
      <c r="DK267">
        <v>32.596242857142848</v>
      </c>
      <c r="DL267">
        <v>0</v>
      </c>
      <c r="DM267">
        <v>0</v>
      </c>
      <c r="DN267">
        <v>9041.517142857143</v>
      </c>
      <c r="DO267">
        <v>0</v>
      </c>
      <c r="DP267">
        <v>239.6995714285714</v>
      </c>
      <c r="DQ267">
        <v>-22.35728571428572</v>
      </c>
      <c r="DR267">
        <v>1704.8614285714291</v>
      </c>
      <c r="DS267">
        <v>1725.7914285714289</v>
      </c>
      <c r="DT267">
        <v>1.2344028571428569</v>
      </c>
      <c r="DU267">
        <v>1669.775714285714</v>
      </c>
      <c r="DV267">
        <v>32.459042857142848</v>
      </c>
      <c r="DW267">
        <v>3.4077228571428568</v>
      </c>
      <c r="DX267">
        <v>3.2828742857142861</v>
      </c>
      <c r="DY267">
        <v>26.16685714285714</v>
      </c>
      <c r="DZ267">
        <v>25.536828571428568</v>
      </c>
      <c r="EA267">
        <v>1199.8885714285709</v>
      </c>
      <c r="EB267">
        <v>0.95799657142857153</v>
      </c>
      <c r="EC267">
        <v>4.2003157142857142E-2</v>
      </c>
      <c r="ED267">
        <v>0</v>
      </c>
      <c r="EE267">
        <v>651.32514285714285</v>
      </c>
      <c r="EF267">
        <v>5.0001600000000002</v>
      </c>
      <c r="EG267">
        <v>8502.2971428571418</v>
      </c>
      <c r="EH267">
        <v>9514.2871428571416</v>
      </c>
      <c r="EI267">
        <v>48.482000000000014</v>
      </c>
      <c r="EJ267">
        <v>50.311999999999998</v>
      </c>
      <c r="EK267">
        <v>49.741</v>
      </c>
      <c r="EL267">
        <v>49.392714285714291</v>
      </c>
      <c r="EM267">
        <v>50.107000000000014</v>
      </c>
      <c r="EN267">
        <v>1144.698571428572</v>
      </c>
      <c r="EO267">
        <v>50.19</v>
      </c>
      <c r="EP267">
        <v>0</v>
      </c>
      <c r="EQ267">
        <v>80095.799999952316</v>
      </c>
      <c r="ER267">
        <v>0</v>
      </c>
      <c r="ES267">
        <v>651.26223999999991</v>
      </c>
      <c r="ET267">
        <v>0.72084613425524602</v>
      </c>
      <c r="EU267">
        <v>11.646923004793351</v>
      </c>
      <c r="EV267">
        <v>8502.0820000000003</v>
      </c>
      <c r="EW267">
        <v>15</v>
      </c>
      <c r="EX267">
        <v>1657633192.5</v>
      </c>
      <c r="EY267" t="s">
        <v>416</v>
      </c>
      <c r="EZ267">
        <v>1657633191.5</v>
      </c>
      <c r="FA267">
        <v>1657633192.5</v>
      </c>
      <c r="FB267">
        <v>7</v>
      </c>
      <c r="FC267">
        <v>0.41399999999999998</v>
      </c>
      <c r="FD267">
        <v>8.1000000000000003E-2</v>
      </c>
      <c r="FE267">
        <v>-1.3580000000000001</v>
      </c>
      <c r="FF267">
        <v>0.44600000000000001</v>
      </c>
      <c r="FG267">
        <v>414</v>
      </c>
      <c r="FH267">
        <v>33</v>
      </c>
      <c r="FI267">
        <v>0.37</v>
      </c>
      <c r="FJ267">
        <v>0.2</v>
      </c>
      <c r="FK267">
        <v>-22.463502439024388</v>
      </c>
      <c r="FL267">
        <v>-6.225993031355874E-2</v>
      </c>
      <c r="FM267">
        <v>8.1770277526336504E-2</v>
      </c>
      <c r="FN267">
        <v>1</v>
      </c>
      <c r="FO267">
        <v>651.21852941176473</v>
      </c>
      <c r="FP267">
        <v>0.65084796563402336</v>
      </c>
      <c r="FQ267">
        <v>0.19890364727589471</v>
      </c>
      <c r="FR267">
        <v>1</v>
      </c>
      <c r="FS267">
        <v>1.245633170731707</v>
      </c>
      <c r="FT267">
        <v>-8.9939790940765402E-2</v>
      </c>
      <c r="FU267">
        <v>8.9881267043682364E-3</v>
      </c>
      <c r="FV267">
        <v>1</v>
      </c>
      <c r="FW267">
        <v>3</v>
      </c>
      <c r="FX267">
        <v>3</v>
      </c>
      <c r="FY267" t="s">
        <v>423</v>
      </c>
      <c r="FZ267">
        <v>3.3717800000000002</v>
      </c>
      <c r="GA267">
        <v>2.8939699999999999</v>
      </c>
      <c r="GB267">
        <v>0.24889700000000001</v>
      </c>
      <c r="GC267">
        <v>0.25373600000000002</v>
      </c>
      <c r="GD267">
        <v>0.14036299999999999</v>
      </c>
      <c r="GE267">
        <v>0.13960700000000001</v>
      </c>
      <c r="GF267">
        <v>26051.1</v>
      </c>
      <c r="GG267">
        <v>22514.400000000001</v>
      </c>
      <c r="GH267">
        <v>31003.9</v>
      </c>
      <c r="GI267">
        <v>28118.6</v>
      </c>
      <c r="GJ267">
        <v>35111</v>
      </c>
      <c r="GK267">
        <v>34145.800000000003</v>
      </c>
      <c r="GL267">
        <v>40416.1</v>
      </c>
      <c r="GM267">
        <v>39201.199999999997</v>
      </c>
      <c r="GN267">
        <v>2.2806500000000001</v>
      </c>
      <c r="GO267">
        <v>1.6277299999999999</v>
      </c>
      <c r="GP267">
        <v>0</v>
      </c>
      <c r="GQ267">
        <v>0.103973</v>
      </c>
      <c r="GR267">
        <v>999.9</v>
      </c>
      <c r="GS267">
        <v>30.9116</v>
      </c>
      <c r="GT267">
        <v>63.8</v>
      </c>
      <c r="GU267">
        <v>37.5</v>
      </c>
      <c r="GV267">
        <v>40.8675</v>
      </c>
      <c r="GW267">
        <v>49.4754</v>
      </c>
      <c r="GX267">
        <v>41.4343</v>
      </c>
      <c r="GY267">
        <v>1</v>
      </c>
      <c r="GZ267">
        <v>0.437081</v>
      </c>
      <c r="HA267">
        <v>0.64097499999999996</v>
      </c>
      <c r="HB267">
        <v>20.211500000000001</v>
      </c>
      <c r="HC267">
        <v>5.2137000000000002</v>
      </c>
      <c r="HD267">
        <v>11.968</v>
      </c>
      <c r="HE267">
        <v>4.9910500000000004</v>
      </c>
      <c r="HF267">
        <v>3.2925499999999999</v>
      </c>
      <c r="HG267">
        <v>7636.7</v>
      </c>
      <c r="HH267">
        <v>9999</v>
      </c>
      <c r="HI267">
        <v>9999</v>
      </c>
      <c r="HJ267">
        <v>779.2</v>
      </c>
      <c r="HK267">
        <v>4.9712399999999999</v>
      </c>
      <c r="HL267">
        <v>1.8740699999999999</v>
      </c>
      <c r="HM267">
        <v>1.8704000000000001</v>
      </c>
      <c r="HN267">
        <v>1.86998</v>
      </c>
      <c r="HO267">
        <v>1.8746400000000001</v>
      </c>
      <c r="HP267">
        <v>1.87134</v>
      </c>
      <c r="HQ267">
        <v>1.86677</v>
      </c>
      <c r="HR267">
        <v>1.87782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-1.36</v>
      </c>
      <c r="IG267">
        <v>0.4461</v>
      </c>
      <c r="IH267">
        <v>-1.3585</v>
      </c>
      <c r="II267">
        <v>0</v>
      </c>
      <c r="IJ267">
        <v>0</v>
      </c>
      <c r="IK267">
        <v>0</v>
      </c>
      <c r="IL267">
        <v>0.44610000000000838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72.8</v>
      </c>
      <c r="IU267">
        <v>72.8</v>
      </c>
      <c r="IV267">
        <v>3.28857</v>
      </c>
      <c r="IW267">
        <v>2.52197</v>
      </c>
      <c r="IX267">
        <v>1.49902</v>
      </c>
      <c r="IY267">
        <v>2.2973599999999998</v>
      </c>
      <c r="IZ267">
        <v>1.69678</v>
      </c>
      <c r="JA267">
        <v>2.36938</v>
      </c>
      <c r="JB267">
        <v>41.901200000000003</v>
      </c>
      <c r="JC267">
        <v>13.956899999999999</v>
      </c>
      <c r="JD267">
        <v>18</v>
      </c>
      <c r="JE267">
        <v>645.72299999999996</v>
      </c>
      <c r="JF267">
        <v>303.25900000000001</v>
      </c>
      <c r="JG267">
        <v>29.999600000000001</v>
      </c>
      <c r="JH267">
        <v>33.171799999999998</v>
      </c>
      <c r="JI267">
        <v>29.9999</v>
      </c>
      <c r="JJ267">
        <v>32.994700000000002</v>
      </c>
      <c r="JK267">
        <v>32.9818</v>
      </c>
      <c r="JL267">
        <v>65.875399999999999</v>
      </c>
      <c r="JM267">
        <v>27.9161</v>
      </c>
      <c r="JN267">
        <v>89.505799999999994</v>
      </c>
      <c r="JO267">
        <v>30</v>
      </c>
      <c r="JP267">
        <v>1682.24</v>
      </c>
      <c r="JQ267">
        <v>32.454099999999997</v>
      </c>
      <c r="JR267">
        <v>98.805800000000005</v>
      </c>
      <c r="JS267">
        <v>98.718400000000003</v>
      </c>
    </row>
    <row r="268" spans="1:279" x14ac:dyDescent="0.2">
      <c r="A268">
        <v>253</v>
      </c>
      <c r="B268">
        <v>1657637563.5999999</v>
      </c>
      <c r="C268">
        <v>1006.099999904633</v>
      </c>
      <c r="D268" t="s">
        <v>926</v>
      </c>
      <c r="E268" t="s">
        <v>927</v>
      </c>
      <c r="F268">
        <v>4</v>
      </c>
      <c r="G268">
        <v>1657637561.2874999</v>
      </c>
      <c r="H268">
        <f t="shared" si="150"/>
        <v>1.3918232837856115E-3</v>
      </c>
      <c r="I268">
        <f t="shared" si="151"/>
        <v>1.3918232837856115</v>
      </c>
      <c r="J268">
        <f t="shared" si="152"/>
        <v>12.428476693376993</v>
      </c>
      <c r="K268">
        <f t="shared" si="153"/>
        <v>1653.48</v>
      </c>
      <c r="L268">
        <f t="shared" si="154"/>
        <v>1390.8557321288911</v>
      </c>
      <c r="M268">
        <f t="shared" si="155"/>
        <v>140.80972265967648</v>
      </c>
      <c r="N268">
        <f t="shared" si="156"/>
        <v>167.397706926045</v>
      </c>
      <c r="O268">
        <f t="shared" si="157"/>
        <v>8.9994160293068712E-2</v>
      </c>
      <c r="P268">
        <f t="shared" si="158"/>
        <v>2.7694549527457877</v>
      </c>
      <c r="Q268">
        <f t="shared" si="159"/>
        <v>8.8400544140232851E-2</v>
      </c>
      <c r="R268">
        <f t="shared" si="160"/>
        <v>5.5391169632256432E-2</v>
      </c>
      <c r="S268">
        <f t="shared" si="161"/>
        <v>194.42620011253365</v>
      </c>
      <c r="T268">
        <f t="shared" si="162"/>
        <v>33.729180516375088</v>
      </c>
      <c r="U268">
        <f t="shared" si="163"/>
        <v>32.600162500000003</v>
      </c>
      <c r="V268">
        <f t="shared" si="164"/>
        <v>4.9397089942357013</v>
      </c>
      <c r="W268">
        <f t="shared" si="165"/>
        <v>67.883334099638688</v>
      </c>
      <c r="X268">
        <f t="shared" si="166"/>
        <v>3.4114832731747393</v>
      </c>
      <c r="Y268">
        <f t="shared" si="167"/>
        <v>5.0255093071406707</v>
      </c>
      <c r="Z268">
        <f t="shared" si="168"/>
        <v>1.528225721060962</v>
      </c>
      <c r="AA268">
        <f t="shared" si="169"/>
        <v>-61.379406814945469</v>
      </c>
      <c r="AB268">
        <f t="shared" si="170"/>
        <v>45.676699742047163</v>
      </c>
      <c r="AC268">
        <f t="shared" si="171"/>
        <v>3.7681175460522609</v>
      </c>
      <c r="AD268">
        <f t="shared" si="172"/>
        <v>182.4916105856876</v>
      </c>
      <c r="AE268">
        <f t="shared" si="173"/>
        <v>22.099468937410361</v>
      </c>
      <c r="AF268">
        <f t="shared" si="174"/>
        <v>1.3911899773420346</v>
      </c>
      <c r="AG268">
        <f t="shared" si="175"/>
        <v>12.428476693376993</v>
      </c>
      <c r="AH268">
        <v>1732.9075913009519</v>
      </c>
      <c r="AI268">
        <v>1714.2682424242421</v>
      </c>
      <c r="AJ268">
        <v>1.727052896932906</v>
      </c>
      <c r="AK268">
        <v>64.289818059808184</v>
      </c>
      <c r="AL268">
        <f t="shared" si="176"/>
        <v>1.3918232837856115</v>
      </c>
      <c r="AM268">
        <v>32.457819843039402</v>
      </c>
      <c r="AN268">
        <v>33.698646060606038</v>
      </c>
      <c r="AO268">
        <v>2.545800288967397E-5</v>
      </c>
      <c r="AP268">
        <v>87.702170361011625</v>
      </c>
      <c r="AQ268">
        <v>56</v>
      </c>
      <c r="AR268">
        <v>9</v>
      </c>
      <c r="AS268">
        <f t="shared" si="177"/>
        <v>1</v>
      </c>
      <c r="AT268">
        <f t="shared" si="178"/>
        <v>0</v>
      </c>
      <c r="AU268">
        <f t="shared" si="179"/>
        <v>47401.458873918615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1009.5067497992402</v>
      </c>
      <c r="BI268">
        <f t="shared" si="183"/>
        <v>12.428476693376993</v>
      </c>
      <c r="BJ268" t="e">
        <f t="shared" si="184"/>
        <v>#DIV/0!</v>
      </c>
      <c r="BK268">
        <f t="shared" si="185"/>
        <v>1.2311434961528128E-2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253</v>
      </c>
      <c r="CG268">
        <v>1000</v>
      </c>
      <c r="CH268" t="s">
        <v>414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1200.00125</v>
      </c>
      <c r="CQ268">
        <f t="shared" si="197"/>
        <v>1009.5067497992402</v>
      </c>
      <c r="CR268">
        <f t="shared" si="198"/>
        <v>0.84125474852567039</v>
      </c>
      <c r="CS268">
        <f t="shared" si="199"/>
        <v>0.16202166465454401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1657637561.2874999</v>
      </c>
      <c r="CZ268">
        <v>1653.48</v>
      </c>
      <c r="DA268">
        <v>1675.9937500000001</v>
      </c>
      <c r="DB268">
        <v>33.697112500000003</v>
      </c>
      <c r="DC268">
        <v>32.456712500000002</v>
      </c>
      <c r="DD268">
        <v>1654.84</v>
      </c>
      <c r="DE268">
        <v>33.251012500000002</v>
      </c>
      <c r="DF268">
        <v>650.26324999999997</v>
      </c>
      <c r="DG268">
        <v>101.139625</v>
      </c>
      <c r="DH268">
        <v>0.100007125</v>
      </c>
      <c r="DI268">
        <v>32.906087499999998</v>
      </c>
      <c r="DJ268">
        <v>999.9</v>
      </c>
      <c r="DK268">
        <v>32.600162500000003</v>
      </c>
      <c r="DL268">
        <v>0</v>
      </c>
      <c r="DM268">
        <v>0</v>
      </c>
      <c r="DN268">
        <v>9011.40625</v>
      </c>
      <c r="DO268">
        <v>0</v>
      </c>
      <c r="DP268">
        <v>239.72787500000001</v>
      </c>
      <c r="DQ268">
        <v>-22.513449999999999</v>
      </c>
      <c r="DR268">
        <v>1711.1412499999999</v>
      </c>
      <c r="DS268">
        <v>1732.2137499999999</v>
      </c>
      <c r="DT268">
        <v>1.2404124999999999</v>
      </c>
      <c r="DU268">
        <v>1675.9937500000001</v>
      </c>
      <c r="DV268">
        <v>32.456712500000002</v>
      </c>
      <c r="DW268">
        <v>3.4081074999999998</v>
      </c>
      <c r="DX268">
        <v>3.2826525000000002</v>
      </c>
      <c r="DY268">
        <v>26.168800000000001</v>
      </c>
      <c r="DZ268">
        <v>25.535687500000002</v>
      </c>
      <c r="EA268">
        <v>1200.00125</v>
      </c>
      <c r="EB268">
        <v>0.95800050000000003</v>
      </c>
      <c r="EC268">
        <v>4.1999300000000003E-2</v>
      </c>
      <c r="ED268">
        <v>0</v>
      </c>
      <c r="EE268">
        <v>651.27575000000002</v>
      </c>
      <c r="EF268">
        <v>5.0001600000000002</v>
      </c>
      <c r="EG268">
        <v>8504.0475000000006</v>
      </c>
      <c r="EH268">
        <v>9515.182499999999</v>
      </c>
      <c r="EI268">
        <v>48.5</v>
      </c>
      <c r="EJ268">
        <v>50.288749999999993</v>
      </c>
      <c r="EK268">
        <v>49.734250000000003</v>
      </c>
      <c r="EL268">
        <v>49.382750000000001</v>
      </c>
      <c r="EM268">
        <v>50.125</v>
      </c>
      <c r="EN268">
        <v>1144.81125</v>
      </c>
      <c r="EO268">
        <v>50.19</v>
      </c>
      <c r="EP268">
        <v>0</v>
      </c>
      <c r="EQ268">
        <v>80100</v>
      </c>
      <c r="ER268">
        <v>0</v>
      </c>
      <c r="ES268">
        <v>651.26869230769239</v>
      </c>
      <c r="ET268">
        <v>0.25805127038995329</v>
      </c>
      <c r="EU268">
        <v>11.169914521691</v>
      </c>
      <c r="EV268">
        <v>8502.9092307692317</v>
      </c>
      <c r="EW268">
        <v>15</v>
      </c>
      <c r="EX268">
        <v>1657633192.5</v>
      </c>
      <c r="EY268" t="s">
        <v>416</v>
      </c>
      <c r="EZ268">
        <v>1657633191.5</v>
      </c>
      <c r="FA268">
        <v>1657633192.5</v>
      </c>
      <c r="FB268">
        <v>7</v>
      </c>
      <c r="FC268">
        <v>0.41399999999999998</v>
      </c>
      <c r="FD268">
        <v>8.1000000000000003E-2</v>
      </c>
      <c r="FE268">
        <v>-1.3580000000000001</v>
      </c>
      <c r="FF268">
        <v>0.44600000000000001</v>
      </c>
      <c r="FG268">
        <v>414</v>
      </c>
      <c r="FH268">
        <v>33</v>
      </c>
      <c r="FI268">
        <v>0.37</v>
      </c>
      <c r="FJ268">
        <v>0.2</v>
      </c>
      <c r="FK268">
        <v>-22.4776512195122</v>
      </c>
      <c r="FL268">
        <v>0.104151219512117</v>
      </c>
      <c r="FM268">
        <v>8.500300173164968E-2</v>
      </c>
      <c r="FN268">
        <v>1</v>
      </c>
      <c r="FO268">
        <v>651.24279411764712</v>
      </c>
      <c r="FP268">
        <v>0.37663864877919162</v>
      </c>
      <c r="FQ268">
        <v>0.18523923790471039</v>
      </c>
      <c r="FR268">
        <v>1</v>
      </c>
      <c r="FS268">
        <v>1.2417926829268291</v>
      </c>
      <c r="FT268">
        <v>-5.1647665505223199E-2</v>
      </c>
      <c r="FU268">
        <v>6.4558836936021626E-3</v>
      </c>
      <c r="FV268">
        <v>1</v>
      </c>
      <c r="FW268">
        <v>3</v>
      </c>
      <c r="FX268">
        <v>3</v>
      </c>
      <c r="FY268" t="s">
        <v>423</v>
      </c>
      <c r="FZ268">
        <v>3.37174</v>
      </c>
      <c r="GA268">
        <v>2.89378</v>
      </c>
      <c r="GB268">
        <v>0.249498</v>
      </c>
      <c r="GC268">
        <v>0.254359</v>
      </c>
      <c r="GD268">
        <v>0.140372</v>
      </c>
      <c r="GE268">
        <v>0.13958699999999999</v>
      </c>
      <c r="GF268">
        <v>26030.400000000001</v>
      </c>
      <c r="GG268">
        <v>22495.7</v>
      </c>
      <c r="GH268">
        <v>31004.1</v>
      </c>
      <c r="GI268">
        <v>28118.799999999999</v>
      </c>
      <c r="GJ268">
        <v>35110.9</v>
      </c>
      <c r="GK268">
        <v>34146.800000000003</v>
      </c>
      <c r="GL268">
        <v>40416.400000000001</v>
      </c>
      <c r="GM268">
        <v>39201.5</v>
      </c>
      <c r="GN268">
        <v>2.2805499999999999</v>
      </c>
      <c r="GO268">
        <v>1.62765</v>
      </c>
      <c r="GP268">
        <v>0</v>
      </c>
      <c r="GQ268">
        <v>0.10410700000000001</v>
      </c>
      <c r="GR268">
        <v>999.9</v>
      </c>
      <c r="GS268">
        <v>30.9132</v>
      </c>
      <c r="GT268">
        <v>63.8</v>
      </c>
      <c r="GU268">
        <v>37.5</v>
      </c>
      <c r="GV268">
        <v>40.870699999999999</v>
      </c>
      <c r="GW268">
        <v>49.925400000000003</v>
      </c>
      <c r="GX268">
        <v>41.334099999999999</v>
      </c>
      <c r="GY268">
        <v>1</v>
      </c>
      <c r="GZ268">
        <v>0.43676100000000001</v>
      </c>
      <c r="HA268">
        <v>0.639818</v>
      </c>
      <c r="HB268">
        <v>20.211400000000001</v>
      </c>
      <c r="HC268">
        <v>5.2135499999999997</v>
      </c>
      <c r="HD268">
        <v>11.969099999999999</v>
      </c>
      <c r="HE268">
        <v>4.9904500000000001</v>
      </c>
      <c r="HF268">
        <v>3.2925</v>
      </c>
      <c r="HG268">
        <v>7636.9</v>
      </c>
      <c r="HH268">
        <v>9999</v>
      </c>
      <c r="HI268">
        <v>9999</v>
      </c>
      <c r="HJ268">
        <v>779.2</v>
      </c>
      <c r="HK268">
        <v>4.9712800000000001</v>
      </c>
      <c r="HL268">
        <v>1.87408</v>
      </c>
      <c r="HM268">
        <v>1.87042</v>
      </c>
      <c r="HN268">
        <v>1.86999</v>
      </c>
      <c r="HO268">
        <v>1.8746499999999999</v>
      </c>
      <c r="HP268">
        <v>1.87134</v>
      </c>
      <c r="HQ268">
        <v>1.86677</v>
      </c>
      <c r="HR268">
        <v>1.8778300000000001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-1.35</v>
      </c>
      <c r="IG268">
        <v>0.4461</v>
      </c>
      <c r="IH268">
        <v>-1.3585</v>
      </c>
      <c r="II268">
        <v>0</v>
      </c>
      <c r="IJ268">
        <v>0</v>
      </c>
      <c r="IK268">
        <v>0</v>
      </c>
      <c r="IL268">
        <v>0.44610000000000838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72.900000000000006</v>
      </c>
      <c r="IU268">
        <v>72.900000000000006</v>
      </c>
      <c r="IV268">
        <v>3.29956</v>
      </c>
      <c r="IW268">
        <v>2.5268600000000001</v>
      </c>
      <c r="IX268">
        <v>1.49902</v>
      </c>
      <c r="IY268">
        <v>2.2973599999999998</v>
      </c>
      <c r="IZ268">
        <v>1.69678</v>
      </c>
      <c r="JA268">
        <v>2.2485400000000002</v>
      </c>
      <c r="JB268">
        <v>41.901200000000003</v>
      </c>
      <c r="JC268">
        <v>13.9482</v>
      </c>
      <c r="JD268">
        <v>18</v>
      </c>
      <c r="JE268">
        <v>645.63499999999999</v>
      </c>
      <c r="JF268">
        <v>303.21600000000001</v>
      </c>
      <c r="JG268">
        <v>29.999700000000001</v>
      </c>
      <c r="JH268">
        <v>33.171799999999998</v>
      </c>
      <c r="JI268">
        <v>30</v>
      </c>
      <c r="JJ268">
        <v>32.993699999999997</v>
      </c>
      <c r="JK268">
        <v>32.980800000000002</v>
      </c>
      <c r="JL268">
        <v>66.085400000000007</v>
      </c>
      <c r="JM268">
        <v>27.9161</v>
      </c>
      <c r="JN268">
        <v>89.505799999999994</v>
      </c>
      <c r="JO268">
        <v>30</v>
      </c>
      <c r="JP268">
        <v>1688.92</v>
      </c>
      <c r="JQ268">
        <v>32.453800000000001</v>
      </c>
      <c r="JR268">
        <v>98.8065</v>
      </c>
      <c r="JS268">
        <v>98.719099999999997</v>
      </c>
    </row>
    <row r="269" spans="1:279" x14ac:dyDescent="0.2">
      <c r="A269">
        <v>254</v>
      </c>
      <c r="B269">
        <v>1657637567.5999999</v>
      </c>
      <c r="C269">
        <v>1010.099999904633</v>
      </c>
      <c r="D269" t="s">
        <v>928</v>
      </c>
      <c r="E269" t="s">
        <v>929</v>
      </c>
      <c r="F269">
        <v>4</v>
      </c>
      <c r="G269">
        <v>1657637565.5999999</v>
      </c>
      <c r="H269">
        <f t="shared" si="150"/>
        <v>1.3968078970331547E-3</v>
      </c>
      <c r="I269">
        <f t="shared" si="151"/>
        <v>1.3968078970331548</v>
      </c>
      <c r="J269">
        <f t="shared" si="152"/>
        <v>12.456415581591141</v>
      </c>
      <c r="K269">
        <f t="shared" si="153"/>
        <v>1660.69</v>
      </c>
      <c r="L269">
        <f t="shared" si="154"/>
        <v>1398.0947780570555</v>
      </c>
      <c r="M269">
        <f t="shared" si="155"/>
        <v>141.54251033494023</v>
      </c>
      <c r="N269">
        <f t="shared" si="156"/>
        <v>168.12753697198869</v>
      </c>
      <c r="O269">
        <f t="shared" si="157"/>
        <v>9.02901967198836E-2</v>
      </c>
      <c r="P269">
        <f t="shared" si="158"/>
        <v>2.7708014297946844</v>
      </c>
      <c r="Q269">
        <f t="shared" si="159"/>
        <v>8.8686944174154569E-2</v>
      </c>
      <c r="R269">
        <f t="shared" si="160"/>
        <v>5.5571014736205807E-2</v>
      </c>
      <c r="S269">
        <f t="shared" si="161"/>
        <v>194.42152332679876</v>
      </c>
      <c r="T269">
        <f t="shared" si="162"/>
        <v>33.725293761824666</v>
      </c>
      <c r="U269">
        <f t="shared" si="163"/>
        <v>32.601985714285718</v>
      </c>
      <c r="V269">
        <f t="shared" si="164"/>
        <v>4.9402165358961394</v>
      </c>
      <c r="W269">
        <f t="shared" si="165"/>
        <v>67.891310890922455</v>
      </c>
      <c r="X269">
        <f t="shared" si="166"/>
        <v>3.4114754834634571</v>
      </c>
      <c r="Y269">
        <f t="shared" si="167"/>
        <v>5.0249073684031567</v>
      </c>
      <c r="Z269">
        <f t="shared" si="168"/>
        <v>1.5287410524326823</v>
      </c>
      <c r="AA269">
        <f t="shared" si="169"/>
        <v>-61.599228259162125</v>
      </c>
      <c r="AB269">
        <f t="shared" si="170"/>
        <v>45.108324914101281</v>
      </c>
      <c r="AC269">
        <f t="shared" si="171"/>
        <v>3.7194152702159013</v>
      </c>
      <c r="AD269">
        <f t="shared" si="172"/>
        <v>181.65003525195382</v>
      </c>
      <c r="AE269">
        <f t="shared" si="173"/>
        <v>22.163599061628009</v>
      </c>
      <c r="AF269">
        <f t="shared" si="174"/>
        <v>1.3988854570885796</v>
      </c>
      <c r="AG269">
        <f t="shared" si="175"/>
        <v>12.456415581591141</v>
      </c>
      <c r="AH269">
        <v>1739.8800319566849</v>
      </c>
      <c r="AI269">
        <v>1721.198909090909</v>
      </c>
      <c r="AJ269">
        <v>1.7311474893977079</v>
      </c>
      <c r="AK269">
        <v>64.289818059808184</v>
      </c>
      <c r="AL269">
        <f t="shared" si="176"/>
        <v>1.3968078970331548</v>
      </c>
      <c r="AM269">
        <v>32.450770569174168</v>
      </c>
      <c r="AN269">
        <v>33.696192121212107</v>
      </c>
      <c r="AO269">
        <v>-1.3565857889771679E-5</v>
      </c>
      <c r="AP269">
        <v>87.702170361011625</v>
      </c>
      <c r="AQ269">
        <v>56</v>
      </c>
      <c r="AR269">
        <v>9</v>
      </c>
      <c r="AS269">
        <f t="shared" si="177"/>
        <v>1</v>
      </c>
      <c r="AT269">
        <f t="shared" si="178"/>
        <v>0</v>
      </c>
      <c r="AU269">
        <f t="shared" si="179"/>
        <v>47438.859302189805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1009.4817426563728</v>
      </c>
      <c r="BI269">
        <f t="shared" si="183"/>
        <v>12.456415581591141</v>
      </c>
      <c r="BJ269" t="e">
        <f t="shared" si="184"/>
        <v>#DIV/0!</v>
      </c>
      <c r="BK269">
        <f t="shared" si="185"/>
        <v>1.2339416410655482E-2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253</v>
      </c>
      <c r="CG269">
        <v>1000</v>
      </c>
      <c r="CH269" t="s">
        <v>414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1199.971428571429</v>
      </c>
      <c r="CQ269">
        <f t="shared" si="197"/>
        <v>1009.4817426563728</v>
      </c>
      <c r="CR269">
        <f t="shared" si="198"/>
        <v>0.84125481542353475</v>
      </c>
      <c r="CS269">
        <f t="shared" si="199"/>
        <v>0.16202179376742196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1657637565.5999999</v>
      </c>
      <c r="CZ269">
        <v>1660.69</v>
      </c>
      <c r="DA269">
        <v>1683.282857142857</v>
      </c>
      <c r="DB269">
        <v>33.69705714285714</v>
      </c>
      <c r="DC269">
        <v>32.449857142857148</v>
      </c>
      <c r="DD269">
        <v>1662.048571428571</v>
      </c>
      <c r="DE269">
        <v>33.250957142857153</v>
      </c>
      <c r="DF269">
        <v>650.2952857142858</v>
      </c>
      <c r="DG269">
        <v>101.1395714285714</v>
      </c>
      <c r="DH269">
        <v>9.9995842857142844E-2</v>
      </c>
      <c r="DI269">
        <v>32.903957142857138</v>
      </c>
      <c r="DJ269">
        <v>999.89999999999986</v>
      </c>
      <c r="DK269">
        <v>32.601985714285718</v>
      </c>
      <c r="DL269">
        <v>0</v>
      </c>
      <c r="DM269">
        <v>0</v>
      </c>
      <c r="DN269">
        <v>9018.5700000000015</v>
      </c>
      <c r="DO269">
        <v>0</v>
      </c>
      <c r="DP269">
        <v>240.1552857142857</v>
      </c>
      <c r="DQ269">
        <v>-22.590499999999999</v>
      </c>
      <c r="DR269">
        <v>1718.6028571428569</v>
      </c>
      <c r="DS269">
        <v>1739.734285714286</v>
      </c>
      <c r="DT269">
        <v>1.24722</v>
      </c>
      <c r="DU269">
        <v>1683.282857142857</v>
      </c>
      <c r="DV269">
        <v>32.449857142857148</v>
      </c>
      <c r="DW269">
        <v>3.4081042857142849</v>
      </c>
      <c r="DX269">
        <v>3.2819600000000002</v>
      </c>
      <c r="DY269">
        <v>26.168757142857139</v>
      </c>
      <c r="DZ269">
        <v>25.532114285714279</v>
      </c>
      <c r="EA269">
        <v>1199.971428571429</v>
      </c>
      <c r="EB269">
        <v>0.95799814285714291</v>
      </c>
      <c r="EC269">
        <v>4.2001614285714292E-2</v>
      </c>
      <c r="ED269">
        <v>0</v>
      </c>
      <c r="EE269">
        <v>651.29085714285713</v>
      </c>
      <c r="EF269">
        <v>5.0001600000000002</v>
      </c>
      <c r="EG269">
        <v>8505.1371428571438</v>
      </c>
      <c r="EH269">
        <v>9514.9457142857136</v>
      </c>
      <c r="EI269">
        <v>48.517714285714291</v>
      </c>
      <c r="EJ269">
        <v>50.311999999999998</v>
      </c>
      <c r="EK269">
        <v>49.741</v>
      </c>
      <c r="EL269">
        <v>49.436999999999998</v>
      </c>
      <c r="EM269">
        <v>50.125</v>
      </c>
      <c r="EN269">
        <v>1144.78</v>
      </c>
      <c r="EO269">
        <v>50.191428571428567</v>
      </c>
      <c r="EP269">
        <v>0</v>
      </c>
      <c r="EQ269">
        <v>80104.200000047684</v>
      </c>
      <c r="ER269">
        <v>0</v>
      </c>
      <c r="ES269">
        <v>651.28772000000004</v>
      </c>
      <c r="ET269">
        <v>-0.46561539460892037</v>
      </c>
      <c r="EU269">
        <v>14.876923131996151</v>
      </c>
      <c r="EV269">
        <v>8504.0400000000009</v>
      </c>
      <c r="EW269">
        <v>15</v>
      </c>
      <c r="EX269">
        <v>1657633192.5</v>
      </c>
      <c r="EY269" t="s">
        <v>416</v>
      </c>
      <c r="EZ269">
        <v>1657633191.5</v>
      </c>
      <c r="FA269">
        <v>1657633192.5</v>
      </c>
      <c r="FB269">
        <v>7</v>
      </c>
      <c r="FC269">
        <v>0.41399999999999998</v>
      </c>
      <c r="FD269">
        <v>8.1000000000000003E-2</v>
      </c>
      <c r="FE269">
        <v>-1.3580000000000001</v>
      </c>
      <c r="FF269">
        <v>0.44600000000000001</v>
      </c>
      <c r="FG269">
        <v>414</v>
      </c>
      <c r="FH269">
        <v>33</v>
      </c>
      <c r="FI269">
        <v>0.37</v>
      </c>
      <c r="FJ269">
        <v>0.2</v>
      </c>
      <c r="FK269">
        <v>-22.50582926829269</v>
      </c>
      <c r="FL269">
        <v>-0.27586202090591289</v>
      </c>
      <c r="FM269">
        <v>0.10271341908650609</v>
      </c>
      <c r="FN269">
        <v>1</v>
      </c>
      <c r="FO269">
        <v>651.27400000000011</v>
      </c>
      <c r="FP269">
        <v>0.30383498280648069</v>
      </c>
      <c r="FQ269">
        <v>0.17496285320033711</v>
      </c>
      <c r="FR269">
        <v>1</v>
      </c>
      <c r="FS269">
        <v>1.2406909756097559</v>
      </c>
      <c r="FT269">
        <v>6.3859233449482192E-3</v>
      </c>
      <c r="FU269">
        <v>4.6746580962117737E-3</v>
      </c>
      <c r="FV269">
        <v>1</v>
      </c>
      <c r="FW269">
        <v>3</v>
      </c>
      <c r="FX269">
        <v>3</v>
      </c>
      <c r="FY269" t="s">
        <v>423</v>
      </c>
      <c r="FZ269">
        <v>3.3717100000000002</v>
      </c>
      <c r="GA269">
        <v>2.8938700000000002</v>
      </c>
      <c r="GB269">
        <v>0.25010199999999999</v>
      </c>
      <c r="GC269">
        <v>0.25494499999999998</v>
      </c>
      <c r="GD269">
        <v>0.14036799999999999</v>
      </c>
      <c r="GE269">
        <v>0.139573</v>
      </c>
      <c r="GF269">
        <v>26009.4</v>
      </c>
      <c r="GG269">
        <v>22477.4</v>
      </c>
      <c r="GH269">
        <v>31004.3</v>
      </c>
      <c r="GI269">
        <v>28118.2</v>
      </c>
      <c r="GJ269">
        <v>35111.1</v>
      </c>
      <c r="GK269">
        <v>34146.5</v>
      </c>
      <c r="GL269">
        <v>40416.5</v>
      </c>
      <c r="GM269">
        <v>39200.5</v>
      </c>
      <c r="GN269">
        <v>2.2806999999999999</v>
      </c>
      <c r="GO269">
        <v>1.6276299999999999</v>
      </c>
      <c r="GP269">
        <v>0</v>
      </c>
      <c r="GQ269">
        <v>0.10381600000000001</v>
      </c>
      <c r="GR269">
        <v>999.9</v>
      </c>
      <c r="GS269">
        <v>30.916599999999999</v>
      </c>
      <c r="GT269">
        <v>63.8</v>
      </c>
      <c r="GU269">
        <v>37.5</v>
      </c>
      <c r="GV269">
        <v>40.871400000000001</v>
      </c>
      <c r="GW269">
        <v>49.415399999999998</v>
      </c>
      <c r="GX269">
        <v>41.414299999999997</v>
      </c>
      <c r="GY269">
        <v>1</v>
      </c>
      <c r="GZ269">
        <v>0.43686700000000001</v>
      </c>
      <c r="HA269">
        <v>0.63806099999999999</v>
      </c>
      <c r="HB269">
        <v>20.211300000000001</v>
      </c>
      <c r="HC269">
        <v>5.2135499999999997</v>
      </c>
      <c r="HD269">
        <v>11.968500000000001</v>
      </c>
      <c r="HE269">
        <v>4.99085</v>
      </c>
      <c r="HF269">
        <v>3.2925300000000002</v>
      </c>
      <c r="HG269">
        <v>7636.9</v>
      </c>
      <c r="HH269">
        <v>9999</v>
      </c>
      <c r="HI269">
        <v>9999</v>
      </c>
      <c r="HJ269">
        <v>779.2</v>
      </c>
      <c r="HK269">
        <v>4.9712199999999998</v>
      </c>
      <c r="HL269">
        <v>1.87408</v>
      </c>
      <c r="HM269">
        <v>1.8704099999999999</v>
      </c>
      <c r="HN269">
        <v>1.8699600000000001</v>
      </c>
      <c r="HO269">
        <v>1.87466</v>
      </c>
      <c r="HP269">
        <v>1.87134</v>
      </c>
      <c r="HQ269">
        <v>1.8668</v>
      </c>
      <c r="HR269">
        <v>1.8777900000000001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-1.36</v>
      </c>
      <c r="IG269">
        <v>0.4461</v>
      </c>
      <c r="IH269">
        <v>-1.3585</v>
      </c>
      <c r="II269">
        <v>0</v>
      </c>
      <c r="IJ269">
        <v>0</v>
      </c>
      <c r="IK269">
        <v>0</v>
      </c>
      <c r="IL269">
        <v>0.44610000000000838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72.900000000000006</v>
      </c>
      <c r="IU269">
        <v>72.900000000000006</v>
      </c>
      <c r="IV269">
        <v>3.3105500000000001</v>
      </c>
      <c r="IW269">
        <v>2.52441</v>
      </c>
      <c r="IX269">
        <v>1.49902</v>
      </c>
      <c r="IY269">
        <v>2.2973599999999998</v>
      </c>
      <c r="IZ269">
        <v>1.69678</v>
      </c>
      <c r="JA269">
        <v>2.2668499999999998</v>
      </c>
      <c r="JB269">
        <v>41.927500000000002</v>
      </c>
      <c r="JC269">
        <v>13.956899999999999</v>
      </c>
      <c r="JD269">
        <v>18</v>
      </c>
      <c r="JE269">
        <v>645.75</v>
      </c>
      <c r="JF269">
        <v>303.19299999999998</v>
      </c>
      <c r="JG269">
        <v>29.999700000000001</v>
      </c>
      <c r="JH269">
        <v>33.171799999999998</v>
      </c>
      <c r="JI269">
        <v>30.0001</v>
      </c>
      <c r="JJ269">
        <v>32.993699999999997</v>
      </c>
      <c r="JK269">
        <v>32.978900000000003</v>
      </c>
      <c r="JL269">
        <v>66.298699999999997</v>
      </c>
      <c r="JM269">
        <v>27.9161</v>
      </c>
      <c r="JN269">
        <v>89.505799999999994</v>
      </c>
      <c r="JO269">
        <v>30</v>
      </c>
      <c r="JP269">
        <v>1695.6</v>
      </c>
      <c r="JQ269">
        <v>32.454900000000002</v>
      </c>
      <c r="JR269">
        <v>98.806799999999996</v>
      </c>
      <c r="JS269">
        <v>98.716800000000006</v>
      </c>
    </row>
    <row r="270" spans="1:279" x14ac:dyDescent="0.2">
      <c r="A270">
        <v>255</v>
      </c>
      <c r="B270">
        <v>1657637571.5999999</v>
      </c>
      <c r="C270">
        <v>1014.099999904633</v>
      </c>
      <c r="D270" t="s">
        <v>930</v>
      </c>
      <c r="E270" t="s">
        <v>931</v>
      </c>
      <c r="F270">
        <v>4</v>
      </c>
      <c r="G270">
        <v>1657637569.2874999</v>
      </c>
      <c r="H270">
        <f t="shared" si="150"/>
        <v>1.4007450880440997E-3</v>
      </c>
      <c r="I270">
        <f t="shared" si="151"/>
        <v>1.4007450880440997</v>
      </c>
      <c r="J270">
        <f t="shared" si="152"/>
        <v>12.390676713164327</v>
      </c>
      <c r="K270">
        <f t="shared" si="153"/>
        <v>1666.8975</v>
      </c>
      <c r="L270">
        <f t="shared" si="154"/>
        <v>1405.5774570050232</v>
      </c>
      <c r="M270">
        <f t="shared" si="155"/>
        <v>142.29905520729466</v>
      </c>
      <c r="N270">
        <f t="shared" si="156"/>
        <v>168.75479767782994</v>
      </c>
      <c r="O270">
        <f t="shared" si="157"/>
        <v>9.042116230868387E-2</v>
      </c>
      <c r="P270">
        <f t="shared" si="158"/>
        <v>2.7706917360382319</v>
      </c>
      <c r="Q270">
        <f t="shared" si="159"/>
        <v>8.8813237570304987E-2</v>
      </c>
      <c r="R270">
        <f t="shared" si="160"/>
        <v>5.5650357502526136E-2</v>
      </c>
      <c r="S270">
        <f t="shared" si="161"/>
        <v>194.43592086253369</v>
      </c>
      <c r="T270">
        <f t="shared" si="162"/>
        <v>33.724919113026409</v>
      </c>
      <c r="U270">
        <f t="shared" si="163"/>
        <v>32.609637499999998</v>
      </c>
      <c r="V270">
        <f t="shared" si="164"/>
        <v>4.9423471150904632</v>
      </c>
      <c r="W270">
        <f t="shared" si="165"/>
        <v>67.889687719470871</v>
      </c>
      <c r="X270">
        <f t="shared" si="166"/>
        <v>3.4115052429999269</v>
      </c>
      <c r="Y270">
        <f t="shared" si="167"/>
        <v>5.0250713438198682</v>
      </c>
      <c r="Z270">
        <f t="shared" si="168"/>
        <v>1.5308418720905363</v>
      </c>
      <c r="AA270">
        <f t="shared" si="169"/>
        <v>-61.772858382744793</v>
      </c>
      <c r="AB270">
        <f t="shared" si="170"/>
        <v>44.050254844334972</v>
      </c>
      <c r="AC270">
        <f t="shared" si="171"/>
        <v>3.6324623639441942</v>
      </c>
      <c r="AD270">
        <f t="shared" si="172"/>
        <v>180.34577968806806</v>
      </c>
      <c r="AE270">
        <f t="shared" si="173"/>
        <v>22.074628624706314</v>
      </c>
      <c r="AF270">
        <f t="shared" si="174"/>
        <v>1.3984543330010515</v>
      </c>
      <c r="AG270">
        <f t="shared" si="175"/>
        <v>12.390676713164327</v>
      </c>
      <c r="AH270">
        <v>1746.7740892436141</v>
      </c>
      <c r="AI270">
        <v>1728.164</v>
      </c>
      <c r="AJ270">
        <v>1.728903147828357</v>
      </c>
      <c r="AK270">
        <v>64.289818059808184</v>
      </c>
      <c r="AL270">
        <f t="shared" si="176"/>
        <v>1.4007450880440997</v>
      </c>
      <c r="AM270">
        <v>32.449792760869677</v>
      </c>
      <c r="AN270">
        <v>33.698650303030298</v>
      </c>
      <c r="AO270">
        <v>6.2495527942940483E-6</v>
      </c>
      <c r="AP270">
        <v>87.702170361011625</v>
      </c>
      <c r="AQ270">
        <v>56</v>
      </c>
      <c r="AR270">
        <v>9</v>
      </c>
      <c r="AS270">
        <f t="shared" si="177"/>
        <v>1</v>
      </c>
      <c r="AT270">
        <f t="shared" si="178"/>
        <v>0</v>
      </c>
      <c r="AU270">
        <f t="shared" si="179"/>
        <v>47435.743792773566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1009.5572247992401</v>
      </c>
      <c r="BI270">
        <f t="shared" si="183"/>
        <v>12.390676713164327</v>
      </c>
      <c r="BJ270" t="e">
        <f t="shared" si="184"/>
        <v>#DIV/0!</v>
      </c>
      <c r="BK270">
        <f t="shared" si="185"/>
        <v>1.227337728738292E-2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253</v>
      </c>
      <c r="CG270">
        <v>1000</v>
      </c>
      <c r="CH270" t="s">
        <v>414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1200.06125</v>
      </c>
      <c r="CQ270">
        <f t="shared" si="197"/>
        <v>1009.5572247992401</v>
      </c>
      <c r="CR270">
        <f t="shared" si="198"/>
        <v>0.84125474828825619</v>
      </c>
      <c r="CS270">
        <f t="shared" si="199"/>
        <v>0.16202166419633474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1657637569.2874999</v>
      </c>
      <c r="CZ270">
        <v>1666.8975</v>
      </c>
      <c r="DA270">
        <v>1689.41625</v>
      </c>
      <c r="DB270">
        <v>33.697587499999997</v>
      </c>
      <c r="DC270">
        <v>32.450737500000002</v>
      </c>
      <c r="DD270">
        <v>1668.2550000000001</v>
      </c>
      <c r="DE270">
        <v>33.251487500000003</v>
      </c>
      <c r="DF270">
        <v>650.27700000000004</v>
      </c>
      <c r="DG270">
        <v>101.138875</v>
      </c>
      <c r="DH270">
        <v>9.9982025000000002E-2</v>
      </c>
      <c r="DI270">
        <v>32.904537500000004</v>
      </c>
      <c r="DJ270">
        <v>999.9</v>
      </c>
      <c r="DK270">
        <v>32.609637499999998</v>
      </c>
      <c r="DL270">
        <v>0</v>
      </c>
      <c r="DM270">
        <v>0</v>
      </c>
      <c r="DN270">
        <v>9018.0487499999981</v>
      </c>
      <c r="DO270">
        <v>0</v>
      </c>
      <c r="DP270">
        <v>240.64462499999999</v>
      </c>
      <c r="DQ270">
        <v>-22.517212499999999</v>
      </c>
      <c r="DR270">
        <v>1725.0262499999999</v>
      </c>
      <c r="DS270">
        <v>1746.0775000000001</v>
      </c>
      <c r="DT270">
        <v>1.246855</v>
      </c>
      <c r="DU270">
        <v>1689.41625</v>
      </c>
      <c r="DV270">
        <v>32.450737500000002</v>
      </c>
      <c r="DW270">
        <v>3.4081375</v>
      </c>
      <c r="DX270">
        <v>3.2820337500000001</v>
      </c>
      <c r="DY270">
        <v>26.168949999999999</v>
      </c>
      <c r="DZ270">
        <v>25.532462500000001</v>
      </c>
      <c r="EA270">
        <v>1200.06125</v>
      </c>
      <c r="EB270">
        <v>0.95800050000000003</v>
      </c>
      <c r="EC270">
        <v>4.1999300000000003E-2</v>
      </c>
      <c r="ED270">
        <v>0</v>
      </c>
      <c r="EE270">
        <v>651.23624999999993</v>
      </c>
      <c r="EF270">
        <v>5.0001600000000002</v>
      </c>
      <c r="EG270">
        <v>8507.6037500000002</v>
      </c>
      <c r="EH270">
        <v>9515.6737499999999</v>
      </c>
      <c r="EI270">
        <v>48.507750000000001</v>
      </c>
      <c r="EJ270">
        <v>50.311999999999998</v>
      </c>
      <c r="EK270">
        <v>49.75</v>
      </c>
      <c r="EL270">
        <v>49.398249999999997</v>
      </c>
      <c r="EM270">
        <v>50.125</v>
      </c>
      <c r="EN270">
        <v>1144.8687500000001</v>
      </c>
      <c r="EO270">
        <v>50.192500000000003</v>
      </c>
      <c r="EP270">
        <v>0</v>
      </c>
      <c r="EQ270">
        <v>80107.799999952316</v>
      </c>
      <c r="ER270">
        <v>0</v>
      </c>
      <c r="ES270">
        <v>651.27152000000001</v>
      </c>
      <c r="ET270">
        <v>0.45438460856132218</v>
      </c>
      <c r="EU270">
        <v>21.45769245357334</v>
      </c>
      <c r="EV270">
        <v>8505.0695999999989</v>
      </c>
      <c r="EW270">
        <v>15</v>
      </c>
      <c r="EX270">
        <v>1657633192.5</v>
      </c>
      <c r="EY270" t="s">
        <v>416</v>
      </c>
      <c r="EZ270">
        <v>1657633191.5</v>
      </c>
      <c r="FA270">
        <v>1657633192.5</v>
      </c>
      <c r="FB270">
        <v>7</v>
      </c>
      <c r="FC270">
        <v>0.41399999999999998</v>
      </c>
      <c r="FD270">
        <v>8.1000000000000003E-2</v>
      </c>
      <c r="FE270">
        <v>-1.3580000000000001</v>
      </c>
      <c r="FF270">
        <v>0.44600000000000001</v>
      </c>
      <c r="FG270">
        <v>414</v>
      </c>
      <c r="FH270">
        <v>33</v>
      </c>
      <c r="FI270">
        <v>0.37</v>
      </c>
      <c r="FJ270">
        <v>0.2</v>
      </c>
      <c r="FK270">
        <v>-22.50797804878049</v>
      </c>
      <c r="FL270">
        <v>-0.25614773519166989</v>
      </c>
      <c r="FM270">
        <v>0.1010010154795489</v>
      </c>
      <c r="FN270">
        <v>1</v>
      </c>
      <c r="FO270">
        <v>651.2836176470588</v>
      </c>
      <c r="FP270">
        <v>-6.0519486644172477E-2</v>
      </c>
      <c r="FQ270">
        <v>0.17758825721412111</v>
      </c>
      <c r="FR270">
        <v>1</v>
      </c>
      <c r="FS270">
        <v>1.2412787804878049</v>
      </c>
      <c r="FT270">
        <v>3.9420836236935673E-2</v>
      </c>
      <c r="FU270">
        <v>5.2567982442816548E-3</v>
      </c>
      <c r="FV270">
        <v>1</v>
      </c>
      <c r="FW270">
        <v>3</v>
      </c>
      <c r="FX270">
        <v>3</v>
      </c>
      <c r="FY270" t="s">
        <v>423</v>
      </c>
      <c r="FZ270">
        <v>3.3718400000000002</v>
      </c>
      <c r="GA270">
        <v>2.8937599999999999</v>
      </c>
      <c r="GB270">
        <v>0.25070100000000001</v>
      </c>
      <c r="GC270">
        <v>0.25554500000000002</v>
      </c>
      <c r="GD270">
        <v>0.140374</v>
      </c>
      <c r="GE270">
        <v>0.13959099999999999</v>
      </c>
      <c r="GF270">
        <v>25989.1</v>
      </c>
      <c r="GG270">
        <v>22459.3</v>
      </c>
      <c r="GH270">
        <v>31004.9</v>
      </c>
      <c r="GI270">
        <v>28118.2</v>
      </c>
      <c r="GJ270">
        <v>35111.599999999999</v>
      </c>
      <c r="GK270">
        <v>34145.699999999997</v>
      </c>
      <c r="GL270">
        <v>40417.300000000003</v>
      </c>
      <c r="GM270">
        <v>39200.400000000001</v>
      </c>
      <c r="GN270">
        <v>2.2805499999999999</v>
      </c>
      <c r="GO270">
        <v>1.62765</v>
      </c>
      <c r="GP270">
        <v>0</v>
      </c>
      <c r="GQ270">
        <v>0.105083</v>
      </c>
      <c r="GR270">
        <v>999.9</v>
      </c>
      <c r="GS270">
        <v>30.918600000000001</v>
      </c>
      <c r="GT270">
        <v>63.7</v>
      </c>
      <c r="GU270">
        <v>37.5</v>
      </c>
      <c r="GV270">
        <v>40.805399999999999</v>
      </c>
      <c r="GW270">
        <v>49.385399999999997</v>
      </c>
      <c r="GX270">
        <v>41.262</v>
      </c>
      <c r="GY270">
        <v>1</v>
      </c>
      <c r="GZ270">
        <v>0.43681399999999998</v>
      </c>
      <c r="HA270">
        <v>0.63674299999999995</v>
      </c>
      <c r="HB270">
        <v>20.211400000000001</v>
      </c>
      <c r="HC270">
        <v>5.2148899999999996</v>
      </c>
      <c r="HD270">
        <v>11.968500000000001</v>
      </c>
      <c r="HE270">
        <v>4.9910500000000004</v>
      </c>
      <c r="HF270">
        <v>3.2925800000000001</v>
      </c>
      <c r="HG270">
        <v>7636.9</v>
      </c>
      <c r="HH270">
        <v>9999</v>
      </c>
      <c r="HI270">
        <v>9999</v>
      </c>
      <c r="HJ270">
        <v>779.2</v>
      </c>
      <c r="HK270">
        <v>4.9712699999999996</v>
      </c>
      <c r="HL270">
        <v>1.87408</v>
      </c>
      <c r="HM270">
        <v>1.8704000000000001</v>
      </c>
      <c r="HN270">
        <v>1.8699600000000001</v>
      </c>
      <c r="HO270">
        <v>1.8746700000000001</v>
      </c>
      <c r="HP270">
        <v>1.87134</v>
      </c>
      <c r="HQ270">
        <v>1.8668100000000001</v>
      </c>
      <c r="HR270">
        <v>1.8778300000000001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-1.36</v>
      </c>
      <c r="IG270">
        <v>0.4461</v>
      </c>
      <c r="IH270">
        <v>-1.3585</v>
      </c>
      <c r="II270">
        <v>0</v>
      </c>
      <c r="IJ270">
        <v>0</v>
      </c>
      <c r="IK270">
        <v>0</v>
      </c>
      <c r="IL270">
        <v>0.44610000000000838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73</v>
      </c>
      <c r="IU270">
        <v>73</v>
      </c>
      <c r="IV270">
        <v>3.3203100000000001</v>
      </c>
      <c r="IW270">
        <v>2.51953</v>
      </c>
      <c r="IX270">
        <v>1.49902</v>
      </c>
      <c r="IY270">
        <v>2.2973599999999998</v>
      </c>
      <c r="IZ270">
        <v>1.69678</v>
      </c>
      <c r="JA270">
        <v>2.4060100000000002</v>
      </c>
      <c r="JB270">
        <v>41.927500000000002</v>
      </c>
      <c r="JC270">
        <v>13.956899999999999</v>
      </c>
      <c r="JD270">
        <v>18</v>
      </c>
      <c r="JE270">
        <v>645.61599999999999</v>
      </c>
      <c r="JF270">
        <v>303.20600000000002</v>
      </c>
      <c r="JG270">
        <v>29.999700000000001</v>
      </c>
      <c r="JH270">
        <v>33.169699999999999</v>
      </c>
      <c r="JI270">
        <v>30.0001</v>
      </c>
      <c r="JJ270">
        <v>32.991799999999998</v>
      </c>
      <c r="JK270">
        <v>32.978900000000003</v>
      </c>
      <c r="JL270">
        <v>66.513800000000003</v>
      </c>
      <c r="JM270">
        <v>27.9161</v>
      </c>
      <c r="JN270">
        <v>89.505799999999994</v>
      </c>
      <c r="JO270">
        <v>30</v>
      </c>
      <c r="JP270">
        <v>1702.3</v>
      </c>
      <c r="JQ270">
        <v>32.453200000000002</v>
      </c>
      <c r="JR270">
        <v>98.808899999999994</v>
      </c>
      <c r="JS270">
        <v>98.716499999999996</v>
      </c>
    </row>
    <row r="271" spans="1:279" x14ac:dyDescent="0.2">
      <c r="A271">
        <v>256</v>
      </c>
      <c r="B271">
        <v>1657637575.5999999</v>
      </c>
      <c r="C271">
        <v>1018.099999904633</v>
      </c>
      <c r="D271" t="s">
        <v>932</v>
      </c>
      <c r="E271" t="s">
        <v>933</v>
      </c>
      <c r="F271">
        <v>4</v>
      </c>
      <c r="G271">
        <v>1657637573.5999999</v>
      </c>
      <c r="H271">
        <f t="shared" si="150"/>
        <v>1.3955734279641082E-3</v>
      </c>
      <c r="I271">
        <f t="shared" si="151"/>
        <v>1.3955734279641081</v>
      </c>
      <c r="J271">
        <f t="shared" si="152"/>
        <v>12.462395075482718</v>
      </c>
      <c r="K271">
        <f t="shared" si="153"/>
        <v>1674.0728571428569</v>
      </c>
      <c r="L271">
        <f t="shared" si="154"/>
        <v>1409.041107023759</v>
      </c>
      <c r="M271">
        <f t="shared" si="155"/>
        <v>142.65001193111806</v>
      </c>
      <c r="N271">
        <f t="shared" si="156"/>
        <v>169.48157995859145</v>
      </c>
      <c r="O271">
        <f t="shared" si="157"/>
        <v>8.9580966520900474E-2</v>
      </c>
      <c r="P271">
        <f t="shared" si="158"/>
        <v>2.7659024933317449</v>
      </c>
      <c r="Q271">
        <f t="shared" si="159"/>
        <v>8.7999822401853431E-2</v>
      </c>
      <c r="R271">
        <f t="shared" si="160"/>
        <v>5.5139623953747829E-2</v>
      </c>
      <c r="S271">
        <f t="shared" si="161"/>
        <v>194.42069404107153</v>
      </c>
      <c r="T271">
        <f t="shared" si="162"/>
        <v>33.717775087267491</v>
      </c>
      <c r="U271">
        <f t="shared" si="163"/>
        <v>32.640414285714279</v>
      </c>
      <c r="V271">
        <f t="shared" si="164"/>
        <v>4.9509247461678729</v>
      </c>
      <c r="W271">
        <f t="shared" si="165"/>
        <v>67.930974249749511</v>
      </c>
      <c r="X271">
        <f t="shared" si="166"/>
        <v>3.4117031628070364</v>
      </c>
      <c r="Y271">
        <f t="shared" si="167"/>
        <v>5.0223086014692582</v>
      </c>
      <c r="Z271">
        <f t="shared" si="168"/>
        <v>1.5392215833608365</v>
      </c>
      <c r="AA271">
        <f t="shared" si="169"/>
        <v>-61.544788173217171</v>
      </c>
      <c r="AB271">
        <f t="shared" si="170"/>
        <v>37.926420403797458</v>
      </c>
      <c r="AC271">
        <f t="shared" si="171"/>
        <v>3.1332179386511596</v>
      </c>
      <c r="AD271">
        <f t="shared" si="172"/>
        <v>173.93554421030299</v>
      </c>
      <c r="AE271">
        <f t="shared" si="173"/>
        <v>22.057012795188783</v>
      </c>
      <c r="AF271">
        <f t="shared" si="174"/>
        <v>1.3945213313825049</v>
      </c>
      <c r="AG271">
        <f t="shared" si="175"/>
        <v>12.462395075482718</v>
      </c>
      <c r="AH271">
        <v>1753.6292024660149</v>
      </c>
      <c r="AI271">
        <v>1735.022545454545</v>
      </c>
      <c r="AJ271">
        <v>1.710544495882248</v>
      </c>
      <c r="AK271">
        <v>64.289818059808184</v>
      </c>
      <c r="AL271">
        <f t="shared" si="176"/>
        <v>1.3955734279641081</v>
      </c>
      <c r="AM271">
        <v>32.455280691079331</v>
      </c>
      <c r="AN271">
        <v>33.699509696969692</v>
      </c>
      <c r="AO271">
        <v>9.6704150482907976E-6</v>
      </c>
      <c r="AP271">
        <v>87.702170361011625</v>
      </c>
      <c r="AQ271">
        <v>56</v>
      </c>
      <c r="AR271">
        <v>9</v>
      </c>
      <c r="AS271">
        <f t="shared" si="177"/>
        <v>1</v>
      </c>
      <c r="AT271">
        <f t="shared" si="178"/>
        <v>0</v>
      </c>
      <c r="AU271">
        <f t="shared" si="179"/>
        <v>47305.447259365726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1009.4769855135085</v>
      </c>
      <c r="BI271">
        <f t="shared" si="183"/>
        <v>12.462395075482718</v>
      </c>
      <c r="BJ271" t="e">
        <f t="shared" si="184"/>
        <v>#DIV/0!</v>
      </c>
      <c r="BK271">
        <f t="shared" si="185"/>
        <v>1.2345397918252937E-2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253</v>
      </c>
      <c r="CG271">
        <v>1000</v>
      </c>
      <c r="CH271" t="s">
        <v>414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1199.9657142857141</v>
      </c>
      <c r="CQ271">
        <f t="shared" si="197"/>
        <v>1009.4769855135085</v>
      </c>
      <c r="CR271">
        <f t="shared" si="198"/>
        <v>0.84125485711431758</v>
      </c>
      <c r="CS271">
        <f t="shared" si="199"/>
        <v>0.16202187423063288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1657637573.5999999</v>
      </c>
      <c r="CZ271">
        <v>1674.0728571428569</v>
      </c>
      <c r="DA271">
        <v>1696.5785714285721</v>
      </c>
      <c r="DB271">
        <v>33.699471428571428</v>
      </c>
      <c r="DC271">
        <v>32.456128571428572</v>
      </c>
      <c r="DD271">
        <v>1675.4328571428571</v>
      </c>
      <c r="DE271">
        <v>33.253371428571427</v>
      </c>
      <c r="DF271">
        <v>650.27599999999995</v>
      </c>
      <c r="DG271">
        <v>101.139</v>
      </c>
      <c r="DH271">
        <v>0.10007047142857139</v>
      </c>
      <c r="DI271">
        <v>32.894757142857138</v>
      </c>
      <c r="DJ271">
        <v>999.89999999999986</v>
      </c>
      <c r="DK271">
        <v>32.640414285714279</v>
      </c>
      <c r="DL271">
        <v>0</v>
      </c>
      <c r="DM271">
        <v>0</v>
      </c>
      <c r="DN271">
        <v>8992.59</v>
      </c>
      <c r="DO271">
        <v>0</v>
      </c>
      <c r="DP271">
        <v>241.65071428571429</v>
      </c>
      <c r="DQ271">
        <v>-22.502857142857138</v>
      </c>
      <c r="DR271">
        <v>1732.457142857143</v>
      </c>
      <c r="DS271">
        <v>1753.488571428572</v>
      </c>
      <c r="DT271">
        <v>1.2433342857142859</v>
      </c>
      <c r="DU271">
        <v>1696.5785714285721</v>
      </c>
      <c r="DV271">
        <v>32.456128571428572</v>
      </c>
      <c r="DW271">
        <v>3.4083257142857142</v>
      </c>
      <c r="DX271">
        <v>3.282574285714285</v>
      </c>
      <c r="DY271">
        <v>26.169842857142861</v>
      </c>
      <c r="DZ271">
        <v>25.535271428571431</v>
      </c>
      <c r="EA271">
        <v>1199.9657142857141</v>
      </c>
      <c r="EB271">
        <v>0.95799657142857153</v>
      </c>
      <c r="EC271">
        <v>4.2003157142857142E-2</v>
      </c>
      <c r="ED271">
        <v>0</v>
      </c>
      <c r="EE271">
        <v>651.22171428571426</v>
      </c>
      <c r="EF271">
        <v>5.0001600000000002</v>
      </c>
      <c r="EG271">
        <v>8508.3257142857146</v>
      </c>
      <c r="EH271">
        <v>9514.89</v>
      </c>
      <c r="EI271">
        <v>48.508857142857153</v>
      </c>
      <c r="EJ271">
        <v>50.311999999999998</v>
      </c>
      <c r="EK271">
        <v>49.732000000000014</v>
      </c>
      <c r="EL271">
        <v>49.410428571428582</v>
      </c>
      <c r="EM271">
        <v>50.125</v>
      </c>
      <c r="EN271">
        <v>1144.772857142857</v>
      </c>
      <c r="EO271">
        <v>50.192857142857143</v>
      </c>
      <c r="EP271">
        <v>0</v>
      </c>
      <c r="EQ271">
        <v>80112</v>
      </c>
      <c r="ER271">
        <v>0</v>
      </c>
      <c r="ES271">
        <v>651.26273076923076</v>
      </c>
      <c r="ET271">
        <v>-0.3681709471353819</v>
      </c>
      <c r="EU271">
        <v>24.859145350509159</v>
      </c>
      <c r="EV271">
        <v>8506.4549999999999</v>
      </c>
      <c r="EW271">
        <v>15</v>
      </c>
      <c r="EX271">
        <v>1657633192.5</v>
      </c>
      <c r="EY271" t="s">
        <v>416</v>
      </c>
      <c r="EZ271">
        <v>1657633191.5</v>
      </c>
      <c r="FA271">
        <v>1657633192.5</v>
      </c>
      <c r="FB271">
        <v>7</v>
      </c>
      <c r="FC271">
        <v>0.41399999999999998</v>
      </c>
      <c r="FD271">
        <v>8.1000000000000003E-2</v>
      </c>
      <c r="FE271">
        <v>-1.3580000000000001</v>
      </c>
      <c r="FF271">
        <v>0.44600000000000001</v>
      </c>
      <c r="FG271">
        <v>414</v>
      </c>
      <c r="FH271">
        <v>33</v>
      </c>
      <c r="FI271">
        <v>0.37</v>
      </c>
      <c r="FJ271">
        <v>0.2</v>
      </c>
      <c r="FK271">
        <v>-22.506782926829271</v>
      </c>
      <c r="FL271">
        <v>-0.31014982578397771</v>
      </c>
      <c r="FM271">
        <v>9.5577242169367763E-2</v>
      </c>
      <c r="FN271">
        <v>1</v>
      </c>
      <c r="FO271">
        <v>651.277911764706</v>
      </c>
      <c r="FP271">
        <v>-0.1229793821057389</v>
      </c>
      <c r="FQ271">
        <v>0.19372773005175811</v>
      </c>
      <c r="FR271">
        <v>1</v>
      </c>
      <c r="FS271">
        <v>1.2421714634146339</v>
      </c>
      <c r="FT271">
        <v>3.9645993031362327E-2</v>
      </c>
      <c r="FU271">
        <v>5.1857574938717413E-3</v>
      </c>
      <c r="FV271">
        <v>1</v>
      </c>
      <c r="FW271">
        <v>3</v>
      </c>
      <c r="FX271">
        <v>3</v>
      </c>
      <c r="FY271" t="s">
        <v>423</v>
      </c>
      <c r="FZ271">
        <v>3.37175</v>
      </c>
      <c r="GA271">
        <v>2.8936899999999999</v>
      </c>
      <c r="GB271">
        <v>0.25129800000000002</v>
      </c>
      <c r="GC271">
        <v>0.256137</v>
      </c>
      <c r="GD271">
        <v>0.140377</v>
      </c>
      <c r="GE271">
        <v>0.13960400000000001</v>
      </c>
      <c r="GF271">
        <v>25968.5</v>
      </c>
      <c r="GG271">
        <v>22441</v>
      </c>
      <c r="GH271">
        <v>31005.1</v>
      </c>
      <c r="GI271">
        <v>28117.8</v>
      </c>
      <c r="GJ271">
        <v>35111.599999999999</v>
      </c>
      <c r="GK271">
        <v>34145.1</v>
      </c>
      <c r="GL271">
        <v>40417.4</v>
      </c>
      <c r="GM271">
        <v>39200.199999999997</v>
      </c>
      <c r="GN271">
        <v>2.2806199999999999</v>
      </c>
      <c r="GO271">
        <v>1.6275500000000001</v>
      </c>
      <c r="GP271">
        <v>0</v>
      </c>
      <c r="GQ271">
        <v>0.10693800000000001</v>
      </c>
      <c r="GR271">
        <v>999.9</v>
      </c>
      <c r="GS271">
        <v>30.921600000000002</v>
      </c>
      <c r="GT271">
        <v>63.7</v>
      </c>
      <c r="GU271">
        <v>37.5</v>
      </c>
      <c r="GV271">
        <v>40.808199999999999</v>
      </c>
      <c r="GW271">
        <v>48.935400000000001</v>
      </c>
      <c r="GX271">
        <v>41.069699999999997</v>
      </c>
      <c r="GY271">
        <v>1</v>
      </c>
      <c r="GZ271">
        <v>0.43679899999999999</v>
      </c>
      <c r="HA271">
        <v>0.63618699999999995</v>
      </c>
      <c r="HB271">
        <v>20.211600000000001</v>
      </c>
      <c r="HC271">
        <v>5.2151899999999998</v>
      </c>
      <c r="HD271">
        <v>11.9686</v>
      </c>
      <c r="HE271">
        <v>4.99125</v>
      </c>
      <c r="HF271">
        <v>3.2927</v>
      </c>
      <c r="HG271">
        <v>7637.2</v>
      </c>
      <c r="HH271">
        <v>9999</v>
      </c>
      <c r="HI271">
        <v>9999</v>
      </c>
      <c r="HJ271">
        <v>779.2</v>
      </c>
      <c r="HK271">
        <v>4.9713200000000004</v>
      </c>
      <c r="HL271">
        <v>1.87408</v>
      </c>
      <c r="HM271">
        <v>1.8704000000000001</v>
      </c>
      <c r="HN271">
        <v>1.87001</v>
      </c>
      <c r="HO271">
        <v>1.8746700000000001</v>
      </c>
      <c r="HP271">
        <v>1.87134</v>
      </c>
      <c r="HQ271">
        <v>1.8667899999999999</v>
      </c>
      <c r="HR271">
        <v>1.8778300000000001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-1.36</v>
      </c>
      <c r="IG271">
        <v>0.4461</v>
      </c>
      <c r="IH271">
        <v>-1.3585</v>
      </c>
      <c r="II271">
        <v>0</v>
      </c>
      <c r="IJ271">
        <v>0</v>
      </c>
      <c r="IK271">
        <v>0</v>
      </c>
      <c r="IL271">
        <v>0.44610000000000838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73.099999999999994</v>
      </c>
      <c r="IU271">
        <v>73.099999999999994</v>
      </c>
      <c r="IV271">
        <v>3.3300800000000002</v>
      </c>
      <c r="IW271">
        <v>2.5158700000000001</v>
      </c>
      <c r="IX271">
        <v>1.49902</v>
      </c>
      <c r="IY271">
        <v>2.2961399999999998</v>
      </c>
      <c r="IZ271">
        <v>1.69678</v>
      </c>
      <c r="JA271">
        <v>2.4035600000000001</v>
      </c>
      <c r="JB271">
        <v>41.927500000000002</v>
      </c>
      <c r="JC271">
        <v>13.9482</v>
      </c>
      <c r="JD271">
        <v>18</v>
      </c>
      <c r="JE271">
        <v>645.66099999999994</v>
      </c>
      <c r="JF271">
        <v>303.15499999999997</v>
      </c>
      <c r="JG271">
        <v>29.9998</v>
      </c>
      <c r="JH271">
        <v>33.168799999999997</v>
      </c>
      <c r="JI271">
        <v>30.0001</v>
      </c>
      <c r="JJ271">
        <v>32.990699999999997</v>
      </c>
      <c r="JK271">
        <v>32.9786</v>
      </c>
      <c r="JL271">
        <v>66.705500000000001</v>
      </c>
      <c r="JM271">
        <v>27.9161</v>
      </c>
      <c r="JN271">
        <v>89.505799999999994</v>
      </c>
      <c r="JO271">
        <v>30</v>
      </c>
      <c r="JP271">
        <v>1708.99</v>
      </c>
      <c r="JQ271">
        <v>32.453299999999999</v>
      </c>
      <c r="JR271">
        <v>98.809299999999993</v>
      </c>
      <c r="JS271">
        <v>98.715699999999998</v>
      </c>
    </row>
    <row r="272" spans="1:279" x14ac:dyDescent="0.2">
      <c r="A272">
        <v>257</v>
      </c>
      <c r="B272">
        <v>1657637579.5999999</v>
      </c>
      <c r="C272">
        <v>1022.099999904633</v>
      </c>
      <c r="D272" t="s">
        <v>934</v>
      </c>
      <c r="E272" t="s">
        <v>935</v>
      </c>
      <c r="F272">
        <v>4</v>
      </c>
      <c r="G272">
        <v>1657637577.2874999</v>
      </c>
      <c r="H272">
        <f t="shared" ref="H272:H335" si="200">(I272)/1000</f>
        <v>1.397803433322093E-3</v>
      </c>
      <c r="I272">
        <f t="shared" ref="I272:I314" si="201">IF(CX272, AL272, AF272)</f>
        <v>1.397803433322093</v>
      </c>
      <c r="J272">
        <f t="shared" ref="J272:J314" si="202">IF(CX272, AG272, AE272)</f>
        <v>12.278170519256284</v>
      </c>
      <c r="K272">
        <f t="shared" ref="K272:K335" si="203">CZ272 - IF(AS272&gt;1, J272*CT272*100/(AU272*DN272), 0)</f>
        <v>1680.16625</v>
      </c>
      <c r="L272">
        <f t="shared" ref="L272:L335" si="204">((R272-H272/2)*K272-J272)/(R272+H272/2)</f>
        <v>1418.1624170706307</v>
      </c>
      <c r="M272">
        <f t="shared" ref="M272:M335" si="205">L272*(DG272+DH272)/1000</f>
        <v>143.57357397504396</v>
      </c>
      <c r="N272">
        <f t="shared" ref="N272:N314" si="206">(CZ272 - IF(AS272&gt;1, J272*CT272*100/(AU272*DN272), 0))*(DG272+DH272)/1000</f>
        <v>170.09862233059937</v>
      </c>
      <c r="O272">
        <f t="shared" ref="O272:O335" si="207">2/((1/Q272-1/P272)+SIGN(Q272)*SQRT((1/Q272-1/P272)*(1/Q272-1/P272) + 4*CU272/((CU272+1)*(CU272+1))*(2*1/Q272*1/P272-1/P272*1/P272)))</f>
        <v>8.9560031061709428E-2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2.767549878403631</v>
      </c>
      <c r="Q272">
        <f t="shared" ref="Q272:Q314" si="209">H272*(1000-(1000*0.61365*EXP(17.502*U272/(240.97+U272))/(DG272+DH272)+DB272)/2)/(1000*0.61365*EXP(17.502*U272/(240.97+U272))/(DG272+DH272)-DB272)</f>
        <v>8.7980541725649314E-2</v>
      </c>
      <c r="R272">
        <f t="shared" ref="R272:R314" si="210">1/((CU272+1)/(O272/1.6)+1/(P272/1.37)) + CU272/((CU272+1)/(O272/1.6) + CU272/(P272/1.37))</f>
        <v>5.5127429175227949E-2</v>
      </c>
      <c r="S272">
        <f t="shared" ref="S272:S314" si="211">(CP272*CS272)</f>
        <v>194.41762161251629</v>
      </c>
      <c r="T272">
        <f t="shared" ref="T272:T335" si="212">(DI272+(S272+2*0.95*0.0000000567*(((DI272+$B$6)+273)^4-(DI272+273)^4)-44100*H272)/(1.84*29.3*P272+8*0.95*0.0000000567*(DI272+273)^3))</f>
        <v>33.721859456746266</v>
      </c>
      <c r="U272">
        <f t="shared" ref="U272:U335" si="213">($C$6*DJ272+$D$6*DK272+$E$6*T272)</f>
        <v>32.651187499999999</v>
      </c>
      <c r="V272">
        <f t="shared" ref="V272:V335" si="214">0.61365*EXP(17.502*U272/(240.97+U272))</f>
        <v>4.9539303499309044</v>
      </c>
      <c r="W272">
        <f t="shared" ref="W272:W335" si="215">(X272/Y272*100)</f>
        <v>67.91586471319593</v>
      </c>
      <c r="X272">
        <f t="shared" ref="X272:X314" si="216">DB272*(DG272+DH272)/1000</f>
        <v>3.4119356455931067</v>
      </c>
      <c r="Y272">
        <f t="shared" ref="Y272:Y314" si="217">0.61365*EXP(17.502*DI272/(240.97+DI272))</f>
        <v>5.0237682461991442</v>
      </c>
      <c r="Z272">
        <f t="shared" ref="Z272:Z314" si="218">(V272-DB272*(DG272+DH272)/1000)</f>
        <v>1.5419947043377977</v>
      </c>
      <c r="AA272">
        <f t="shared" ref="AA272:AA314" si="219">(-H272*44100)</f>
        <v>-61.643131409504299</v>
      </c>
      <c r="AB272">
        <f t="shared" ref="AB272:AB314" si="220">2*29.3*P272*0.92*(DI272-U272)</f>
        <v>37.112667022956103</v>
      </c>
      <c r="AC272">
        <f t="shared" ref="AC272:AC314" si="221">2*0.95*0.0000000567*(((DI272+$B$6)+273)^4-(U272+273)^4)</f>
        <v>3.064405849783626</v>
      </c>
      <c r="AD272">
        <f t="shared" ref="AD272:AD335" si="222">S272+AC272+AA272+AB272</f>
        <v>172.95156307575172</v>
      </c>
      <c r="AE272">
        <f t="shared" ref="AE272:AE314" si="223">DF272*AS272*(DA272-CZ272*(1000-AS272*DC272)/(1000-AS272*DB272))/(100*CT272)</f>
        <v>21.947432077339027</v>
      </c>
      <c r="AF272">
        <f t="shared" ref="AF272:AF314" si="224">1000*DF272*AS272*(DB272-DC272)/(100*CT272*(1000-AS272*DB272))</f>
        <v>1.3944059793900023</v>
      </c>
      <c r="AG272">
        <f t="shared" ref="AG272:AG335" si="225">(AH272 - AI272 - DG272*1000/(8.314*(DI272+273.15)) * AK272/DF272 * AJ272) * DF272/(100*CT272) * (1000 - DC272)/1000</f>
        <v>12.278170519256284</v>
      </c>
      <c r="AH272">
        <v>1760.3444269663869</v>
      </c>
      <c r="AI272">
        <v>1741.880363636363</v>
      </c>
      <c r="AJ272">
        <v>1.7189355736128831</v>
      </c>
      <c r="AK272">
        <v>64.289818059808184</v>
      </c>
      <c r="AL272">
        <f t="shared" ref="AL272:AL335" si="226">(AN272 - AM272 + DG272*1000/(8.314*(DI272+273.15)) * AP272/DF272 * AO272) * DF272/(100*CT272) * 1000/(1000 - AN272)</f>
        <v>1.397803433322093</v>
      </c>
      <c r="AM272">
        <v>32.458272361127072</v>
      </c>
      <c r="AN272">
        <v>33.704484848484853</v>
      </c>
      <c r="AO272">
        <v>1.1776743737201041E-5</v>
      </c>
      <c r="AP272">
        <v>87.702170361011625</v>
      </c>
      <c r="AQ272">
        <v>56</v>
      </c>
      <c r="AR272">
        <v>9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47349.975753631777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1009.4615997992312</v>
      </c>
      <c r="BI272">
        <f t="shared" ref="BI272:BI314" si="233">J272</f>
        <v>12.278170519256284</v>
      </c>
      <c r="BJ272" t="e">
        <f t="shared" ref="BJ272:BJ314" si="234">BF272*BG272*BH272</f>
        <v>#DIV/0!</v>
      </c>
      <c r="BK272">
        <f t="shared" ref="BK272:BK314" si="235">(BI272-BA272)/BH272</f>
        <v>1.2163088245950368E-2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253</v>
      </c>
      <c r="CG272">
        <v>1000</v>
      </c>
      <c r="CH272" t="s">
        <v>414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4" si="246">$B$10*DO272+$C$10*DP272+$F$10*EA272*(1-ED272)</f>
        <v>1199.9475</v>
      </c>
      <c r="CQ272">
        <f t="shared" ref="CQ272:CQ335" si="247">CP272*CR272</f>
        <v>1009.4615997992312</v>
      </c>
      <c r="CR272">
        <f t="shared" ref="CR272:CR314" si="248">($B$10*$D$8+$C$10*$D$8+$F$10*((EN272+EF272)/MAX(EN272+EF272+EO272, 0.1)*$I$8+EO272/MAX(EN272+EF272+EO272, 0.1)*$J$8))/($B$10+$C$10+$F$10)</f>
        <v>0.8412548047303996</v>
      </c>
      <c r="CS272">
        <f t="shared" ref="CS272:CS314" si="249">($B$10*$K$8+$C$10*$K$8+$F$10*((EN272+EF272)/MAX(EN272+EF272+EO272, 0.1)*$P$8+EO272/MAX(EN272+EF272+EO272, 0.1)*$Q$8))/($B$10+$C$10+$F$10)</f>
        <v>0.16202177312967134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1657637577.2874999</v>
      </c>
      <c r="CZ272">
        <v>1680.16625</v>
      </c>
      <c r="DA272">
        <v>1702.5787499999999</v>
      </c>
      <c r="DB272">
        <v>33.7017375</v>
      </c>
      <c r="DC272">
        <v>32.458487499999997</v>
      </c>
      <c r="DD272">
        <v>1681.5237500000001</v>
      </c>
      <c r="DE272">
        <v>33.255650000000003</v>
      </c>
      <c r="DF272">
        <v>650.26925000000006</v>
      </c>
      <c r="DG272">
        <v>101.13912500000001</v>
      </c>
      <c r="DH272">
        <v>0.1000365</v>
      </c>
      <c r="DI272">
        <v>32.899925000000003</v>
      </c>
      <c r="DJ272">
        <v>999.9</v>
      </c>
      <c r="DK272">
        <v>32.651187499999999</v>
      </c>
      <c r="DL272">
        <v>0</v>
      </c>
      <c r="DM272">
        <v>0</v>
      </c>
      <c r="DN272">
        <v>9001.3274999999994</v>
      </c>
      <c r="DO272">
        <v>0</v>
      </c>
      <c r="DP272">
        <v>242.77324999999999</v>
      </c>
      <c r="DQ272">
        <v>-22.411687499999999</v>
      </c>
      <c r="DR272">
        <v>1738.7650000000001</v>
      </c>
      <c r="DS272">
        <v>1759.6937499999999</v>
      </c>
      <c r="DT272">
        <v>1.2432300000000001</v>
      </c>
      <c r="DU272">
        <v>1702.5787499999999</v>
      </c>
      <c r="DV272">
        <v>32.458487499999997</v>
      </c>
      <c r="DW272">
        <v>3.4085687500000001</v>
      </c>
      <c r="DX272">
        <v>3.2828300000000001</v>
      </c>
      <c r="DY272">
        <v>26.171074999999998</v>
      </c>
      <c r="DZ272">
        <v>25.536574999999999</v>
      </c>
      <c r="EA272">
        <v>1199.9475</v>
      </c>
      <c r="EB272">
        <v>0.95799912500000006</v>
      </c>
      <c r="EC272">
        <v>4.200065E-2</v>
      </c>
      <c r="ED272">
        <v>0</v>
      </c>
      <c r="EE272">
        <v>651.16949999999997</v>
      </c>
      <c r="EF272">
        <v>5.0001600000000002</v>
      </c>
      <c r="EG272">
        <v>8510.2975000000006</v>
      </c>
      <c r="EH272">
        <v>9514.7674999999999</v>
      </c>
      <c r="EI272">
        <v>48.530999999999999</v>
      </c>
      <c r="EJ272">
        <v>50.311999999999998</v>
      </c>
      <c r="EK272">
        <v>49.75</v>
      </c>
      <c r="EL272">
        <v>49.436999999999998</v>
      </c>
      <c r="EM272">
        <v>50.148249999999997</v>
      </c>
      <c r="EN272">
        <v>1144.7574999999999</v>
      </c>
      <c r="EO272">
        <v>50.19</v>
      </c>
      <c r="EP272">
        <v>0</v>
      </c>
      <c r="EQ272">
        <v>80116.200000047684</v>
      </c>
      <c r="ER272">
        <v>0</v>
      </c>
      <c r="ES272">
        <v>651.24399999999991</v>
      </c>
      <c r="ET272">
        <v>-0.67784616379576468</v>
      </c>
      <c r="EU272">
        <v>29.579230729647549</v>
      </c>
      <c r="EV272">
        <v>8508.4527999999991</v>
      </c>
      <c r="EW272">
        <v>15</v>
      </c>
      <c r="EX272">
        <v>1657633192.5</v>
      </c>
      <c r="EY272" t="s">
        <v>416</v>
      </c>
      <c r="EZ272">
        <v>1657633191.5</v>
      </c>
      <c r="FA272">
        <v>1657633192.5</v>
      </c>
      <c r="FB272">
        <v>7</v>
      </c>
      <c r="FC272">
        <v>0.41399999999999998</v>
      </c>
      <c r="FD272">
        <v>8.1000000000000003E-2</v>
      </c>
      <c r="FE272">
        <v>-1.3580000000000001</v>
      </c>
      <c r="FF272">
        <v>0.44600000000000001</v>
      </c>
      <c r="FG272">
        <v>414</v>
      </c>
      <c r="FH272">
        <v>33</v>
      </c>
      <c r="FI272">
        <v>0.37</v>
      </c>
      <c r="FJ272">
        <v>0.2</v>
      </c>
      <c r="FK272">
        <v>-22.505458536585369</v>
      </c>
      <c r="FL272">
        <v>0.2053923344947243</v>
      </c>
      <c r="FM272">
        <v>8.7857029024876257E-2</v>
      </c>
      <c r="FN272">
        <v>1</v>
      </c>
      <c r="FO272">
        <v>651.25870588235284</v>
      </c>
      <c r="FP272">
        <v>-0.23355233328934749</v>
      </c>
      <c r="FQ272">
        <v>0.17661199236675701</v>
      </c>
      <c r="FR272">
        <v>1</v>
      </c>
      <c r="FS272">
        <v>1.2437417073170729</v>
      </c>
      <c r="FT272">
        <v>1.162933797909251E-2</v>
      </c>
      <c r="FU272">
        <v>3.748573649021938E-3</v>
      </c>
      <c r="FV272">
        <v>1</v>
      </c>
      <c r="FW272">
        <v>3</v>
      </c>
      <c r="FX272">
        <v>3</v>
      </c>
      <c r="FY272" t="s">
        <v>423</v>
      </c>
      <c r="FZ272">
        <v>3.3717999999999999</v>
      </c>
      <c r="GA272">
        <v>2.8938000000000001</v>
      </c>
      <c r="GB272">
        <v>0.25188199999999999</v>
      </c>
      <c r="GC272">
        <v>0.25670500000000002</v>
      </c>
      <c r="GD272">
        <v>0.14038999999999999</v>
      </c>
      <c r="GE272">
        <v>0.13960900000000001</v>
      </c>
      <c r="GF272">
        <v>25947.599999999999</v>
      </c>
      <c r="GG272">
        <v>22423.9</v>
      </c>
      <c r="GH272">
        <v>31004.5</v>
      </c>
      <c r="GI272">
        <v>28117.9</v>
      </c>
      <c r="GJ272">
        <v>35110.699999999997</v>
      </c>
      <c r="GK272">
        <v>34144.699999999997</v>
      </c>
      <c r="GL272">
        <v>40416.9</v>
      </c>
      <c r="GM272">
        <v>39200.1</v>
      </c>
      <c r="GN272">
        <v>2.2810000000000001</v>
      </c>
      <c r="GO272">
        <v>1.62748</v>
      </c>
      <c r="GP272">
        <v>0</v>
      </c>
      <c r="GQ272">
        <v>0.10534399999999999</v>
      </c>
      <c r="GR272">
        <v>999.9</v>
      </c>
      <c r="GS272">
        <v>30.925999999999998</v>
      </c>
      <c r="GT272">
        <v>63.7</v>
      </c>
      <c r="GU272">
        <v>37.5</v>
      </c>
      <c r="GV272">
        <v>40.805799999999998</v>
      </c>
      <c r="GW272">
        <v>49.145400000000002</v>
      </c>
      <c r="GX272">
        <v>40.901400000000002</v>
      </c>
      <c r="GY272">
        <v>1</v>
      </c>
      <c r="GZ272">
        <v>0.43678400000000001</v>
      </c>
      <c r="HA272">
        <v>0.633494</v>
      </c>
      <c r="HB272">
        <v>20.211500000000001</v>
      </c>
      <c r="HC272">
        <v>5.21549</v>
      </c>
      <c r="HD272">
        <v>11.968299999999999</v>
      </c>
      <c r="HE272">
        <v>4.9912999999999998</v>
      </c>
      <c r="HF272">
        <v>3.2926500000000001</v>
      </c>
      <c r="HG272">
        <v>7637.2</v>
      </c>
      <c r="HH272">
        <v>9999</v>
      </c>
      <c r="HI272">
        <v>9999</v>
      </c>
      <c r="HJ272">
        <v>779.2</v>
      </c>
      <c r="HK272">
        <v>4.97133</v>
      </c>
      <c r="HL272">
        <v>1.87408</v>
      </c>
      <c r="HM272">
        <v>1.8704099999999999</v>
      </c>
      <c r="HN272">
        <v>1.8699699999999999</v>
      </c>
      <c r="HO272">
        <v>1.8746700000000001</v>
      </c>
      <c r="HP272">
        <v>1.87134</v>
      </c>
      <c r="HQ272">
        <v>1.86676</v>
      </c>
      <c r="HR272">
        <v>1.8777999999999999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-1.36</v>
      </c>
      <c r="IG272">
        <v>0.4461</v>
      </c>
      <c r="IH272">
        <v>-1.3585</v>
      </c>
      <c r="II272">
        <v>0</v>
      </c>
      <c r="IJ272">
        <v>0</v>
      </c>
      <c r="IK272">
        <v>0</v>
      </c>
      <c r="IL272">
        <v>0.44610000000000838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73.099999999999994</v>
      </c>
      <c r="IU272">
        <v>73.099999999999994</v>
      </c>
      <c r="IV272">
        <v>3.3410600000000001</v>
      </c>
      <c r="IW272">
        <v>2.52319</v>
      </c>
      <c r="IX272">
        <v>1.49902</v>
      </c>
      <c r="IY272">
        <v>2.2973599999999998</v>
      </c>
      <c r="IZ272">
        <v>1.69678</v>
      </c>
      <c r="JA272">
        <v>2.2692899999999998</v>
      </c>
      <c r="JB272">
        <v>41.927500000000002</v>
      </c>
      <c r="JC272">
        <v>13.9482</v>
      </c>
      <c r="JD272">
        <v>18</v>
      </c>
      <c r="JE272">
        <v>645.94799999999998</v>
      </c>
      <c r="JF272">
        <v>303.10300000000001</v>
      </c>
      <c r="JG272">
        <v>29.999500000000001</v>
      </c>
      <c r="JH272">
        <v>33.168799999999997</v>
      </c>
      <c r="JI272">
        <v>30.0001</v>
      </c>
      <c r="JJ272">
        <v>32.990699999999997</v>
      </c>
      <c r="JK272">
        <v>32.975900000000003</v>
      </c>
      <c r="JL272">
        <v>66.905100000000004</v>
      </c>
      <c r="JM272">
        <v>27.9161</v>
      </c>
      <c r="JN272">
        <v>89.505799999999994</v>
      </c>
      <c r="JO272">
        <v>30</v>
      </c>
      <c r="JP272">
        <v>1715.67</v>
      </c>
      <c r="JQ272">
        <v>32.453299999999999</v>
      </c>
      <c r="JR272">
        <v>98.8078</v>
      </c>
      <c r="JS272">
        <v>98.715699999999998</v>
      </c>
    </row>
    <row r="273" spans="1:279" x14ac:dyDescent="0.2">
      <c r="A273">
        <v>258</v>
      </c>
      <c r="B273">
        <v>1657637583.5999999</v>
      </c>
      <c r="C273">
        <v>1026.099999904633</v>
      </c>
      <c r="D273" t="s">
        <v>936</v>
      </c>
      <c r="E273" t="s">
        <v>937</v>
      </c>
      <c r="F273">
        <v>4</v>
      </c>
      <c r="G273">
        <v>1657637581.5999999</v>
      </c>
      <c r="H273">
        <f t="shared" si="200"/>
        <v>1.3942165969868024E-3</v>
      </c>
      <c r="I273">
        <f t="shared" si="201"/>
        <v>1.3942165969868023</v>
      </c>
      <c r="J273">
        <f t="shared" si="202"/>
        <v>12.486271716763625</v>
      </c>
      <c r="K273">
        <f t="shared" si="203"/>
        <v>1687.245714285714</v>
      </c>
      <c r="L273">
        <f t="shared" si="204"/>
        <v>1421.9757321539873</v>
      </c>
      <c r="M273">
        <f t="shared" si="205"/>
        <v>143.95505292857405</v>
      </c>
      <c r="N273">
        <f t="shared" si="206"/>
        <v>170.8099094881087</v>
      </c>
      <c r="O273">
        <f t="shared" si="207"/>
        <v>8.9745316748829754E-2</v>
      </c>
      <c r="P273">
        <f t="shared" si="208"/>
        <v>2.7711447203759429</v>
      </c>
      <c r="Q273">
        <f t="shared" si="209"/>
        <v>8.8161365838952246E-2</v>
      </c>
      <c r="R273">
        <f t="shared" si="210"/>
        <v>5.5240836792659384E-2</v>
      </c>
      <c r="S273">
        <f t="shared" si="211"/>
        <v>194.43528604110108</v>
      </c>
      <c r="T273">
        <f t="shared" si="212"/>
        <v>33.734115015642573</v>
      </c>
      <c r="U273">
        <f t="shared" si="213"/>
        <v>32.626914285714292</v>
      </c>
      <c r="V273">
        <f t="shared" si="214"/>
        <v>4.9471606406756674</v>
      </c>
      <c r="W273">
        <f t="shared" si="215"/>
        <v>67.87624205932967</v>
      </c>
      <c r="X273">
        <f t="shared" si="216"/>
        <v>3.4122774663463105</v>
      </c>
      <c r="Y273">
        <f t="shared" si="217"/>
        <v>5.0272044574354702</v>
      </c>
      <c r="Z273">
        <f t="shared" si="218"/>
        <v>1.5348831743293569</v>
      </c>
      <c r="AA273">
        <f t="shared" si="219"/>
        <v>-61.48495192711799</v>
      </c>
      <c r="AB273">
        <f t="shared" si="220"/>
        <v>42.604028014853796</v>
      </c>
      <c r="AC273">
        <f t="shared" si="221"/>
        <v>3.5130574023690957</v>
      </c>
      <c r="AD273">
        <f t="shared" si="222"/>
        <v>179.06741953120599</v>
      </c>
      <c r="AE273">
        <f t="shared" si="223"/>
        <v>21.610799238904182</v>
      </c>
      <c r="AF273">
        <f t="shared" si="224"/>
        <v>1.3922042276648605</v>
      </c>
      <c r="AG273">
        <f t="shared" si="225"/>
        <v>12.486271716763625</v>
      </c>
      <c r="AH273">
        <v>1766.846414206856</v>
      </c>
      <c r="AI273">
        <v>1748.535090909091</v>
      </c>
      <c r="AJ273">
        <v>1.6297526454884419</v>
      </c>
      <c r="AK273">
        <v>64.289818059808184</v>
      </c>
      <c r="AL273">
        <f t="shared" si="226"/>
        <v>1.3942165969868023</v>
      </c>
      <c r="AM273">
        <v>32.463842103980227</v>
      </c>
      <c r="AN273">
        <v>33.706810909090898</v>
      </c>
      <c r="AO273">
        <v>1.524437318641314E-5</v>
      </c>
      <c r="AP273">
        <v>87.702170361011625</v>
      </c>
      <c r="AQ273">
        <v>56</v>
      </c>
      <c r="AR273">
        <v>9</v>
      </c>
      <c r="AS273">
        <f t="shared" si="227"/>
        <v>1</v>
      </c>
      <c r="AT273">
        <f t="shared" si="228"/>
        <v>0</v>
      </c>
      <c r="AU273">
        <f t="shared" si="229"/>
        <v>47447.025016722502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1009.553785513524</v>
      </c>
      <c r="BI273">
        <f t="shared" si="233"/>
        <v>12.486271716763625</v>
      </c>
      <c r="BJ273" t="e">
        <f t="shared" si="234"/>
        <v>#DIV/0!</v>
      </c>
      <c r="BK273">
        <f t="shared" si="235"/>
        <v>1.2368109451852835E-2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253</v>
      </c>
      <c r="CG273">
        <v>1000</v>
      </c>
      <c r="CH273" t="s">
        <v>414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1200.0571428571429</v>
      </c>
      <c r="CQ273">
        <f t="shared" si="247"/>
        <v>1009.553785513524</v>
      </c>
      <c r="CR273">
        <f t="shared" si="248"/>
        <v>0.84125476151072176</v>
      </c>
      <c r="CS273">
        <f t="shared" si="249"/>
        <v>0.162021689715693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1657637581.5999999</v>
      </c>
      <c r="CZ273">
        <v>1687.245714285714</v>
      </c>
      <c r="DA273">
        <v>1709.3528571428569</v>
      </c>
      <c r="DB273">
        <v>33.706185714285724</v>
      </c>
      <c r="DC273">
        <v>32.464928571428572</v>
      </c>
      <c r="DD273">
        <v>1688.6028571428569</v>
      </c>
      <c r="DE273">
        <v>33.260085714285722</v>
      </c>
      <c r="DF273">
        <v>650.28185714285712</v>
      </c>
      <c r="DG273">
        <v>101.136</v>
      </c>
      <c r="DH273">
        <v>9.9942128571428576E-2</v>
      </c>
      <c r="DI273">
        <v>32.912085714285709</v>
      </c>
      <c r="DJ273">
        <v>999.89999999999986</v>
      </c>
      <c r="DK273">
        <v>32.626914285714292</v>
      </c>
      <c r="DL273">
        <v>0</v>
      </c>
      <c r="DM273">
        <v>0</v>
      </c>
      <c r="DN273">
        <v>9020.7142857142862</v>
      </c>
      <c r="DO273">
        <v>0</v>
      </c>
      <c r="DP273">
        <v>244.33542857142859</v>
      </c>
      <c r="DQ273">
        <v>-22.107757142857139</v>
      </c>
      <c r="DR273">
        <v>1746.1</v>
      </c>
      <c r="DS273">
        <v>1766.71</v>
      </c>
      <c r="DT273">
        <v>1.2412257142857139</v>
      </c>
      <c r="DU273">
        <v>1709.3528571428569</v>
      </c>
      <c r="DV273">
        <v>32.464928571428572</v>
      </c>
      <c r="DW273">
        <v>3.4089071428571431</v>
      </c>
      <c r="DX273">
        <v>3.2833728571428571</v>
      </c>
      <c r="DY273">
        <v>26.17275714285714</v>
      </c>
      <c r="DZ273">
        <v>25.539357142857138</v>
      </c>
      <c r="EA273">
        <v>1200.0571428571429</v>
      </c>
      <c r="EB273">
        <v>0.9579997142857144</v>
      </c>
      <c r="EC273">
        <v>4.2000071428571428E-2</v>
      </c>
      <c r="ED273">
        <v>0</v>
      </c>
      <c r="EE273">
        <v>651.14314285714295</v>
      </c>
      <c r="EF273">
        <v>5.0001600000000002</v>
      </c>
      <c r="EG273">
        <v>8514.3971428571422</v>
      </c>
      <c r="EH273">
        <v>9515.6242857142843</v>
      </c>
      <c r="EI273">
        <v>48.526571428571437</v>
      </c>
      <c r="EJ273">
        <v>50.311999999999998</v>
      </c>
      <c r="EK273">
        <v>49.75</v>
      </c>
      <c r="EL273">
        <v>49.419285714285721</v>
      </c>
      <c r="EM273">
        <v>50.142714285714291</v>
      </c>
      <c r="EN273">
        <v>1144.8642857142861</v>
      </c>
      <c r="EO273">
        <v>50.192857142857143</v>
      </c>
      <c r="EP273">
        <v>0</v>
      </c>
      <c r="EQ273">
        <v>80119.799999952316</v>
      </c>
      <c r="ER273">
        <v>0</v>
      </c>
      <c r="ES273">
        <v>651.20191999999997</v>
      </c>
      <c r="ET273">
        <v>-0.86638462517243964</v>
      </c>
      <c r="EU273">
        <v>33.637692337714057</v>
      </c>
      <c r="EV273">
        <v>8510.5023999999994</v>
      </c>
      <c r="EW273">
        <v>15</v>
      </c>
      <c r="EX273">
        <v>1657633192.5</v>
      </c>
      <c r="EY273" t="s">
        <v>416</v>
      </c>
      <c r="EZ273">
        <v>1657633191.5</v>
      </c>
      <c r="FA273">
        <v>1657633192.5</v>
      </c>
      <c r="FB273">
        <v>7</v>
      </c>
      <c r="FC273">
        <v>0.41399999999999998</v>
      </c>
      <c r="FD273">
        <v>8.1000000000000003E-2</v>
      </c>
      <c r="FE273">
        <v>-1.3580000000000001</v>
      </c>
      <c r="FF273">
        <v>0.44600000000000001</v>
      </c>
      <c r="FG273">
        <v>414</v>
      </c>
      <c r="FH273">
        <v>33</v>
      </c>
      <c r="FI273">
        <v>0.37</v>
      </c>
      <c r="FJ273">
        <v>0.2</v>
      </c>
      <c r="FK273">
        <v>-22.45597317073171</v>
      </c>
      <c r="FL273">
        <v>1.441421602787484</v>
      </c>
      <c r="FM273">
        <v>0.16236730570874561</v>
      </c>
      <c r="FN273">
        <v>0</v>
      </c>
      <c r="FO273">
        <v>651.23097058823532</v>
      </c>
      <c r="FP273">
        <v>-0.84184874335297666</v>
      </c>
      <c r="FQ273">
        <v>0.1810764358096851</v>
      </c>
      <c r="FR273">
        <v>1</v>
      </c>
      <c r="FS273">
        <v>1.24458</v>
      </c>
      <c r="FT273">
        <v>-1.8571777003484811E-2</v>
      </c>
      <c r="FU273">
        <v>2.3938793905678179E-3</v>
      </c>
      <c r="FV273">
        <v>1</v>
      </c>
      <c r="FW273">
        <v>2</v>
      </c>
      <c r="FX273">
        <v>3</v>
      </c>
      <c r="FY273" t="s">
        <v>417</v>
      </c>
      <c r="FZ273">
        <v>3.37175</v>
      </c>
      <c r="GA273">
        <v>2.8938100000000002</v>
      </c>
      <c r="GB273">
        <v>0.25244899999999998</v>
      </c>
      <c r="GC273">
        <v>0.257241</v>
      </c>
      <c r="GD273">
        <v>0.14039699999999999</v>
      </c>
      <c r="GE273">
        <v>0.139627</v>
      </c>
      <c r="GF273">
        <v>25928.3</v>
      </c>
      <c r="GG273">
        <v>22407.5</v>
      </c>
      <c r="GH273">
        <v>31004.9</v>
      </c>
      <c r="GI273">
        <v>28117.7</v>
      </c>
      <c r="GJ273">
        <v>35110.699999999997</v>
      </c>
      <c r="GK273">
        <v>34143.800000000003</v>
      </c>
      <c r="GL273">
        <v>40417.300000000003</v>
      </c>
      <c r="GM273">
        <v>39199.9</v>
      </c>
      <c r="GN273">
        <v>2.28078</v>
      </c>
      <c r="GO273">
        <v>1.6275500000000001</v>
      </c>
      <c r="GP273">
        <v>0</v>
      </c>
      <c r="GQ273">
        <v>0.104047</v>
      </c>
      <c r="GR273">
        <v>999.9</v>
      </c>
      <c r="GS273">
        <v>30.931000000000001</v>
      </c>
      <c r="GT273">
        <v>63.7</v>
      </c>
      <c r="GU273">
        <v>37.5</v>
      </c>
      <c r="GV273">
        <v>40.805500000000002</v>
      </c>
      <c r="GW273">
        <v>49.805399999999999</v>
      </c>
      <c r="GX273">
        <v>40.817300000000003</v>
      </c>
      <c r="GY273">
        <v>1</v>
      </c>
      <c r="GZ273">
        <v>0.43674000000000002</v>
      </c>
      <c r="HA273">
        <v>0.62926199999999999</v>
      </c>
      <c r="HB273">
        <v>20.2117</v>
      </c>
      <c r="HC273">
        <v>5.2153400000000003</v>
      </c>
      <c r="HD273">
        <v>11.968</v>
      </c>
      <c r="HE273">
        <v>4.9911000000000003</v>
      </c>
      <c r="HF273">
        <v>3.2926000000000002</v>
      </c>
      <c r="HG273">
        <v>7637.4</v>
      </c>
      <c r="HH273">
        <v>9999</v>
      </c>
      <c r="HI273">
        <v>9999</v>
      </c>
      <c r="HJ273">
        <v>779.2</v>
      </c>
      <c r="HK273">
        <v>4.9712899999999998</v>
      </c>
      <c r="HL273">
        <v>1.87408</v>
      </c>
      <c r="HM273">
        <v>1.87042</v>
      </c>
      <c r="HN273">
        <v>1.86998</v>
      </c>
      <c r="HO273">
        <v>1.87466</v>
      </c>
      <c r="HP273">
        <v>1.87134</v>
      </c>
      <c r="HQ273">
        <v>1.86677</v>
      </c>
      <c r="HR273">
        <v>1.8777900000000001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-1.36</v>
      </c>
      <c r="IG273">
        <v>0.4461</v>
      </c>
      <c r="IH273">
        <v>-1.3585</v>
      </c>
      <c r="II273">
        <v>0</v>
      </c>
      <c r="IJ273">
        <v>0</v>
      </c>
      <c r="IK273">
        <v>0</v>
      </c>
      <c r="IL273">
        <v>0.44610000000000838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73.2</v>
      </c>
      <c r="IU273">
        <v>73.2</v>
      </c>
      <c r="IV273">
        <v>3.3508300000000002</v>
      </c>
      <c r="IW273">
        <v>2.51831</v>
      </c>
      <c r="IX273">
        <v>1.49902</v>
      </c>
      <c r="IY273">
        <v>2.2973599999999998</v>
      </c>
      <c r="IZ273">
        <v>1.69678</v>
      </c>
      <c r="JA273">
        <v>2.3962400000000001</v>
      </c>
      <c r="JB273">
        <v>41.927500000000002</v>
      </c>
      <c r="JC273">
        <v>13.956899999999999</v>
      </c>
      <c r="JD273">
        <v>18</v>
      </c>
      <c r="JE273">
        <v>645.75699999999995</v>
      </c>
      <c r="JF273">
        <v>303.14100000000002</v>
      </c>
      <c r="JG273">
        <v>29.999199999999998</v>
      </c>
      <c r="JH273">
        <v>33.166800000000002</v>
      </c>
      <c r="JI273">
        <v>30</v>
      </c>
      <c r="JJ273">
        <v>32.988799999999998</v>
      </c>
      <c r="JK273">
        <v>32.975900000000003</v>
      </c>
      <c r="JL273">
        <v>67.129099999999994</v>
      </c>
      <c r="JM273">
        <v>27.9161</v>
      </c>
      <c r="JN273">
        <v>89.505799999999994</v>
      </c>
      <c r="JO273">
        <v>30</v>
      </c>
      <c r="JP273">
        <v>1722.35</v>
      </c>
      <c r="JQ273">
        <v>32.453299999999999</v>
      </c>
      <c r="JR273">
        <v>98.808899999999994</v>
      </c>
      <c r="JS273">
        <v>98.715100000000007</v>
      </c>
    </row>
    <row r="274" spans="1:279" x14ac:dyDescent="0.2">
      <c r="A274">
        <v>259</v>
      </c>
      <c r="B274">
        <v>1657637587.5999999</v>
      </c>
      <c r="C274">
        <v>1030.099999904633</v>
      </c>
      <c r="D274" t="s">
        <v>938</v>
      </c>
      <c r="E274" t="s">
        <v>939</v>
      </c>
      <c r="F274">
        <v>4</v>
      </c>
      <c r="G274">
        <v>1657637585.2874999</v>
      </c>
      <c r="H274">
        <f t="shared" si="200"/>
        <v>1.3936976528247623E-3</v>
      </c>
      <c r="I274">
        <f t="shared" si="201"/>
        <v>1.3936976528247622</v>
      </c>
      <c r="J274">
        <f t="shared" si="202"/>
        <v>12.394538827260854</v>
      </c>
      <c r="K274">
        <f t="shared" si="203"/>
        <v>1692.9962499999999</v>
      </c>
      <c r="L274">
        <f t="shared" si="204"/>
        <v>1429.5292874939396</v>
      </c>
      <c r="M274">
        <f t="shared" si="205"/>
        <v>144.72396797343825</v>
      </c>
      <c r="N274">
        <f t="shared" si="206"/>
        <v>171.39707259421209</v>
      </c>
      <c r="O274">
        <f t="shared" si="207"/>
        <v>8.9851220718069794E-2</v>
      </c>
      <c r="P274">
        <f t="shared" si="208"/>
        <v>2.763849689804728</v>
      </c>
      <c r="Q274">
        <f t="shared" si="209"/>
        <v>8.8259454458689629E-2</v>
      </c>
      <c r="R274">
        <f t="shared" si="210"/>
        <v>5.5302824099515133E-2</v>
      </c>
      <c r="S274">
        <f t="shared" si="211"/>
        <v>194.41876386249899</v>
      </c>
      <c r="T274">
        <f t="shared" si="212"/>
        <v>33.739108220473049</v>
      </c>
      <c r="U274">
        <f t="shared" si="213"/>
        <v>32.619774999999997</v>
      </c>
      <c r="V274">
        <f t="shared" si="214"/>
        <v>4.9451710532330413</v>
      </c>
      <c r="W274">
        <f t="shared" si="215"/>
        <v>67.869479393627103</v>
      </c>
      <c r="X274">
        <f t="shared" si="216"/>
        <v>3.4125037856122642</v>
      </c>
      <c r="Y274">
        <f t="shared" si="217"/>
        <v>5.0280388417605808</v>
      </c>
      <c r="Z274">
        <f t="shared" si="218"/>
        <v>1.5326672676207771</v>
      </c>
      <c r="AA274">
        <f t="shared" si="219"/>
        <v>-61.462066489572017</v>
      </c>
      <c r="AB274">
        <f t="shared" si="220"/>
        <v>43.995489745067104</v>
      </c>
      <c r="AC274">
        <f t="shared" si="221"/>
        <v>3.6372957302269113</v>
      </c>
      <c r="AD274">
        <f t="shared" si="222"/>
        <v>180.589482848221</v>
      </c>
      <c r="AE274">
        <f t="shared" si="223"/>
        <v>21.777127377348119</v>
      </c>
      <c r="AF274">
        <f t="shared" si="224"/>
        <v>1.3910753786222783</v>
      </c>
      <c r="AG274">
        <f t="shared" si="225"/>
        <v>12.394538827260854</v>
      </c>
      <c r="AH274">
        <v>1773.4879208465011</v>
      </c>
      <c r="AI274">
        <v>1755.079757575757</v>
      </c>
      <c r="AJ274">
        <v>1.676620548852537</v>
      </c>
      <c r="AK274">
        <v>64.289818059808184</v>
      </c>
      <c r="AL274">
        <f t="shared" si="226"/>
        <v>1.3936976528247622</v>
      </c>
      <c r="AM274">
        <v>32.466236986936323</v>
      </c>
      <c r="AN274">
        <v>33.708880606060582</v>
      </c>
      <c r="AO274">
        <v>-1.072984811316801E-5</v>
      </c>
      <c r="AP274">
        <v>87.702170361011625</v>
      </c>
      <c r="AQ274">
        <v>56</v>
      </c>
      <c r="AR274">
        <v>9</v>
      </c>
      <c r="AS274">
        <f t="shared" si="227"/>
        <v>1</v>
      </c>
      <c r="AT274">
        <f t="shared" si="228"/>
        <v>0</v>
      </c>
      <c r="AU274">
        <f t="shared" si="229"/>
        <v>47245.850197105989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1009.4669247992221</v>
      </c>
      <c r="BI274">
        <f t="shared" si="233"/>
        <v>12.394538827260854</v>
      </c>
      <c r="BJ274" t="e">
        <f t="shared" si="234"/>
        <v>#DIV/0!</v>
      </c>
      <c r="BK274">
        <f t="shared" si="235"/>
        <v>1.2278301074327983E-2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253</v>
      </c>
      <c r="CG274">
        <v>1000</v>
      </c>
      <c r="CH274" t="s">
        <v>414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1199.9537499999999</v>
      </c>
      <c r="CQ274">
        <f t="shared" si="247"/>
        <v>1009.4669247992221</v>
      </c>
      <c r="CR274">
        <f t="shared" si="248"/>
        <v>0.84125486069710786</v>
      </c>
      <c r="CS274">
        <f t="shared" si="249"/>
        <v>0.16202188114541832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1657637585.2874999</v>
      </c>
      <c r="CZ274">
        <v>1692.9962499999999</v>
      </c>
      <c r="DA274">
        <v>1715.2625</v>
      </c>
      <c r="DB274">
        <v>33.707437499999997</v>
      </c>
      <c r="DC274">
        <v>32.467187500000001</v>
      </c>
      <c r="DD274">
        <v>1694.3525</v>
      </c>
      <c r="DE274">
        <v>33.261337500000003</v>
      </c>
      <c r="DF274">
        <v>650.28137500000003</v>
      </c>
      <c r="DG274">
        <v>101.13875</v>
      </c>
      <c r="DH274">
        <v>0.10014677499999999</v>
      </c>
      <c r="DI274">
        <v>32.915037499999997</v>
      </c>
      <c r="DJ274">
        <v>999.9</v>
      </c>
      <c r="DK274">
        <v>32.619774999999997</v>
      </c>
      <c r="DL274">
        <v>0</v>
      </c>
      <c r="DM274">
        <v>0</v>
      </c>
      <c r="DN274">
        <v>8981.7175000000007</v>
      </c>
      <c r="DO274">
        <v>0</v>
      </c>
      <c r="DP274">
        <v>246.11075</v>
      </c>
      <c r="DQ274">
        <v>-22.2675375</v>
      </c>
      <c r="DR274">
        <v>1752.05375</v>
      </c>
      <c r="DS274">
        <v>1772.8225</v>
      </c>
      <c r="DT274">
        <v>1.2402474999999999</v>
      </c>
      <c r="DU274">
        <v>1715.2625</v>
      </c>
      <c r="DV274">
        <v>32.467187500000001</v>
      </c>
      <c r="DW274">
        <v>3.4091225000000001</v>
      </c>
      <c r="DX274">
        <v>3.2836862500000001</v>
      </c>
      <c r="DY274">
        <v>26.1738125</v>
      </c>
      <c r="DZ274">
        <v>25.540975</v>
      </c>
      <c r="EA274">
        <v>1199.9537499999999</v>
      </c>
      <c r="EB274">
        <v>0.95799637500000001</v>
      </c>
      <c r="EC274">
        <v>4.2003349999999988E-2</v>
      </c>
      <c r="ED274">
        <v>0</v>
      </c>
      <c r="EE274">
        <v>651.15987500000006</v>
      </c>
      <c r="EF274">
        <v>5.0001600000000002</v>
      </c>
      <c r="EG274">
        <v>8517.0712499999991</v>
      </c>
      <c r="EH274">
        <v>9514.8062499999996</v>
      </c>
      <c r="EI274">
        <v>48.523249999999997</v>
      </c>
      <c r="EJ274">
        <v>50.311999999999998</v>
      </c>
      <c r="EK274">
        <v>49.765500000000003</v>
      </c>
      <c r="EL274">
        <v>49.436999999999998</v>
      </c>
      <c r="EM274">
        <v>50.140500000000003</v>
      </c>
      <c r="EN274">
        <v>1144.76125</v>
      </c>
      <c r="EO274">
        <v>50.192500000000003</v>
      </c>
      <c r="EP274">
        <v>0</v>
      </c>
      <c r="EQ274">
        <v>80124</v>
      </c>
      <c r="ER274">
        <v>0</v>
      </c>
      <c r="ES274">
        <v>651.16296153846156</v>
      </c>
      <c r="ET274">
        <v>-0.66184615991000872</v>
      </c>
      <c r="EU274">
        <v>46.19794868442461</v>
      </c>
      <c r="EV274">
        <v>8513.2488461538469</v>
      </c>
      <c r="EW274">
        <v>15</v>
      </c>
      <c r="EX274">
        <v>1657633192.5</v>
      </c>
      <c r="EY274" t="s">
        <v>416</v>
      </c>
      <c r="EZ274">
        <v>1657633191.5</v>
      </c>
      <c r="FA274">
        <v>1657633192.5</v>
      </c>
      <c r="FB274">
        <v>7</v>
      </c>
      <c r="FC274">
        <v>0.41399999999999998</v>
      </c>
      <c r="FD274">
        <v>8.1000000000000003E-2</v>
      </c>
      <c r="FE274">
        <v>-1.3580000000000001</v>
      </c>
      <c r="FF274">
        <v>0.44600000000000001</v>
      </c>
      <c r="FG274">
        <v>414</v>
      </c>
      <c r="FH274">
        <v>33</v>
      </c>
      <c r="FI274">
        <v>0.37</v>
      </c>
      <c r="FJ274">
        <v>0.2</v>
      </c>
      <c r="FK274">
        <v>-22.37282439024391</v>
      </c>
      <c r="FL274">
        <v>1.3169017421602629</v>
      </c>
      <c r="FM274">
        <v>0.17372803357264599</v>
      </c>
      <c r="FN274">
        <v>0</v>
      </c>
      <c r="FO274">
        <v>651.19661764705882</v>
      </c>
      <c r="FP274">
        <v>-0.45165775990813128</v>
      </c>
      <c r="FQ274">
        <v>0.17854740921010839</v>
      </c>
      <c r="FR274">
        <v>1</v>
      </c>
      <c r="FS274">
        <v>1.2434502439024391</v>
      </c>
      <c r="FT274">
        <v>-2.4225574912891061E-2</v>
      </c>
      <c r="FU274">
        <v>2.7007130836176948E-3</v>
      </c>
      <c r="FV274">
        <v>1</v>
      </c>
      <c r="FW274">
        <v>2</v>
      </c>
      <c r="FX274">
        <v>3</v>
      </c>
      <c r="FY274" t="s">
        <v>417</v>
      </c>
      <c r="FZ274">
        <v>3.37174</v>
      </c>
      <c r="GA274">
        <v>2.8936700000000002</v>
      </c>
      <c r="GB274">
        <v>0.253021</v>
      </c>
      <c r="GC274">
        <v>0.25785599999999997</v>
      </c>
      <c r="GD274">
        <v>0.140405</v>
      </c>
      <c r="GE274">
        <v>0.13963700000000001</v>
      </c>
      <c r="GF274">
        <v>25908.3</v>
      </c>
      <c r="GG274">
        <v>22388.799999999999</v>
      </c>
      <c r="GH274">
        <v>31004.799999999999</v>
      </c>
      <c r="GI274">
        <v>28117.5</v>
      </c>
      <c r="GJ274">
        <v>35110.300000000003</v>
      </c>
      <c r="GK274">
        <v>34143.300000000003</v>
      </c>
      <c r="GL274">
        <v>40417.199999999997</v>
      </c>
      <c r="GM274">
        <v>39199.599999999999</v>
      </c>
      <c r="GN274">
        <v>2.2809699999999999</v>
      </c>
      <c r="GO274">
        <v>1.62748</v>
      </c>
      <c r="GP274">
        <v>0</v>
      </c>
      <c r="GQ274">
        <v>0.10402500000000001</v>
      </c>
      <c r="GR274">
        <v>999.9</v>
      </c>
      <c r="GS274">
        <v>30.9373</v>
      </c>
      <c r="GT274">
        <v>63.7</v>
      </c>
      <c r="GU274">
        <v>37.5</v>
      </c>
      <c r="GV274">
        <v>40.807099999999998</v>
      </c>
      <c r="GW274">
        <v>50.105400000000003</v>
      </c>
      <c r="GX274">
        <v>40.849400000000003</v>
      </c>
      <c r="GY274">
        <v>1</v>
      </c>
      <c r="GZ274">
        <v>0.43670199999999998</v>
      </c>
      <c r="HA274">
        <v>0.62603799999999998</v>
      </c>
      <c r="HB274">
        <v>20.2117</v>
      </c>
      <c r="HC274">
        <v>5.2150400000000001</v>
      </c>
      <c r="HD274">
        <v>11.9689</v>
      </c>
      <c r="HE274">
        <v>4.9909999999999997</v>
      </c>
      <c r="HF274">
        <v>3.2925300000000002</v>
      </c>
      <c r="HG274">
        <v>7637.4</v>
      </c>
      <c r="HH274">
        <v>9999</v>
      </c>
      <c r="HI274">
        <v>9999</v>
      </c>
      <c r="HJ274">
        <v>779.2</v>
      </c>
      <c r="HK274">
        <v>4.9713099999999999</v>
      </c>
      <c r="HL274">
        <v>1.87408</v>
      </c>
      <c r="HM274">
        <v>1.8704099999999999</v>
      </c>
      <c r="HN274">
        <v>1.86998</v>
      </c>
      <c r="HO274">
        <v>1.8746499999999999</v>
      </c>
      <c r="HP274">
        <v>1.87134</v>
      </c>
      <c r="HQ274">
        <v>1.8667899999999999</v>
      </c>
      <c r="HR274">
        <v>1.8777900000000001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-1.36</v>
      </c>
      <c r="IG274">
        <v>0.4461</v>
      </c>
      <c r="IH274">
        <v>-1.3585</v>
      </c>
      <c r="II274">
        <v>0</v>
      </c>
      <c r="IJ274">
        <v>0</v>
      </c>
      <c r="IK274">
        <v>0</v>
      </c>
      <c r="IL274">
        <v>0.44610000000000838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73.3</v>
      </c>
      <c r="IU274">
        <v>73.3</v>
      </c>
      <c r="IV274">
        <v>3.3618199999999998</v>
      </c>
      <c r="IW274">
        <v>2.5293000000000001</v>
      </c>
      <c r="IX274">
        <v>1.49902</v>
      </c>
      <c r="IY274">
        <v>2.2961399999999998</v>
      </c>
      <c r="IZ274">
        <v>1.69678</v>
      </c>
      <c r="JA274">
        <v>2.2558600000000002</v>
      </c>
      <c r="JB274">
        <v>41.927500000000002</v>
      </c>
      <c r="JC274">
        <v>13.939399999999999</v>
      </c>
      <c r="JD274">
        <v>18</v>
      </c>
      <c r="JE274">
        <v>645.89800000000002</v>
      </c>
      <c r="JF274">
        <v>303.09500000000003</v>
      </c>
      <c r="JG274">
        <v>29.999199999999998</v>
      </c>
      <c r="JH274">
        <v>33.165900000000001</v>
      </c>
      <c r="JI274">
        <v>30</v>
      </c>
      <c r="JJ274">
        <v>32.9878</v>
      </c>
      <c r="JK274">
        <v>32.9741</v>
      </c>
      <c r="JL274">
        <v>67.336799999999997</v>
      </c>
      <c r="JM274">
        <v>27.9161</v>
      </c>
      <c r="JN274">
        <v>89.134200000000007</v>
      </c>
      <c r="JO274">
        <v>30</v>
      </c>
      <c r="JP274">
        <v>1729.03</v>
      </c>
      <c r="JQ274">
        <v>32.453299999999999</v>
      </c>
      <c r="JR274">
        <v>98.808599999999998</v>
      </c>
      <c r="JS274">
        <v>98.714500000000001</v>
      </c>
    </row>
    <row r="275" spans="1:279" x14ac:dyDescent="0.2">
      <c r="A275">
        <v>260</v>
      </c>
      <c r="B275">
        <v>1657637591.5999999</v>
      </c>
      <c r="C275">
        <v>1034.099999904633</v>
      </c>
      <c r="D275" t="s">
        <v>940</v>
      </c>
      <c r="E275" t="s">
        <v>941</v>
      </c>
      <c r="F275">
        <v>4</v>
      </c>
      <c r="G275">
        <v>1657637589.5999999</v>
      </c>
      <c r="H275">
        <f t="shared" si="200"/>
        <v>1.3942772000642846E-3</v>
      </c>
      <c r="I275">
        <f t="shared" si="201"/>
        <v>1.3942772000642845</v>
      </c>
      <c r="J275">
        <f t="shared" si="202"/>
        <v>12.611157960594312</v>
      </c>
      <c r="K275">
        <f t="shared" si="203"/>
        <v>1700.032857142857</v>
      </c>
      <c r="L275">
        <f t="shared" si="204"/>
        <v>1432.349102702826</v>
      </c>
      <c r="M275">
        <f t="shared" si="205"/>
        <v>145.00789537782276</v>
      </c>
      <c r="N275">
        <f t="shared" si="206"/>
        <v>172.10761414396504</v>
      </c>
      <c r="O275">
        <f t="shared" si="207"/>
        <v>8.979967875531264E-2</v>
      </c>
      <c r="P275">
        <f t="shared" si="208"/>
        <v>2.7584190507832167</v>
      </c>
      <c r="Q275">
        <f t="shared" si="209"/>
        <v>8.8206650374097223E-2</v>
      </c>
      <c r="R275">
        <f t="shared" si="210"/>
        <v>5.5269929868536571E-2</v>
      </c>
      <c r="S275">
        <f t="shared" si="211"/>
        <v>194.42144061252409</v>
      </c>
      <c r="T275">
        <f t="shared" si="212"/>
        <v>33.746137520028817</v>
      </c>
      <c r="U275">
        <f t="shared" si="213"/>
        <v>32.626871428571427</v>
      </c>
      <c r="V275">
        <f t="shared" si="214"/>
        <v>4.9471486951012444</v>
      </c>
      <c r="W275">
        <f t="shared" si="215"/>
        <v>67.856942443758001</v>
      </c>
      <c r="X275">
        <f t="shared" si="216"/>
        <v>3.412962527922736</v>
      </c>
      <c r="Y275">
        <f t="shared" si="217"/>
        <v>5.0296438433716757</v>
      </c>
      <c r="Z275">
        <f t="shared" si="218"/>
        <v>1.5341861671785084</v>
      </c>
      <c r="AA275">
        <f t="shared" si="219"/>
        <v>-61.487624522834949</v>
      </c>
      <c r="AB275">
        <f t="shared" si="220"/>
        <v>43.697926021601972</v>
      </c>
      <c r="AC275">
        <f t="shared" si="221"/>
        <v>3.6200341755472336</v>
      </c>
      <c r="AD275">
        <f t="shared" si="222"/>
        <v>180.25177628683835</v>
      </c>
      <c r="AE275">
        <f t="shared" si="223"/>
        <v>22.059160987693968</v>
      </c>
      <c r="AF275">
        <f t="shared" si="224"/>
        <v>1.3954683781380941</v>
      </c>
      <c r="AG275">
        <f t="shared" si="225"/>
        <v>12.611157960594312</v>
      </c>
      <c r="AH275">
        <v>1780.5136476880789</v>
      </c>
      <c r="AI275">
        <v>1761.8675151515149</v>
      </c>
      <c r="AJ275">
        <v>1.6845608728003749</v>
      </c>
      <c r="AK275">
        <v>64.289818059808184</v>
      </c>
      <c r="AL275">
        <f t="shared" si="226"/>
        <v>1.3942772000642845</v>
      </c>
      <c r="AM275">
        <v>32.470226801523033</v>
      </c>
      <c r="AN275">
        <v>33.713193939393939</v>
      </c>
      <c r="AO275">
        <v>2.89941262632532E-5</v>
      </c>
      <c r="AP275">
        <v>87.702170361011625</v>
      </c>
      <c r="AQ275">
        <v>56</v>
      </c>
      <c r="AR275">
        <v>9</v>
      </c>
      <c r="AS275">
        <f t="shared" si="227"/>
        <v>1</v>
      </c>
      <c r="AT275">
        <f t="shared" si="228"/>
        <v>0</v>
      </c>
      <c r="AU275">
        <f t="shared" si="229"/>
        <v>47095.711373096034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1009.4816997992356</v>
      </c>
      <c r="BI275">
        <f t="shared" si="233"/>
        <v>12.611157960594312</v>
      </c>
      <c r="BJ275" t="e">
        <f t="shared" si="234"/>
        <v>#DIV/0!</v>
      </c>
      <c r="BK275">
        <f t="shared" si="235"/>
        <v>1.2492705873818616E-2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253</v>
      </c>
      <c r="CG275">
        <v>1000</v>
      </c>
      <c r="CH275" t="s">
        <v>414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1199.971428571429</v>
      </c>
      <c r="CQ275">
        <f t="shared" si="247"/>
        <v>1009.4816997992356</v>
      </c>
      <c r="CR275">
        <f t="shared" si="248"/>
        <v>0.84125477970840334</v>
      </c>
      <c r="CS275">
        <f t="shared" si="249"/>
        <v>0.16202172483721852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1657637589.5999999</v>
      </c>
      <c r="CZ275">
        <v>1700.032857142857</v>
      </c>
      <c r="DA275">
        <v>1722.575714285714</v>
      </c>
      <c r="DB275">
        <v>33.712328571428571</v>
      </c>
      <c r="DC275">
        <v>32.468142857142858</v>
      </c>
      <c r="DD275">
        <v>1701.3885714285709</v>
      </c>
      <c r="DE275">
        <v>33.26622857142857</v>
      </c>
      <c r="DF275">
        <v>650.26814285714295</v>
      </c>
      <c r="DG275">
        <v>101.13757142857141</v>
      </c>
      <c r="DH275">
        <v>0.1002449</v>
      </c>
      <c r="DI275">
        <v>32.920714285714283</v>
      </c>
      <c r="DJ275">
        <v>999.89999999999986</v>
      </c>
      <c r="DK275">
        <v>32.626871428571427</v>
      </c>
      <c r="DL275">
        <v>0</v>
      </c>
      <c r="DM275">
        <v>0</v>
      </c>
      <c r="DN275">
        <v>8953.0371428571434</v>
      </c>
      <c r="DO275">
        <v>0</v>
      </c>
      <c r="DP275">
        <v>248.60085714285719</v>
      </c>
      <c r="DQ275">
        <v>-22.543414285714281</v>
      </c>
      <c r="DR275">
        <v>1759.3428571428569</v>
      </c>
      <c r="DS275">
        <v>1780.3814285714291</v>
      </c>
      <c r="DT275">
        <v>1.2441800000000001</v>
      </c>
      <c r="DU275">
        <v>1722.575714285714</v>
      </c>
      <c r="DV275">
        <v>32.468142857142858</v>
      </c>
      <c r="DW275">
        <v>3.409588571428571</v>
      </c>
      <c r="DX275">
        <v>3.283757142857143</v>
      </c>
      <c r="DY275">
        <v>26.176114285714281</v>
      </c>
      <c r="DZ275">
        <v>25.541342857142858</v>
      </c>
      <c r="EA275">
        <v>1199.971428571429</v>
      </c>
      <c r="EB275">
        <v>0.9579997142857144</v>
      </c>
      <c r="EC275">
        <v>4.2000071428571428E-2</v>
      </c>
      <c r="ED275">
        <v>0</v>
      </c>
      <c r="EE275">
        <v>651.07928571428579</v>
      </c>
      <c r="EF275">
        <v>5.0001600000000002</v>
      </c>
      <c r="EG275">
        <v>8522.5414285714269</v>
      </c>
      <c r="EH275">
        <v>9514.9457142857136</v>
      </c>
      <c r="EI275">
        <v>48.561999999999998</v>
      </c>
      <c r="EJ275">
        <v>50.311999999999998</v>
      </c>
      <c r="EK275">
        <v>49.758714285714291</v>
      </c>
      <c r="EL275">
        <v>49.436999999999998</v>
      </c>
      <c r="EM275">
        <v>50.133857142857153</v>
      </c>
      <c r="EN275">
        <v>1144.781428571428</v>
      </c>
      <c r="EO275">
        <v>50.19</v>
      </c>
      <c r="EP275">
        <v>0</v>
      </c>
      <c r="EQ275">
        <v>80128.200000047684</v>
      </c>
      <c r="ER275">
        <v>0</v>
      </c>
      <c r="ES275">
        <v>651.13883999999996</v>
      </c>
      <c r="ET275">
        <v>-0.35915384232685799</v>
      </c>
      <c r="EU275">
        <v>63.932307525966962</v>
      </c>
      <c r="EV275">
        <v>8517.1179999999986</v>
      </c>
      <c r="EW275">
        <v>15</v>
      </c>
      <c r="EX275">
        <v>1657633192.5</v>
      </c>
      <c r="EY275" t="s">
        <v>416</v>
      </c>
      <c r="EZ275">
        <v>1657633191.5</v>
      </c>
      <c r="FA275">
        <v>1657633192.5</v>
      </c>
      <c r="FB275">
        <v>7</v>
      </c>
      <c r="FC275">
        <v>0.41399999999999998</v>
      </c>
      <c r="FD275">
        <v>8.1000000000000003E-2</v>
      </c>
      <c r="FE275">
        <v>-1.3580000000000001</v>
      </c>
      <c r="FF275">
        <v>0.44600000000000001</v>
      </c>
      <c r="FG275">
        <v>414</v>
      </c>
      <c r="FH275">
        <v>33</v>
      </c>
      <c r="FI275">
        <v>0.37</v>
      </c>
      <c r="FJ275">
        <v>0.2</v>
      </c>
      <c r="FK275">
        <v>-22.374473170731711</v>
      </c>
      <c r="FL275">
        <v>0.35145783972128258</v>
      </c>
      <c r="FM275">
        <v>0.17536526622242929</v>
      </c>
      <c r="FN275">
        <v>1</v>
      </c>
      <c r="FO275">
        <v>651.15744117647046</v>
      </c>
      <c r="FP275">
        <v>-0.47445378375098868</v>
      </c>
      <c r="FQ275">
        <v>0.18306960925808491</v>
      </c>
      <c r="FR275">
        <v>1</v>
      </c>
      <c r="FS275">
        <v>1.2424121951219509</v>
      </c>
      <c r="FT275">
        <v>-8.4913588850133379E-3</v>
      </c>
      <c r="FU275">
        <v>2.0187130797894061E-3</v>
      </c>
      <c r="FV275">
        <v>1</v>
      </c>
      <c r="FW275">
        <v>3</v>
      </c>
      <c r="FX275">
        <v>3</v>
      </c>
      <c r="FY275" t="s">
        <v>423</v>
      </c>
      <c r="FZ275">
        <v>3.37175</v>
      </c>
      <c r="GA275">
        <v>2.8934899999999999</v>
      </c>
      <c r="GB275">
        <v>0.25360100000000002</v>
      </c>
      <c r="GC275">
        <v>0.25845000000000001</v>
      </c>
      <c r="GD275">
        <v>0.14041500000000001</v>
      </c>
      <c r="GE275">
        <v>0.13961399999999999</v>
      </c>
      <c r="GF275">
        <v>25888.5</v>
      </c>
      <c r="GG275">
        <v>22371.5</v>
      </c>
      <c r="GH275">
        <v>31005.3</v>
      </c>
      <c r="GI275">
        <v>28118.400000000001</v>
      </c>
      <c r="GJ275">
        <v>35110.699999999997</v>
      </c>
      <c r="GK275">
        <v>34145.199999999997</v>
      </c>
      <c r="GL275">
        <v>40418.1</v>
      </c>
      <c r="GM275">
        <v>39200.800000000003</v>
      </c>
      <c r="GN275">
        <v>2.2816000000000001</v>
      </c>
      <c r="GO275">
        <v>1.6272</v>
      </c>
      <c r="GP275">
        <v>0</v>
      </c>
      <c r="GQ275">
        <v>0.103697</v>
      </c>
      <c r="GR275">
        <v>999.9</v>
      </c>
      <c r="GS275">
        <v>30.943200000000001</v>
      </c>
      <c r="GT275">
        <v>63.7</v>
      </c>
      <c r="GU275">
        <v>37.5</v>
      </c>
      <c r="GV275">
        <v>40.8095</v>
      </c>
      <c r="GW275">
        <v>49.745399999999997</v>
      </c>
      <c r="GX275">
        <v>40.841299999999997</v>
      </c>
      <c r="GY275">
        <v>1</v>
      </c>
      <c r="GZ275">
        <v>0.43663400000000002</v>
      </c>
      <c r="HA275">
        <v>0.62497599999999998</v>
      </c>
      <c r="HB275">
        <v>20.2117</v>
      </c>
      <c r="HC275">
        <v>5.2156399999999996</v>
      </c>
      <c r="HD275">
        <v>11.9682</v>
      </c>
      <c r="HE275">
        <v>4.99085</v>
      </c>
      <c r="HF275">
        <v>3.2925300000000002</v>
      </c>
      <c r="HG275">
        <v>7637.4</v>
      </c>
      <c r="HH275">
        <v>9999</v>
      </c>
      <c r="HI275">
        <v>9999</v>
      </c>
      <c r="HJ275">
        <v>779.2</v>
      </c>
      <c r="HK275">
        <v>4.9713099999999999</v>
      </c>
      <c r="HL275">
        <v>1.87408</v>
      </c>
      <c r="HM275">
        <v>1.87042</v>
      </c>
      <c r="HN275">
        <v>1.86998</v>
      </c>
      <c r="HO275">
        <v>1.8746400000000001</v>
      </c>
      <c r="HP275">
        <v>1.87134</v>
      </c>
      <c r="HQ275">
        <v>1.8668</v>
      </c>
      <c r="HR275">
        <v>1.8777999999999999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-1.36</v>
      </c>
      <c r="IG275">
        <v>0.4461</v>
      </c>
      <c r="IH275">
        <v>-1.3585</v>
      </c>
      <c r="II275">
        <v>0</v>
      </c>
      <c r="IJ275">
        <v>0</v>
      </c>
      <c r="IK275">
        <v>0</v>
      </c>
      <c r="IL275">
        <v>0.44610000000000838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73.3</v>
      </c>
      <c r="IU275">
        <v>73.3</v>
      </c>
      <c r="IV275">
        <v>3.3727999999999998</v>
      </c>
      <c r="IW275">
        <v>2.5268600000000001</v>
      </c>
      <c r="IX275">
        <v>1.49902</v>
      </c>
      <c r="IY275">
        <v>2.2973599999999998</v>
      </c>
      <c r="IZ275">
        <v>1.69678</v>
      </c>
      <c r="JA275">
        <v>2.2802699999999998</v>
      </c>
      <c r="JB275">
        <v>41.927500000000002</v>
      </c>
      <c r="JC275">
        <v>13.939399999999999</v>
      </c>
      <c r="JD275">
        <v>18</v>
      </c>
      <c r="JE275">
        <v>646.37199999999996</v>
      </c>
      <c r="JF275">
        <v>302.95</v>
      </c>
      <c r="JG275">
        <v>29.999500000000001</v>
      </c>
      <c r="JH275">
        <v>33.165900000000001</v>
      </c>
      <c r="JI275">
        <v>29.9999</v>
      </c>
      <c r="JJ275">
        <v>32.987400000000001</v>
      </c>
      <c r="JK275">
        <v>32.972999999999999</v>
      </c>
      <c r="JL275">
        <v>67.545699999999997</v>
      </c>
      <c r="JM275">
        <v>27.9161</v>
      </c>
      <c r="JN275">
        <v>89.134200000000007</v>
      </c>
      <c r="JO275">
        <v>30</v>
      </c>
      <c r="JP275">
        <v>1735.71</v>
      </c>
      <c r="JQ275">
        <v>32.453299999999999</v>
      </c>
      <c r="JR275">
        <v>98.810500000000005</v>
      </c>
      <c r="JS275">
        <v>98.717500000000001</v>
      </c>
    </row>
    <row r="276" spans="1:279" x14ac:dyDescent="0.2">
      <c r="A276">
        <v>261</v>
      </c>
      <c r="B276">
        <v>1657637595.5999999</v>
      </c>
      <c r="C276">
        <v>1038.099999904633</v>
      </c>
      <c r="D276" t="s">
        <v>942</v>
      </c>
      <c r="E276" t="s">
        <v>943</v>
      </c>
      <c r="F276">
        <v>4</v>
      </c>
      <c r="G276">
        <v>1657637593.2874999</v>
      </c>
      <c r="H276">
        <f t="shared" si="200"/>
        <v>1.4059581414313637E-3</v>
      </c>
      <c r="I276">
        <f t="shared" si="201"/>
        <v>1.4059581414313638</v>
      </c>
      <c r="J276">
        <f t="shared" si="202"/>
        <v>12.582732466157086</v>
      </c>
      <c r="K276">
        <f t="shared" si="203"/>
        <v>1706.0975000000001</v>
      </c>
      <c r="L276">
        <f t="shared" si="204"/>
        <v>1440.7356198004738</v>
      </c>
      <c r="M276">
        <f t="shared" si="205"/>
        <v>145.85778359507484</v>
      </c>
      <c r="N276">
        <f t="shared" si="206"/>
        <v>172.72259846088966</v>
      </c>
      <c r="O276">
        <f t="shared" si="207"/>
        <v>9.0592803628114713E-2</v>
      </c>
      <c r="P276">
        <f t="shared" si="208"/>
        <v>2.7682767540808935</v>
      </c>
      <c r="Q276">
        <f t="shared" si="209"/>
        <v>8.8977446426992832E-2</v>
      </c>
      <c r="R276">
        <f t="shared" si="210"/>
        <v>5.575363830436926E-2</v>
      </c>
      <c r="S276">
        <f t="shared" si="211"/>
        <v>194.43592086253369</v>
      </c>
      <c r="T276">
        <f t="shared" si="212"/>
        <v>33.742596027078555</v>
      </c>
      <c r="U276">
        <f t="shared" si="213"/>
        <v>32.625262499999998</v>
      </c>
      <c r="V276">
        <f t="shared" si="214"/>
        <v>4.9467002564878833</v>
      </c>
      <c r="W276">
        <f t="shared" si="215"/>
        <v>67.850020114889958</v>
      </c>
      <c r="X276">
        <f t="shared" si="216"/>
        <v>3.4130505213869506</v>
      </c>
      <c r="Y276">
        <f t="shared" si="217"/>
        <v>5.0302866758295073</v>
      </c>
      <c r="Z276">
        <f t="shared" si="218"/>
        <v>1.5336497351009326</v>
      </c>
      <c r="AA276">
        <f t="shared" si="219"/>
        <v>-62.00275403712314</v>
      </c>
      <c r="AB276">
        <f t="shared" si="220"/>
        <v>44.433472319570036</v>
      </c>
      <c r="AC276">
        <f t="shared" si="221"/>
        <v>3.6678726996207489</v>
      </c>
      <c r="AD276">
        <f t="shared" si="222"/>
        <v>180.53451184460133</v>
      </c>
      <c r="AE276">
        <f t="shared" si="223"/>
        <v>22.344124709222466</v>
      </c>
      <c r="AF276">
        <f t="shared" si="224"/>
        <v>1.4047316751303398</v>
      </c>
      <c r="AG276">
        <f t="shared" si="225"/>
        <v>12.582732466157086</v>
      </c>
      <c r="AH276">
        <v>1787.6669658450371</v>
      </c>
      <c r="AI276">
        <v>1768.787878787879</v>
      </c>
      <c r="AJ276">
        <v>1.7506436077595491</v>
      </c>
      <c r="AK276">
        <v>64.289818059808184</v>
      </c>
      <c r="AL276">
        <f t="shared" si="226"/>
        <v>1.4059581414313638</v>
      </c>
      <c r="AM276">
        <v>32.459364825318588</v>
      </c>
      <c r="AN276">
        <v>33.712925454545449</v>
      </c>
      <c r="AO276">
        <v>1.4921955403624369E-6</v>
      </c>
      <c r="AP276">
        <v>87.702170361011625</v>
      </c>
      <c r="AQ276">
        <v>56</v>
      </c>
      <c r="AR276">
        <v>9</v>
      </c>
      <c r="AS276">
        <f t="shared" si="227"/>
        <v>1</v>
      </c>
      <c r="AT276">
        <f t="shared" si="228"/>
        <v>0</v>
      </c>
      <c r="AU276">
        <f t="shared" si="229"/>
        <v>47366.40509647764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1009.5572247992401</v>
      </c>
      <c r="BI276">
        <f t="shared" si="233"/>
        <v>12.582732466157086</v>
      </c>
      <c r="BJ276" t="e">
        <f t="shared" si="234"/>
        <v>#DIV/0!</v>
      </c>
      <c r="BK276">
        <f t="shared" si="235"/>
        <v>1.2463614896777426E-2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253</v>
      </c>
      <c r="CG276">
        <v>1000</v>
      </c>
      <c r="CH276" t="s">
        <v>414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1200.06125</v>
      </c>
      <c r="CQ276">
        <f t="shared" si="247"/>
        <v>1009.5572247992401</v>
      </c>
      <c r="CR276">
        <f t="shared" si="248"/>
        <v>0.84125474828825619</v>
      </c>
      <c r="CS276">
        <f t="shared" si="249"/>
        <v>0.16202166419633474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1657637593.2874999</v>
      </c>
      <c r="CZ276">
        <v>1706.0975000000001</v>
      </c>
      <c r="DA276">
        <v>1728.92625</v>
      </c>
      <c r="DB276">
        <v>33.713000000000001</v>
      </c>
      <c r="DC276">
        <v>32.460524999999997</v>
      </c>
      <c r="DD276">
        <v>1707.45625</v>
      </c>
      <c r="DE276">
        <v>33.2669</v>
      </c>
      <c r="DF276">
        <v>650.25199999999995</v>
      </c>
      <c r="DG276">
        <v>101.138625</v>
      </c>
      <c r="DH276">
        <v>9.9785150000000003E-2</v>
      </c>
      <c r="DI276">
        <v>32.922987499999998</v>
      </c>
      <c r="DJ276">
        <v>999.9</v>
      </c>
      <c r="DK276">
        <v>32.625262499999998</v>
      </c>
      <c r="DL276">
        <v>0</v>
      </c>
      <c r="DM276">
        <v>0</v>
      </c>
      <c r="DN276">
        <v>9005.2337500000012</v>
      </c>
      <c r="DO276">
        <v>0</v>
      </c>
      <c r="DP276">
        <v>251.367875</v>
      </c>
      <c r="DQ276">
        <v>-22.828475000000001</v>
      </c>
      <c r="DR276">
        <v>1765.6212499999999</v>
      </c>
      <c r="DS276">
        <v>1786.9312500000001</v>
      </c>
      <c r="DT276">
        <v>1.25247</v>
      </c>
      <c r="DU276">
        <v>1728.92625</v>
      </c>
      <c r="DV276">
        <v>32.460524999999997</v>
      </c>
      <c r="DW276">
        <v>3.4096887499999999</v>
      </c>
      <c r="DX276">
        <v>3.2830149999999998</v>
      </c>
      <c r="DY276">
        <v>26.176625000000001</v>
      </c>
      <c r="DZ276">
        <v>25.537524999999999</v>
      </c>
      <c r="EA276">
        <v>1200.06125</v>
      </c>
      <c r="EB276">
        <v>0.95800050000000003</v>
      </c>
      <c r="EC276">
        <v>4.1999300000000003E-2</v>
      </c>
      <c r="ED276">
        <v>0</v>
      </c>
      <c r="EE276">
        <v>651.17862500000001</v>
      </c>
      <c r="EF276">
        <v>5.0001600000000002</v>
      </c>
      <c r="EG276">
        <v>8528.7887499999997</v>
      </c>
      <c r="EH276">
        <v>9515.6587500000005</v>
      </c>
      <c r="EI276">
        <v>48.554250000000003</v>
      </c>
      <c r="EJ276">
        <v>50.343499999999999</v>
      </c>
      <c r="EK276">
        <v>49.796499999999988</v>
      </c>
      <c r="EL276">
        <v>49.436999999999998</v>
      </c>
      <c r="EM276">
        <v>50.140500000000003</v>
      </c>
      <c r="EN276">
        <v>1144.8687500000001</v>
      </c>
      <c r="EO276">
        <v>50.192500000000003</v>
      </c>
      <c r="EP276">
        <v>0</v>
      </c>
      <c r="EQ276">
        <v>80131.799999952316</v>
      </c>
      <c r="ER276">
        <v>0</v>
      </c>
      <c r="ES276">
        <v>651.12767999999994</v>
      </c>
      <c r="ET276">
        <v>-0.14269230229521429</v>
      </c>
      <c r="EU276">
        <v>76.277692332246716</v>
      </c>
      <c r="EV276">
        <v>8521.4479999999985</v>
      </c>
      <c r="EW276">
        <v>15</v>
      </c>
      <c r="EX276">
        <v>1657633192.5</v>
      </c>
      <c r="EY276" t="s">
        <v>416</v>
      </c>
      <c r="EZ276">
        <v>1657633191.5</v>
      </c>
      <c r="FA276">
        <v>1657633192.5</v>
      </c>
      <c r="FB276">
        <v>7</v>
      </c>
      <c r="FC276">
        <v>0.41399999999999998</v>
      </c>
      <c r="FD276">
        <v>8.1000000000000003E-2</v>
      </c>
      <c r="FE276">
        <v>-1.3580000000000001</v>
      </c>
      <c r="FF276">
        <v>0.44600000000000001</v>
      </c>
      <c r="FG276">
        <v>414</v>
      </c>
      <c r="FH276">
        <v>33</v>
      </c>
      <c r="FI276">
        <v>0.37</v>
      </c>
      <c r="FJ276">
        <v>0.2</v>
      </c>
      <c r="FK276">
        <v>-22.43130731707317</v>
      </c>
      <c r="FL276">
        <v>-1.513233449477408</v>
      </c>
      <c r="FM276">
        <v>0.25081888751986831</v>
      </c>
      <c r="FN276">
        <v>0</v>
      </c>
      <c r="FO276">
        <v>651.14170588235299</v>
      </c>
      <c r="FP276">
        <v>0.103712759899992</v>
      </c>
      <c r="FQ276">
        <v>0.1639139891764837</v>
      </c>
      <c r="FR276">
        <v>1</v>
      </c>
      <c r="FS276">
        <v>1.2439912195121949</v>
      </c>
      <c r="FT276">
        <v>2.8110104529617961E-2</v>
      </c>
      <c r="FU276">
        <v>4.5716177395635858E-3</v>
      </c>
      <c r="FV276">
        <v>1</v>
      </c>
      <c r="FW276">
        <v>2</v>
      </c>
      <c r="FX276">
        <v>3</v>
      </c>
      <c r="FY276" t="s">
        <v>417</v>
      </c>
      <c r="FZ276">
        <v>3.3717299999999999</v>
      </c>
      <c r="GA276">
        <v>2.8936700000000002</v>
      </c>
      <c r="GB276">
        <v>0.25419700000000001</v>
      </c>
      <c r="GC276">
        <v>0.25904899999999997</v>
      </c>
      <c r="GD276">
        <v>0.14041600000000001</v>
      </c>
      <c r="GE276">
        <v>0.13961499999999999</v>
      </c>
      <c r="GF276">
        <v>25867.5</v>
      </c>
      <c r="GG276">
        <v>22354.3</v>
      </c>
      <c r="GH276">
        <v>31005.1</v>
      </c>
      <c r="GI276">
        <v>28119.599999999999</v>
      </c>
      <c r="GJ276">
        <v>35110.199999999997</v>
      </c>
      <c r="GK276">
        <v>34146.6</v>
      </c>
      <c r="GL276">
        <v>40417.599999999999</v>
      </c>
      <c r="GM276">
        <v>39202.400000000001</v>
      </c>
      <c r="GN276">
        <v>2.2813699999999999</v>
      </c>
      <c r="GO276">
        <v>1.6273</v>
      </c>
      <c r="GP276">
        <v>0</v>
      </c>
      <c r="GQ276">
        <v>0.103369</v>
      </c>
      <c r="GR276">
        <v>999.9</v>
      </c>
      <c r="GS276">
        <v>30.9483</v>
      </c>
      <c r="GT276">
        <v>63.7</v>
      </c>
      <c r="GU276">
        <v>37.5</v>
      </c>
      <c r="GV276">
        <v>40.805799999999998</v>
      </c>
      <c r="GW276">
        <v>50.045400000000001</v>
      </c>
      <c r="GX276">
        <v>40.717100000000002</v>
      </c>
      <c r="GY276">
        <v>1</v>
      </c>
      <c r="GZ276">
        <v>0.43658000000000002</v>
      </c>
      <c r="HA276">
        <v>0.62368199999999996</v>
      </c>
      <c r="HB276">
        <v>20.2118</v>
      </c>
      <c r="HC276">
        <v>5.2153400000000003</v>
      </c>
      <c r="HD276">
        <v>11.968299999999999</v>
      </c>
      <c r="HE276">
        <v>4.9903500000000003</v>
      </c>
      <c r="HF276">
        <v>3.2925</v>
      </c>
      <c r="HG276">
        <v>7637.6</v>
      </c>
      <c r="HH276">
        <v>9999</v>
      </c>
      <c r="HI276">
        <v>9999</v>
      </c>
      <c r="HJ276">
        <v>779.2</v>
      </c>
      <c r="HK276">
        <v>4.9712699999999996</v>
      </c>
      <c r="HL276">
        <v>1.87408</v>
      </c>
      <c r="HM276">
        <v>1.87042</v>
      </c>
      <c r="HN276">
        <v>1.86998</v>
      </c>
      <c r="HO276">
        <v>1.8746499999999999</v>
      </c>
      <c r="HP276">
        <v>1.87134</v>
      </c>
      <c r="HQ276">
        <v>1.8667899999999999</v>
      </c>
      <c r="HR276">
        <v>1.87781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-1.36</v>
      </c>
      <c r="IG276">
        <v>0.4461</v>
      </c>
      <c r="IH276">
        <v>-1.3585</v>
      </c>
      <c r="II276">
        <v>0</v>
      </c>
      <c r="IJ276">
        <v>0</v>
      </c>
      <c r="IK276">
        <v>0</v>
      </c>
      <c r="IL276">
        <v>0.44610000000000838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73.400000000000006</v>
      </c>
      <c r="IU276">
        <v>73.400000000000006</v>
      </c>
      <c r="IV276">
        <v>3.3813499999999999</v>
      </c>
      <c r="IW276">
        <v>2.51953</v>
      </c>
      <c r="IX276">
        <v>1.49902</v>
      </c>
      <c r="IY276">
        <v>2.2973599999999998</v>
      </c>
      <c r="IZ276">
        <v>1.69678</v>
      </c>
      <c r="JA276">
        <v>2.3767100000000001</v>
      </c>
      <c r="JB276">
        <v>41.927500000000002</v>
      </c>
      <c r="JC276">
        <v>13.956899999999999</v>
      </c>
      <c r="JD276">
        <v>18</v>
      </c>
      <c r="JE276">
        <v>646.173</v>
      </c>
      <c r="JF276">
        <v>302.99900000000002</v>
      </c>
      <c r="JG276">
        <v>29.999600000000001</v>
      </c>
      <c r="JH276">
        <v>33.163800000000002</v>
      </c>
      <c r="JI276">
        <v>29.9999</v>
      </c>
      <c r="JJ276">
        <v>32.984900000000003</v>
      </c>
      <c r="JK276">
        <v>32.972700000000003</v>
      </c>
      <c r="JL276">
        <v>67.753200000000007</v>
      </c>
      <c r="JM276">
        <v>27.9161</v>
      </c>
      <c r="JN276">
        <v>89.134200000000007</v>
      </c>
      <c r="JO276">
        <v>30</v>
      </c>
      <c r="JP276">
        <v>1742.38</v>
      </c>
      <c r="JQ276">
        <v>32.453299999999999</v>
      </c>
      <c r="JR276">
        <v>98.8095</v>
      </c>
      <c r="JS276">
        <v>98.721500000000006</v>
      </c>
    </row>
    <row r="277" spans="1:279" x14ac:dyDescent="0.2">
      <c r="A277">
        <v>262</v>
      </c>
      <c r="B277">
        <v>1657637599.5999999</v>
      </c>
      <c r="C277">
        <v>1042.099999904633</v>
      </c>
      <c r="D277" t="s">
        <v>944</v>
      </c>
      <c r="E277" t="s">
        <v>945</v>
      </c>
      <c r="F277">
        <v>4</v>
      </c>
      <c r="G277">
        <v>1657637597.5999999</v>
      </c>
      <c r="H277">
        <f t="shared" si="200"/>
        <v>1.4018759322761106E-3</v>
      </c>
      <c r="I277">
        <f t="shared" si="201"/>
        <v>1.4018759322761105</v>
      </c>
      <c r="J277">
        <f t="shared" si="202"/>
        <v>12.466555279890448</v>
      </c>
      <c r="K277">
        <f t="shared" si="203"/>
        <v>1713.3185714285721</v>
      </c>
      <c r="L277">
        <f t="shared" si="204"/>
        <v>1449.0824807757106</v>
      </c>
      <c r="M277">
        <f t="shared" si="205"/>
        <v>146.7036751410416</v>
      </c>
      <c r="N277">
        <f t="shared" si="206"/>
        <v>173.45467525176355</v>
      </c>
      <c r="O277">
        <f t="shared" si="207"/>
        <v>9.0287478060439075E-2</v>
      </c>
      <c r="P277">
        <f t="shared" si="208"/>
        <v>2.7679534992709134</v>
      </c>
      <c r="Q277">
        <f t="shared" si="209"/>
        <v>8.8682703262886853E-2</v>
      </c>
      <c r="R277">
        <f t="shared" si="210"/>
        <v>5.5568496359663939E-2</v>
      </c>
      <c r="S277">
        <f t="shared" si="211"/>
        <v>194.43391804109825</v>
      </c>
      <c r="T277">
        <f t="shared" si="212"/>
        <v>33.746026002768474</v>
      </c>
      <c r="U277">
        <f t="shared" si="213"/>
        <v>32.627628571428581</v>
      </c>
      <c r="V277">
        <f t="shared" si="214"/>
        <v>4.9473597372782887</v>
      </c>
      <c r="W277">
        <f t="shared" si="215"/>
        <v>67.841988805362718</v>
      </c>
      <c r="X277">
        <f t="shared" si="216"/>
        <v>3.4130765147678335</v>
      </c>
      <c r="Y277">
        <f t="shared" si="217"/>
        <v>5.0309204887254708</v>
      </c>
      <c r="Z277">
        <f t="shared" si="218"/>
        <v>1.5342832225104552</v>
      </c>
      <c r="AA277">
        <f t="shared" si="219"/>
        <v>-61.822728613376476</v>
      </c>
      <c r="AB277">
        <f t="shared" si="220"/>
        <v>44.409630534081991</v>
      </c>
      <c r="AC277">
        <f t="shared" si="221"/>
        <v>3.6664156029406598</v>
      </c>
      <c r="AD277">
        <f t="shared" si="222"/>
        <v>180.68723556474444</v>
      </c>
      <c r="AE277">
        <f t="shared" si="223"/>
        <v>21.974265958336666</v>
      </c>
      <c r="AF277">
        <f t="shared" si="224"/>
        <v>1.4008807920498612</v>
      </c>
      <c r="AG277">
        <f t="shared" si="225"/>
        <v>12.466555279890448</v>
      </c>
      <c r="AH277">
        <v>1794.150733809201</v>
      </c>
      <c r="AI277">
        <v>1775.623272727272</v>
      </c>
      <c r="AJ277">
        <v>1.6895079758671749</v>
      </c>
      <c r="AK277">
        <v>64.289818059808184</v>
      </c>
      <c r="AL277">
        <f t="shared" si="226"/>
        <v>1.4018759322761105</v>
      </c>
      <c r="AM277">
        <v>32.463559160951299</v>
      </c>
      <c r="AN277">
        <v>33.713454545454532</v>
      </c>
      <c r="AO277">
        <v>-1.613601238965082E-6</v>
      </c>
      <c r="AP277">
        <v>87.702170361011625</v>
      </c>
      <c r="AQ277">
        <v>56</v>
      </c>
      <c r="AR277">
        <v>9</v>
      </c>
      <c r="AS277">
        <f t="shared" si="227"/>
        <v>1</v>
      </c>
      <c r="AT277">
        <f t="shared" si="228"/>
        <v>0</v>
      </c>
      <c r="AU277">
        <f t="shared" si="229"/>
        <v>47357.165064530484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1009.5465855135221</v>
      </c>
      <c r="BI277">
        <f t="shared" si="233"/>
        <v>12.466555279890448</v>
      </c>
      <c r="BJ277" t="e">
        <f t="shared" si="234"/>
        <v>#DIV/0!</v>
      </c>
      <c r="BK277">
        <f t="shared" si="235"/>
        <v>1.2348667668019633E-2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253</v>
      </c>
      <c r="CG277">
        <v>1000</v>
      </c>
      <c r="CH277" t="s">
        <v>414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1200.048571428571</v>
      </c>
      <c r="CQ277">
        <f t="shared" si="247"/>
        <v>1009.5465855135221</v>
      </c>
      <c r="CR277">
        <f t="shared" si="248"/>
        <v>0.84125477047294006</v>
      </c>
      <c r="CS277">
        <f t="shared" si="249"/>
        <v>0.16202170701277427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1657637597.5999999</v>
      </c>
      <c r="CZ277">
        <v>1713.3185714285721</v>
      </c>
      <c r="DA277">
        <v>1735.808571428571</v>
      </c>
      <c r="DB277">
        <v>33.713057142857153</v>
      </c>
      <c r="DC277">
        <v>32.464057142857143</v>
      </c>
      <c r="DD277">
        <v>1714.6757142857141</v>
      </c>
      <c r="DE277">
        <v>33.266957142857137</v>
      </c>
      <c r="DF277">
        <v>650.27357142857147</v>
      </c>
      <c r="DG277">
        <v>101.139</v>
      </c>
      <c r="DH277">
        <v>0.10000957142857141</v>
      </c>
      <c r="DI277">
        <v>32.925228571428583</v>
      </c>
      <c r="DJ277">
        <v>999.89999999999986</v>
      </c>
      <c r="DK277">
        <v>32.627628571428581</v>
      </c>
      <c r="DL277">
        <v>0</v>
      </c>
      <c r="DM277">
        <v>0</v>
      </c>
      <c r="DN277">
        <v>9003.482857142857</v>
      </c>
      <c r="DO277">
        <v>0</v>
      </c>
      <c r="DP277">
        <v>255.7225714285714</v>
      </c>
      <c r="DQ277">
        <v>-22.492228571428569</v>
      </c>
      <c r="DR277">
        <v>1773.0928571428569</v>
      </c>
      <c r="DS277">
        <v>1794.051428571428</v>
      </c>
      <c r="DT277">
        <v>1.2490000000000001</v>
      </c>
      <c r="DU277">
        <v>1735.808571428571</v>
      </c>
      <c r="DV277">
        <v>32.464057142857143</v>
      </c>
      <c r="DW277">
        <v>3.4097057142857139</v>
      </c>
      <c r="DX277">
        <v>3.2833828571428572</v>
      </c>
      <c r="DY277">
        <v>26.17671428571429</v>
      </c>
      <c r="DZ277">
        <v>25.539428571428569</v>
      </c>
      <c r="EA277">
        <v>1200.048571428571</v>
      </c>
      <c r="EB277">
        <v>0.95799971428571429</v>
      </c>
      <c r="EC277">
        <v>4.2000071428571428E-2</v>
      </c>
      <c r="ED277">
        <v>0</v>
      </c>
      <c r="EE277">
        <v>651.0732857142857</v>
      </c>
      <c r="EF277">
        <v>5.0001600000000002</v>
      </c>
      <c r="EG277">
        <v>8538.4171428571426</v>
      </c>
      <c r="EH277">
        <v>9515.5514285714289</v>
      </c>
      <c r="EI277">
        <v>48.544285714285706</v>
      </c>
      <c r="EJ277">
        <v>50.311999999999998</v>
      </c>
      <c r="EK277">
        <v>49.794285714285721</v>
      </c>
      <c r="EL277">
        <v>49.446000000000012</v>
      </c>
      <c r="EM277">
        <v>50.125</v>
      </c>
      <c r="EN277">
        <v>1144.8557142857139</v>
      </c>
      <c r="EO277">
        <v>50.192857142857143</v>
      </c>
      <c r="EP277">
        <v>0</v>
      </c>
      <c r="EQ277">
        <v>80136</v>
      </c>
      <c r="ER277">
        <v>0</v>
      </c>
      <c r="ES277">
        <v>651.1091923076923</v>
      </c>
      <c r="ET277">
        <v>-0.5094358914124959</v>
      </c>
      <c r="EU277">
        <v>104.1579486818369</v>
      </c>
      <c r="EV277">
        <v>8527.6423076923074</v>
      </c>
      <c r="EW277">
        <v>15</v>
      </c>
      <c r="EX277">
        <v>1657633192.5</v>
      </c>
      <c r="EY277" t="s">
        <v>416</v>
      </c>
      <c r="EZ277">
        <v>1657633191.5</v>
      </c>
      <c r="FA277">
        <v>1657633192.5</v>
      </c>
      <c r="FB277">
        <v>7</v>
      </c>
      <c r="FC277">
        <v>0.41399999999999998</v>
      </c>
      <c r="FD277">
        <v>8.1000000000000003E-2</v>
      </c>
      <c r="FE277">
        <v>-1.3580000000000001</v>
      </c>
      <c r="FF277">
        <v>0.44600000000000001</v>
      </c>
      <c r="FG277">
        <v>414</v>
      </c>
      <c r="FH277">
        <v>33</v>
      </c>
      <c r="FI277">
        <v>0.37</v>
      </c>
      <c r="FJ277">
        <v>0.2</v>
      </c>
      <c r="FK277">
        <v>-22.458409756097559</v>
      </c>
      <c r="FL277">
        <v>-1.8526724738675919</v>
      </c>
      <c r="FM277">
        <v>0.2632551158142602</v>
      </c>
      <c r="FN277">
        <v>0</v>
      </c>
      <c r="FO277">
        <v>651.11288235294126</v>
      </c>
      <c r="FP277">
        <v>-0.16540870776604741</v>
      </c>
      <c r="FQ277">
        <v>0.18028633511654821</v>
      </c>
      <c r="FR277">
        <v>1</v>
      </c>
      <c r="FS277">
        <v>1.245357073170732</v>
      </c>
      <c r="FT277">
        <v>3.6446968641114928E-2</v>
      </c>
      <c r="FU277">
        <v>4.9572579182262481E-3</v>
      </c>
      <c r="FV277">
        <v>1</v>
      </c>
      <c r="FW277">
        <v>2</v>
      </c>
      <c r="FX277">
        <v>3</v>
      </c>
      <c r="FY277" t="s">
        <v>417</v>
      </c>
      <c r="FZ277">
        <v>3.37174</v>
      </c>
      <c r="GA277">
        <v>2.8938600000000001</v>
      </c>
      <c r="GB277">
        <v>0.25477899999999998</v>
      </c>
      <c r="GC277">
        <v>0.259606</v>
      </c>
      <c r="GD277">
        <v>0.14041899999999999</v>
      </c>
      <c r="GE277">
        <v>0.139629</v>
      </c>
      <c r="GF277">
        <v>25847.4</v>
      </c>
      <c r="GG277">
        <v>22337.1</v>
      </c>
      <c r="GH277">
        <v>31005.3</v>
      </c>
      <c r="GI277">
        <v>28119.200000000001</v>
      </c>
      <c r="GJ277">
        <v>35110.199999999997</v>
      </c>
      <c r="GK277">
        <v>34145.599999999999</v>
      </c>
      <c r="GL277">
        <v>40417.699999999997</v>
      </c>
      <c r="GM277">
        <v>39201.9</v>
      </c>
      <c r="GN277">
        <v>2.2814999999999999</v>
      </c>
      <c r="GO277">
        <v>1.6272200000000001</v>
      </c>
      <c r="GP277">
        <v>0</v>
      </c>
      <c r="GQ277">
        <v>0.10320500000000001</v>
      </c>
      <c r="GR277">
        <v>999.9</v>
      </c>
      <c r="GS277">
        <v>30.9526</v>
      </c>
      <c r="GT277">
        <v>63.7</v>
      </c>
      <c r="GU277">
        <v>37.5</v>
      </c>
      <c r="GV277">
        <v>40.808</v>
      </c>
      <c r="GW277">
        <v>50.315399999999997</v>
      </c>
      <c r="GX277">
        <v>40.773200000000003</v>
      </c>
      <c r="GY277">
        <v>1</v>
      </c>
      <c r="GZ277">
        <v>0.436336</v>
      </c>
      <c r="HA277">
        <v>0.62241800000000003</v>
      </c>
      <c r="HB277">
        <v>20.211500000000001</v>
      </c>
      <c r="HC277">
        <v>5.2148899999999996</v>
      </c>
      <c r="HD277">
        <v>11.9688</v>
      </c>
      <c r="HE277">
        <v>4.9905499999999998</v>
      </c>
      <c r="HF277">
        <v>3.2925800000000001</v>
      </c>
      <c r="HG277">
        <v>7637.6</v>
      </c>
      <c r="HH277">
        <v>9999</v>
      </c>
      <c r="HI277">
        <v>9999</v>
      </c>
      <c r="HJ277">
        <v>779.2</v>
      </c>
      <c r="HK277">
        <v>4.97126</v>
      </c>
      <c r="HL277">
        <v>1.87408</v>
      </c>
      <c r="HM277">
        <v>1.8704099999999999</v>
      </c>
      <c r="HN277">
        <v>1.8699699999999999</v>
      </c>
      <c r="HO277">
        <v>1.87466</v>
      </c>
      <c r="HP277">
        <v>1.87134</v>
      </c>
      <c r="HQ277">
        <v>1.8667800000000001</v>
      </c>
      <c r="HR277">
        <v>1.87782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-1.36</v>
      </c>
      <c r="IG277">
        <v>0.4461</v>
      </c>
      <c r="IH277">
        <v>-1.3585</v>
      </c>
      <c r="II277">
        <v>0</v>
      </c>
      <c r="IJ277">
        <v>0</v>
      </c>
      <c r="IK277">
        <v>0</v>
      </c>
      <c r="IL277">
        <v>0.44610000000000838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73.5</v>
      </c>
      <c r="IU277">
        <v>73.5</v>
      </c>
      <c r="IV277">
        <v>3.3935499999999998</v>
      </c>
      <c r="IW277">
        <v>2.52441</v>
      </c>
      <c r="IX277">
        <v>1.49902</v>
      </c>
      <c r="IY277">
        <v>2.2961399999999998</v>
      </c>
      <c r="IZ277">
        <v>1.69678</v>
      </c>
      <c r="JA277">
        <v>2.34375</v>
      </c>
      <c r="JB277">
        <v>41.927500000000002</v>
      </c>
      <c r="JC277">
        <v>13.9482</v>
      </c>
      <c r="JD277">
        <v>18</v>
      </c>
      <c r="JE277">
        <v>646.26900000000001</v>
      </c>
      <c r="JF277">
        <v>302.94799999999998</v>
      </c>
      <c r="JG277">
        <v>29.999700000000001</v>
      </c>
      <c r="JH277">
        <v>33.162999999999997</v>
      </c>
      <c r="JI277">
        <v>29.9999</v>
      </c>
      <c r="JJ277">
        <v>32.984900000000003</v>
      </c>
      <c r="JK277">
        <v>32.970100000000002</v>
      </c>
      <c r="JL277">
        <v>67.97</v>
      </c>
      <c r="JM277">
        <v>27.9161</v>
      </c>
      <c r="JN277">
        <v>89.134200000000007</v>
      </c>
      <c r="JO277">
        <v>30</v>
      </c>
      <c r="JP277">
        <v>1749.06</v>
      </c>
      <c r="JQ277">
        <v>32.453299999999999</v>
      </c>
      <c r="JR277">
        <v>98.809899999999999</v>
      </c>
      <c r="JS277">
        <v>98.720299999999995</v>
      </c>
    </row>
    <row r="278" spans="1:279" x14ac:dyDescent="0.2">
      <c r="A278">
        <v>263</v>
      </c>
      <c r="B278">
        <v>1657637603.5999999</v>
      </c>
      <c r="C278">
        <v>1046.099999904633</v>
      </c>
      <c r="D278" t="s">
        <v>946</v>
      </c>
      <c r="E278" t="s">
        <v>947</v>
      </c>
      <c r="F278">
        <v>4</v>
      </c>
      <c r="G278">
        <v>1657637601.2874999</v>
      </c>
      <c r="H278">
        <f t="shared" si="200"/>
        <v>1.4015290817217616E-3</v>
      </c>
      <c r="I278">
        <f t="shared" si="201"/>
        <v>1.4015290817217616</v>
      </c>
      <c r="J278">
        <f t="shared" si="202"/>
        <v>12.398592975794516</v>
      </c>
      <c r="K278">
        <f t="shared" si="203"/>
        <v>1719.4024999999999</v>
      </c>
      <c r="L278">
        <f t="shared" si="204"/>
        <v>1456.274060971848</v>
      </c>
      <c r="M278">
        <f t="shared" si="205"/>
        <v>147.43095546703125</v>
      </c>
      <c r="N278">
        <f t="shared" si="206"/>
        <v>174.06967562014592</v>
      </c>
      <c r="O278">
        <f t="shared" si="207"/>
        <v>9.0307175429611322E-2</v>
      </c>
      <c r="P278">
        <f t="shared" si="208"/>
        <v>2.7580759313151662</v>
      </c>
      <c r="Q278">
        <f t="shared" si="209"/>
        <v>8.8696067929257605E-2</v>
      </c>
      <c r="R278">
        <f t="shared" si="210"/>
        <v>5.5577399983747125E-2</v>
      </c>
      <c r="S278">
        <f t="shared" si="211"/>
        <v>194.43026248753202</v>
      </c>
      <c r="T278">
        <f t="shared" si="212"/>
        <v>33.748734087746797</v>
      </c>
      <c r="U278">
        <f t="shared" si="213"/>
        <v>32.626175000000003</v>
      </c>
      <c r="V278">
        <f t="shared" si="214"/>
        <v>4.946954583035029</v>
      </c>
      <c r="W278">
        <f t="shared" si="215"/>
        <v>67.846514650549253</v>
      </c>
      <c r="X278">
        <f t="shared" si="216"/>
        <v>3.4132891292462011</v>
      </c>
      <c r="Y278">
        <f t="shared" si="217"/>
        <v>5.030898266221504</v>
      </c>
      <c r="Z278">
        <f t="shared" si="218"/>
        <v>1.5336654537888279</v>
      </c>
      <c r="AA278">
        <f t="shared" si="219"/>
        <v>-61.807432503929689</v>
      </c>
      <c r="AB278">
        <f t="shared" si="220"/>
        <v>44.455606158369484</v>
      </c>
      <c r="AC278">
        <f t="shared" si="221"/>
        <v>3.6833278512509913</v>
      </c>
      <c r="AD278">
        <f t="shared" si="222"/>
        <v>180.76176399322279</v>
      </c>
      <c r="AE278">
        <f t="shared" si="223"/>
        <v>22.209948675565954</v>
      </c>
      <c r="AF278">
        <f t="shared" si="224"/>
        <v>1.3990339220350465</v>
      </c>
      <c r="AG278">
        <f t="shared" si="225"/>
        <v>12.398592975794516</v>
      </c>
      <c r="AH278">
        <v>1801.308557355972</v>
      </c>
      <c r="AI278">
        <v>1782.576424242425</v>
      </c>
      <c r="AJ278">
        <v>1.7583322520452309</v>
      </c>
      <c r="AK278">
        <v>64.289818059808184</v>
      </c>
      <c r="AL278">
        <f t="shared" si="226"/>
        <v>1.4015290817217616</v>
      </c>
      <c r="AM278">
        <v>32.467673582995161</v>
      </c>
      <c r="AN278">
        <v>33.717143030303021</v>
      </c>
      <c r="AO278">
        <v>7.5073435898976903E-6</v>
      </c>
      <c r="AP278">
        <v>87.702170361011625</v>
      </c>
      <c r="AQ278">
        <v>56</v>
      </c>
      <c r="AR278">
        <v>9</v>
      </c>
      <c r="AS278">
        <f t="shared" si="227"/>
        <v>1</v>
      </c>
      <c r="AT278">
        <f t="shared" si="228"/>
        <v>0</v>
      </c>
      <c r="AU278">
        <f t="shared" si="229"/>
        <v>47085.607086196236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1009.5277872992391</v>
      </c>
      <c r="BI278">
        <f t="shared" si="233"/>
        <v>12.398592975794516</v>
      </c>
      <c r="BJ278" t="e">
        <f t="shared" si="234"/>
        <v>#DIV/0!</v>
      </c>
      <c r="BK278">
        <f t="shared" si="235"/>
        <v>1.2281576725058869E-2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253</v>
      </c>
      <c r="CG278">
        <v>1000</v>
      </c>
      <c r="CH278" t="s">
        <v>414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1200.0262499999999</v>
      </c>
      <c r="CQ278">
        <f t="shared" si="247"/>
        <v>1009.5277872992391</v>
      </c>
      <c r="CR278">
        <f t="shared" si="248"/>
        <v>0.8412547536349636</v>
      </c>
      <c r="CS278">
        <f t="shared" si="249"/>
        <v>0.16202167451548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1657637601.2874999</v>
      </c>
      <c r="CZ278">
        <v>1719.4024999999999</v>
      </c>
      <c r="DA278">
        <v>1742.11375</v>
      </c>
      <c r="DB278">
        <v>33.715337499999997</v>
      </c>
      <c r="DC278">
        <v>32.468049999999998</v>
      </c>
      <c r="DD278">
        <v>1720.76</v>
      </c>
      <c r="DE278">
        <v>33.269237500000003</v>
      </c>
      <c r="DF278">
        <v>650.306375</v>
      </c>
      <c r="DG278">
        <v>101.138125</v>
      </c>
      <c r="DH278">
        <v>0.100343375</v>
      </c>
      <c r="DI278">
        <v>32.925150000000002</v>
      </c>
      <c r="DJ278">
        <v>999.9</v>
      </c>
      <c r="DK278">
        <v>32.626175000000003</v>
      </c>
      <c r="DL278">
        <v>0</v>
      </c>
      <c r="DM278">
        <v>0</v>
      </c>
      <c r="DN278">
        <v>8951.1712499999994</v>
      </c>
      <c r="DO278">
        <v>0</v>
      </c>
      <c r="DP278">
        <v>261.00462499999998</v>
      </c>
      <c r="DQ278">
        <v>-22.712062499999998</v>
      </c>
      <c r="DR278">
        <v>1779.395</v>
      </c>
      <c r="DS278">
        <v>1800.5762500000001</v>
      </c>
      <c r="DT278">
        <v>1.2472775</v>
      </c>
      <c r="DU278">
        <v>1742.11375</v>
      </c>
      <c r="DV278">
        <v>32.468049999999998</v>
      </c>
      <c r="DW278">
        <v>3.4099024999999998</v>
      </c>
      <c r="DX278">
        <v>3.2837562500000002</v>
      </c>
      <c r="DY278">
        <v>26.177724999999999</v>
      </c>
      <c r="DZ278">
        <v>25.541337500000001</v>
      </c>
      <c r="EA278">
        <v>1200.0262499999999</v>
      </c>
      <c r="EB278">
        <v>0.95800050000000003</v>
      </c>
      <c r="EC278">
        <v>4.1999300000000003E-2</v>
      </c>
      <c r="ED278">
        <v>0</v>
      </c>
      <c r="EE278">
        <v>650.96087499999999</v>
      </c>
      <c r="EF278">
        <v>5.0001600000000002</v>
      </c>
      <c r="EG278">
        <v>8550.7524999999987</v>
      </c>
      <c r="EH278">
        <v>9515.3862499999996</v>
      </c>
      <c r="EI278">
        <v>48.554250000000003</v>
      </c>
      <c r="EJ278">
        <v>50.367125000000001</v>
      </c>
      <c r="EK278">
        <v>49.788749999999993</v>
      </c>
      <c r="EL278">
        <v>49.452749999999988</v>
      </c>
      <c r="EM278">
        <v>50.171499999999988</v>
      </c>
      <c r="EN278">
        <v>1144.835</v>
      </c>
      <c r="EO278">
        <v>50.191249999999997</v>
      </c>
      <c r="EP278">
        <v>0</v>
      </c>
      <c r="EQ278">
        <v>80140.200000047684</v>
      </c>
      <c r="ER278">
        <v>0</v>
      </c>
      <c r="ES278">
        <v>651.05931999999996</v>
      </c>
      <c r="ET278">
        <v>-0.61869230413454668</v>
      </c>
      <c r="EU278">
        <v>157.77999976674241</v>
      </c>
      <c r="EV278">
        <v>8537.6832000000013</v>
      </c>
      <c r="EW278">
        <v>15</v>
      </c>
      <c r="EX278">
        <v>1657633192.5</v>
      </c>
      <c r="EY278" t="s">
        <v>416</v>
      </c>
      <c r="EZ278">
        <v>1657633191.5</v>
      </c>
      <c r="FA278">
        <v>1657633192.5</v>
      </c>
      <c r="FB278">
        <v>7</v>
      </c>
      <c r="FC278">
        <v>0.41399999999999998</v>
      </c>
      <c r="FD278">
        <v>8.1000000000000003E-2</v>
      </c>
      <c r="FE278">
        <v>-1.3580000000000001</v>
      </c>
      <c r="FF278">
        <v>0.44600000000000001</v>
      </c>
      <c r="FG278">
        <v>414</v>
      </c>
      <c r="FH278">
        <v>33</v>
      </c>
      <c r="FI278">
        <v>0.37</v>
      </c>
      <c r="FJ278">
        <v>0.2</v>
      </c>
      <c r="FK278">
        <v>-22.54256829268293</v>
      </c>
      <c r="FL278">
        <v>-1.632012543554024</v>
      </c>
      <c r="FM278">
        <v>0.24745326874817841</v>
      </c>
      <c r="FN278">
        <v>0</v>
      </c>
      <c r="FO278">
        <v>651.07161764705893</v>
      </c>
      <c r="FP278">
        <v>-0.62421696034318441</v>
      </c>
      <c r="FQ278">
        <v>0.22564613299509201</v>
      </c>
      <c r="FR278">
        <v>1</v>
      </c>
      <c r="FS278">
        <v>1.24626512195122</v>
      </c>
      <c r="FT278">
        <v>3.1708641114984247E-2</v>
      </c>
      <c r="FU278">
        <v>4.7668459286072107E-3</v>
      </c>
      <c r="FV278">
        <v>1</v>
      </c>
      <c r="FW278">
        <v>2</v>
      </c>
      <c r="FX278">
        <v>3</v>
      </c>
      <c r="FY278" t="s">
        <v>417</v>
      </c>
      <c r="FZ278">
        <v>3.37174</v>
      </c>
      <c r="GA278">
        <v>2.8933300000000002</v>
      </c>
      <c r="GB278">
        <v>0.25536999999999999</v>
      </c>
      <c r="GC278">
        <v>0.26022299999999998</v>
      </c>
      <c r="GD278">
        <v>0.14043</v>
      </c>
      <c r="GE278">
        <v>0.13964199999999999</v>
      </c>
      <c r="GF278">
        <v>25826.6</v>
      </c>
      <c r="GG278">
        <v>22318.7</v>
      </c>
      <c r="GH278">
        <v>31005</v>
      </c>
      <c r="GI278">
        <v>28119.599999999999</v>
      </c>
      <c r="GJ278">
        <v>35109.5</v>
      </c>
      <c r="GK278">
        <v>34145.199999999997</v>
      </c>
      <c r="GL278">
        <v>40417.4</v>
      </c>
      <c r="GM278">
        <v>39202.1</v>
      </c>
      <c r="GN278">
        <v>2.2819500000000001</v>
      </c>
      <c r="GO278">
        <v>1.6276299999999999</v>
      </c>
      <c r="GP278">
        <v>0</v>
      </c>
      <c r="GQ278">
        <v>0.10299700000000001</v>
      </c>
      <c r="GR278">
        <v>999.9</v>
      </c>
      <c r="GS278">
        <v>30.956700000000001</v>
      </c>
      <c r="GT278">
        <v>63.7</v>
      </c>
      <c r="GU278">
        <v>37.5</v>
      </c>
      <c r="GV278">
        <v>40.807899999999997</v>
      </c>
      <c r="GW278">
        <v>50.4054</v>
      </c>
      <c r="GX278">
        <v>40.873399999999997</v>
      </c>
      <c r="GY278">
        <v>1</v>
      </c>
      <c r="GZ278">
        <v>0.436085</v>
      </c>
      <c r="HA278">
        <v>0.622089</v>
      </c>
      <c r="HB278">
        <v>20.211500000000001</v>
      </c>
      <c r="HC278">
        <v>5.2151899999999998</v>
      </c>
      <c r="HD278">
        <v>11.968500000000001</v>
      </c>
      <c r="HE278">
        <v>4.9904500000000001</v>
      </c>
      <c r="HF278">
        <v>3.2925800000000001</v>
      </c>
      <c r="HG278">
        <v>7637.8</v>
      </c>
      <c r="HH278">
        <v>9999</v>
      </c>
      <c r="HI278">
        <v>9999</v>
      </c>
      <c r="HJ278">
        <v>779.2</v>
      </c>
      <c r="HK278">
        <v>4.9712500000000004</v>
      </c>
      <c r="HL278">
        <v>1.87408</v>
      </c>
      <c r="HM278">
        <v>1.87042</v>
      </c>
      <c r="HN278">
        <v>1.86998</v>
      </c>
      <c r="HO278">
        <v>1.87463</v>
      </c>
      <c r="HP278">
        <v>1.87134</v>
      </c>
      <c r="HQ278">
        <v>1.8667899999999999</v>
      </c>
      <c r="HR278">
        <v>1.87781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-1.36</v>
      </c>
      <c r="IG278">
        <v>0.4461</v>
      </c>
      <c r="IH278">
        <v>-1.3585</v>
      </c>
      <c r="II278">
        <v>0</v>
      </c>
      <c r="IJ278">
        <v>0</v>
      </c>
      <c r="IK278">
        <v>0</v>
      </c>
      <c r="IL278">
        <v>0.44610000000000838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73.5</v>
      </c>
      <c r="IU278">
        <v>73.5</v>
      </c>
      <c r="IV278">
        <v>3.4045399999999999</v>
      </c>
      <c r="IW278">
        <v>2.52075</v>
      </c>
      <c r="IX278">
        <v>1.49902</v>
      </c>
      <c r="IY278">
        <v>2.2961399999999998</v>
      </c>
      <c r="IZ278">
        <v>1.69678</v>
      </c>
      <c r="JA278">
        <v>2.36206</v>
      </c>
      <c r="JB278">
        <v>41.953800000000001</v>
      </c>
      <c r="JC278">
        <v>13.9482</v>
      </c>
      <c r="JD278">
        <v>18</v>
      </c>
      <c r="JE278">
        <v>646.59199999999998</v>
      </c>
      <c r="JF278">
        <v>303.149</v>
      </c>
      <c r="JG278">
        <v>29.9999</v>
      </c>
      <c r="JH278">
        <v>33.162999999999997</v>
      </c>
      <c r="JI278">
        <v>30</v>
      </c>
      <c r="JJ278">
        <v>32.982999999999997</v>
      </c>
      <c r="JK278">
        <v>32.970100000000002</v>
      </c>
      <c r="JL278">
        <v>68.174800000000005</v>
      </c>
      <c r="JM278">
        <v>27.9161</v>
      </c>
      <c r="JN278">
        <v>89.134200000000007</v>
      </c>
      <c r="JO278">
        <v>30</v>
      </c>
      <c r="JP278">
        <v>1755.75</v>
      </c>
      <c r="JQ278">
        <v>32.453299999999999</v>
      </c>
      <c r="JR278">
        <v>98.808999999999997</v>
      </c>
      <c r="JS278">
        <v>98.721100000000007</v>
      </c>
    </row>
    <row r="279" spans="1:279" x14ac:dyDescent="0.2">
      <c r="A279">
        <v>264</v>
      </c>
      <c r="B279">
        <v>1657637607.5999999</v>
      </c>
      <c r="C279">
        <v>1050.099999904633</v>
      </c>
      <c r="D279" t="s">
        <v>948</v>
      </c>
      <c r="E279" t="s">
        <v>949</v>
      </c>
      <c r="F279">
        <v>4</v>
      </c>
      <c r="G279">
        <v>1657637605.5999999</v>
      </c>
      <c r="H279">
        <f t="shared" si="200"/>
        <v>1.40305719201256E-3</v>
      </c>
      <c r="I279">
        <f t="shared" si="201"/>
        <v>1.4030571920125601</v>
      </c>
      <c r="J279">
        <f t="shared" si="202"/>
        <v>12.717693758693173</v>
      </c>
      <c r="K279">
        <f t="shared" si="203"/>
        <v>1726.6271428571431</v>
      </c>
      <c r="L279">
        <f t="shared" si="204"/>
        <v>1457.9070065866019</v>
      </c>
      <c r="M279">
        <f t="shared" si="205"/>
        <v>147.59546315310425</v>
      </c>
      <c r="N279">
        <f t="shared" si="206"/>
        <v>174.80012901466432</v>
      </c>
      <c r="O279">
        <f t="shared" si="207"/>
        <v>9.0407526743829486E-2</v>
      </c>
      <c r="P279">
        <f t="shared" si="208"/>
        <v>2.7656526852225367</v>
      </c>
      <c r="Q279">
        <f t="shared" si="209"/>
        <v>8.8797209725264281E-2</v>
      </c>
      <c r="R279">
        <f t="shared" si="210"/>
        <v>5.5640547586033672E-2</v>
      </c>
      <c r="S279">
        <f t="shared" si="211"/>
        <v>194.43984604111026</v>
      </c>
      <c r="T279">
        <f t="shared" si="212"/>
        <v>33.752566881535664</v>
      </c>
      <c r="U279">
        <f t="shared" si="213"/>
        <v>32.627957142857142</v>
      </c>
      <c r="V279">
        <f t="shared" si="214"/>
        <v>4.9474513240569893</v>
      </c>
      <c r="W279">
        <f t="shared" si="215"/>
        <v>67.83430870293104</v>
      </c>
      <c r="X279">
        <f t="shared" si="216"/>
        <v>3.4138798312686411</v>
      </c>
      <c r="Y279">
        <f t="shared" si="217"/>
        <v>5.0326743156168279</v>
      </c>
      <c r="Z279">
        <f t="shared" si="218"/>
        <v>1.5335714927883481</v>
      </c>
      <c r="AA279">
        <f t="shared" si="219"/>
        <v>-61.874822167753898</v>
      </c>
      <c r="AB279">
        <f t="shared" si="220"/>
        <v>45.248156752836024</v>
      </c>
      <c r="AC279">
        <f t="shared" si="221"/>
        <v>3.7388710539759122</v>
      </c>
      <c r="AD279">
        <f t="shared" si="222"/>
        <v>181.55205168016829</v>
      </c>
      <c r="AE279">
        <f t="shared" si="223"/>
        <v>22.210128720000505</v>
      </c>
      <c r="AF279">
        <f t="shared" si="224"/>
        <v>1.3984792799006702</v>
      </c>
      <c r="AG279">
        <f t="shared" si="225"/>
        <v>12.717693758693173</v>
      </c>
      <c r="AH279">
        <v>1808.199624104737</v>
      </c>
      <c r="AI279">
        <v>1789.418969696969</v>
      </c>
      <c r="AJ279">
        <v>1.6929195247467861</v>
      </c>
      <c r="AK279">
        <v>64.289818059808184</v>
      </c>
      <c r="AL279">
        <f t="shared" si="226"/>
        <v>1.4030571920125601</v>
      </c>
      <c r="AM279">
        <v>32.473161383059796</v>
      </c>
      <c r="AN279">
        <v>33.723989696969703</v>
      </c>
      <c r="AO279">
        <v>2.2635125831301019E-5</v>
      </c>
      <c r="AP279">
        <v>87.702170361011625</v>
      </c>
      <c r="AQ279">
        <v>56</v>
      </c>
      <c r="AR279">
        <v>9</v>
      </c>
      <c r="AS279">
        <f t="shared" si="227"/>
        <v>1</v>
      </c>
      <c r="AT279">
        <f t="shared" si="228"/>
        <v>0</v>
      </c>
      <c r="AU279">
        <f t="shared" si="229"/>
        <v>47292.899473546619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1009.5777855135285</v>
      </c>
      <c r="BI279">
        <f t="shared" si="233"/>
        <v>12.717693758693173</v>
      </c>
      <c r="BJ279" t="e">
        <f t="shared" si="234"/>
        <v>#DIV/0!</v>
      </c>
      <c r="BK279">
        <f t="shared" si="235"/>
        <v>1.2597041992385196E-2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253</v>
      </c>
      <c r="CG279">
        <v>1000</v>
      </c>
      <c r="CH279" t="s">
        <v>414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1200.0857142857139</v>
      </c>
      <c r="CQ279">
        <f t="shared" si="247"/>
        <v>1009.5777855135285</v>
      </c>
      <c r="CR279">
        <f t="shared" si="248"/>
        <v>0.84125473163758557</v>
      </c>
      <c r="CS279">
        <f t="shared" si="249"/>
        <v>0.16202163206053999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1657637605.5999999</v>
      </c>
      <c r="CZ279">
        <v>1726.6271428571431</v>
      </c>
      <c r="DA279">
        <v>1749.3485714285709</v>
      </c>
      <c r="DB279">
        <v>33.721357142857137</v>
      </c>
      <c r="DC279">
        <v>32.474485714285713</v>
      </c>
      <c r="DD279">
        <v>1727.985714285714</v>
      </c>
      <c r="DE279">
        <v>33.275257142857143</v>
      </c>
      <c r="DF279">
        <v>650.26142857142861</v>
      </c>
      <c r="DG279">
        <v>101.1381428571429</v>
      </c>
      <c r="DH279">
        <v>9.977045714285715E-2</v>
      </c>
      <c r="DI279">
        <v>32.931428571428569</v>
      </c>
      <c r="DJ279">
        <v>999.89999999999986</v>
      </c>
      <c r="DK279">
        <v>32.627957142857142</v>
      </c>
      <c r="DL279">
        <v>0</v>
      </c>
      <c r="DM279">
        <v>0</v>
      </c>
      <c r="DN279">
        <v>8991.34</v>
      </c>
      <c r="DO279">
        <v>0</v>
      </c>
      <c r="DP279">
        <v>271.10399999999998</v>
      </c>
      <c r="DQ279">
        <v>-22.722114285714291</v>
      </c>
      <c r="DR279">
        <v>1786.8842857142861</v>
      </c>
      <c r="DS279">
        <v>1808.065714285714</v>
      </c>
      <c r="DT279">
        <v>1.246874285714286</v>
      </c>
      <c r="DU279">
        <v>1749.3485714285709</v>
      </c>
      <c r="DV279">
        <v>32.474485714285713</v>
      </c>
      <c r="DW279">
        <v>3.4105214285714278</v>
      </c>
      <c r="DX279">
        <v>3.2844128571428568</v>
      </c>
      <c r="DY279">
        <v>26.180757142857139</v>
      </c>
      <c r="DZ279">
        <v>25.544699999999999</v>
      </c>
      <c r="EA279">
        <v>1200.0857142857139</v>
      </c>
      <c r="EB279">
        <v>0.95800128571428578</v>
      </c>
      <c r="EC279">
        <v>4.1998528571428571E-2</v>
      </c>
      <c r="ED279">
        <v>0</v>
      </c>
      <c r="EE279">
        <v>650.9165714285715</v>
      </c>
      <c r="EF279">
        <v>5.0001600000000002</v>
      </c>
      <c r="EG279">
        <v>8568.86</v>
      </c>
      <c r="EH279">
        <v>9515.8685714285712</v>
      </c>
      <c r="EI279">
        <v>48.561999999999998</v>
      </c>
      <c r="EJ279">
        <v>50.321000000000012</v>
      </c>
      <c r="EK279">
        <v>49.803142857142859</v>
      </c>
      <c r="EL279">
        <v>49.446000000000012</v>
      </c>
      <c r="EM279">
        <v>50.178142857142859</v>
      </c>
      <c r="EN279">
        <v>1144.8928571428571</v>
      </c>
      <c r="EO279">
        <v>50.192857142857143</v>
      </c>
      <c r="EP279">
        <v>0</v>
      </c>
      <c r="EQ279">
        <v>80143.799999952316</v>
      </c>
      <c r="ER279">
        <v>0</v>
      </c>
      <c r="ES279">
        <v>651.02239999999995</v>
      </c>
      <c r="ET279">
        <v>-0.63753846858485619</v>
      </c>
      <c r="EU279">
        <v>207.8253849386206</v>
      </c>
      <c r="EV279">
        <v>8548.5204000000012</v>
      </c>
      <c r="EW279">
        <v>15</v>
      </c>
      <c r="EX279">
        <v>1657633192.5</v>
      </c>
      <c r="EY279" t="s">
        <v>416</v>
      </c>
      <c r="EZ279">
        <v>1657633191.5</v>
      </c>
      <c r="FA279">
        <v>1657633192.5</v>
      </c>
      <c r="FB279">
        <v>7</v>
      </c>
      <c r="FC279">
        <v>0.41399999999999998</v>
      </c>
      <c r="FD279">
        <v>8.1000000000000003E-2</v>
      </c>
      <c r="FE279">
        <v>-1.3580000000000001</v>
      </c>
      <c r="FF279">
        <v>0.44600000000000001</v>
      </c>
      <c r="FG279">
        <v>414</v>
      </c>
      <c r="FH279">
        <v>33</v>
      </c>
      <c r="FI279">
        <v>0.37</v>
      </c>
      <c r="FJ279">
        <v>0.2</v>
      </c>
      <c r="FK279">
        <v>-22.656490000000002</v>
      </c>
      <c r="FL279">
        <v>-0.55720300187612493</v>
      </c>
      <c r="FM279">
        <v>0.1525397551459946</v>
      </c>
      <c r="FN279">
        <v>0</v>
      </c>
      <c r="FO279">
        <v>651.04779411764696</v>
      </c>
      <c r="FP279">
        <v>-0.49165775194996192</v>
      </c>
      <c r="FQ279">
        <v>0.2095831688644848</v>
      </c>
      <c r="FR279">
        <v>1</v>
      </c>
      <c r="FS279">
        <v>1.2475415000000001</v>
      </c>
      <c r="FT279">
        <v>1.0092607879923049E-2</v>
      </c>
      <c r="FU279">
        <v>3.8411948336422538E-3</v>
      </c>
      <c r="FV279">
        <v>1</v>
      </c>
      <c r="FW279">
        <v>2</v>
      </c>
      <c r="FX279">
        <v>3</v>
      </c>
      <c r="FY279" t="s">
        <v>417</v>
      </c>
      <c r="FZ279">
        <v>3.3716400000000002</v>
      </c>
      <c r="GA279">
        <v>2.89371</v>
      </c>
      <c r="GB279">
        <v>0.25595299999999999</v>
      </c>
      <c r="GC279">
        <v>0.26079200000000002</v>
      </c>
      <c r="GD279">
        <v>0.14045199999999999</v>
      </c>
      <c r="GE279">
        <v>0.13966400000000001</v>
      </c>
      <c r="GF279">
        <v>25806.799999999999</v>
      </c>
      <c r="GG279">
        <v>22301.200000000001</v>
      </c>
      <c r="GH279">
        <v>31005.599999999999</v>
      </c>
      <c r="GI279">
        <v>28119.200000000001</v>
      </c>
      <c r="GJ279">
        <v>35109.4</v>
      </c>
      <c r="GK279">
        <v>34144</v>
      </c>
      <c r="GL279">
        <v>40418.199999999997</v>
      </c>
      <c r="GM279">
        <v>39201.699999999997</v>
      </c>
      <c r="GN279">
        <v>2.2816700000000001</v>
      </c>
      <c r="GO279">
        <v>1.6274500000000001</v>
      </c>
      <c r="GP279">
        <v>0</v>
      </c>
      <c r="GQ279">
        <v>0.102483</v>
      </c>
      <c r="GR279">
        <v>999.9</v>
      </c>
      <c r="GS279">
        <v>30.9621</v>
      </c>
      <c r="GT279">
        <v>63.7</v>
      </c>
      <c r="GU279">
        <v>37.5</v>
      </c>
      <c r="GV279">
        <v>40.805900000000001</v>
      </c>
      <c r="GW279">
        <v>49.895400000000002</v>
      </c>
      <c r="GX279">
        <v>40.945500000000003</v>
      </c>
      <c r="GY279">
        <v>1</v>
      </c>
      <c r="GZ279">
        <v>0.43607699999999999</v>
      </c>
      <c r="HA279">
        <v>0.62213499999999999</v>
      </c>
      <c r="HB279">
        <v>20.211300000000001</v>
      </c>
      <c r="HC279">
        <v>5.2153400000000003</v>
      </c>
      <c r="HD279">
        <v>11.9682</v>
      </c>
      <c r="HE279">
        <v>4.9905499999999998</v>
      </c>
      <c r="HF279">
        <v>3.2926799999999998</v>
      </c>
      <c r="HG279">
        <v>7637.8</v>
      </c>
      <c r="HH279">
        <v>9999</v>
      </c>
      <c r="HI279">
        <v>9999</v>
      </c>
      <c r="HJ279">
        <v>779.2</v>
      </c>
      <c r="HK279">
        <v>4.9713000000000003</v>
      </c>
      <c r="HL279">
        <v>1.87408</v>
      </c>
      <c r="HM279">
        <v>1.87042</v>
      </c>
      <c r="HN279">
        <v>1.87001</v>
      </c>
      <c r="HO279">
        <v>1.87466</v>
      </c>
      <c r="HP279">
        <v>1.87134</v>
      </c>
      <c r="HQ279">
        <v>1.86677</v>
      </c>
      <c r="HR279">
        <v>1.8777900000000001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-1.36</v>
      </c>
      <c r="IG279">
        <v>0.4461</v>
      </c>
      <c r="IH279">
        <v>-1.3585</v>
      </c>
      <c r="II279">
        <v>0</v>
      </c>
      <c r="IJ279">
        <v>0</v>
      </c>
      <c r="IK279">
        <v>0</v>
      </c>
      <c r="IL279">
        <v>0.44610000000000838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73.599999999999994</v>
      </c>
      <c r="IU279">
        <v>73.599999999999994</v>
      </c>
      <c r="IV279">
        <v>3.41309</v>
      </c>
      <c r="IW279">
        <v>2.52563</v>
      </c>
      <c r="IX279">
        <v>1.49902</v>
      </c>
      <c r="IY279">
        <v>2.2973599999999998</v>
      </c>
      <c r="IZ279">
        <v>1.69678</v>
      </c>
      <c r="JA279">
        <v>2.2595200000000002</v>
      </c>
      <c r="JB279">
        <v>41.953800000000001</v>
      </c>
      <c r="JC279">
        <v>13.9482</v>
      </c>
      <c r="JD279">
        <v>18</v>
      </c>
      <c r="JE279">
        <v>646.37</v>
      </c>
      <c r="JF279">
        <v>303.05200000000002</v>
      </c>
      <c r="JG279">
        <v>30</v>
      </c>
      <c r="JH279">
        <v>33.160899999999998</v>
      </c>
      <c r="JI279">
        <v>30</v>
      </c>
      <c r="JJ279">
        <v>32.981999999999999</v>
      </c>
      <c r="JK279">
        <v>32.968299999999999</v>
      </c>
      <c r="JL279">
        <v>68.391599999999997</v>
      </c>
      <c r="JM279">
        <v>27.9161</v>
      </c>
      <c r="JN279">
        <v>89.134200000000007</v>
      </c>
      <c r="JO279">
        <v>30</v>
      </c>
      <c r="JP279">
        <v>1762.43</v>
      </c>
      <c r="JQ279">
        <v>32.453299999999999</v>
      </c>
      <c r="JR279">
        <v>98.811000000000007</v>
      </c>
      <c r="JS279">
        <v>98.719899999999996</v>
      </c>
    </row>
    <row r="280" spans="1:279" x14ac:dyDescent="0.2">
      <c r="A280">
        <v>265</v>
      </c>
      <c r="B280">
        <v>1657637611.5999999</v>
      </c>
      <c r="C280">
        <v>1054.099999904633</v>
      </c>
      <c r="D280" t="s">
        <v>950</v>
      </c>
      <c r="E280" t="s">
        <v>951</v>
      </c>
      <c r="F280">
        <v>4</v>
      </c>
      <c r="G280">
        <v>1657637609.2874999</v>
      </c>
      <c r="H280">
        <f t="shared" si="200"/>
        <v>1.3995711078894999E-3</v>
      </c>
      <c r="I280">
        <f t="shared" si="201"/>
        <v>1.3995711078894999</v>
      </c>
      <c r="J280">
        <f t="shared" si="202"/>
        <v>12.493997648458755</v>
      </c>
      <c r="K280">
        <f t="shared" si="203"/>
        <v>1732.7462499999999</v>
      </c>
      <c r="L280">
        <f t="shared" si="204"/>
        <v>1467.3619657719232</v>
      </c>
      <c r="M280">
        <f t="shared" si="205"/>
        <v>148.55335648724991</v>
      </c>
      <c r="N280">
        <f t="shared" si="206"/>
        <v>175.42043298279464</v>
      </c>
      <c r="O280">
        <f t="shared" si="207"/>
        <v>9.0202826395205507E-2</v>
      </c>
      <c r="P280">
        <f t="shared" si="208"/>
        <v>2.7679219968667761</v>
      </c>
      <c r="Q280">
        <f t="shared" si="209"/>
        <v>8.8601012738483531E-2</v>
      </c>
      <c r="R280">
        <f t="shared" si="210"/>
        <v>5.5517180272263947E-2</v>
      </c>
      <c r="S280">
        <f t="shared" si="211"/>
        <v>194.4287936125389</v>
      </c>
      <c r="T280">
        <f t="shared" si="212"/>
        <v>33.757059548085842</v>
      </c>
      <c r="U280">
        <f t="shared" si="213"/>
        <v>32.628275000000002</v>
      </c>
      <c r="V280">
        <f t="shared" si="214"/>
        <v>4.9475399257144099</v>
      </c>
      <c r="W280">
        <f t="shared" si="215"/>
        <v>67.82827157278976</v>
      </c>
      <c r="X280">
        <f t="shared" si="216"/>
        <v>3.4143885709607815</v>
      </c>
      <c r="Y280">
        <f t="shared" si="217"/>
        <v>5.0338722951190613</v>
      </c>
      <c r="Z280">
        <f t="shared" si="218"/>
        <v>1.5331513547536284</v>
      </c>
      <c r="AA280">
        <f t="shared" si="219"/>
        <v>-61.721085857926944</v>
      </c>
      <c r="AB280">
        <f t="shared" si="220"/>
        <v>45.869657065033998</v>
      </c>
      <c r="AC280">
        <f t="shared" si="221"/>
        <v>3.7872029702709771</v>
      </c>
      <c r="AD280">
        <f t="shared" si="222"/>
        <v>182.36456778991695</v>
      </c>
      <c r="AE280">
        <f t="shared" si="223"/>
        <v>22.16194644309731</v>
      </c>
      <c r="AF280">
        <f t="shared" si="224"/>
        <v>1.397012412603706</v>
      </c>
      <c r="AG280">
        <f t="shared" si="225"/>
        <v>12.493997648458755</v>
      </c>
      <c r="AH280">
        <v>1815.040371863724</v>
      </c>
      <c r="AI280">
        <v>1796.351272727271</v>
      </c>
      <c r="AJ280">
        <v>1.7241761490048271</v>
      </c>
      <c r="AK280">
        <v>64.289818059808184</v>
      </c>
      <c r="AL280">
        <f t="shared" si="226"/>
        <v>1.3995711078894999</v>
      </c>
      <c r="AM280">
        <v>32.480476242356602</v>
      </c>
      <c r="AN280">
        <v>33.728185454545439</v>
      </c>
      <c r="AO280">
        <v>1.062067218077788E-5</v>
      </c>
      <c r="AP280">
        <v>87.702170361011625</v>
      </c>
      <c r="AQ280">
        <v>56</v>
      </c>
      <c r="AR280">
        <v>9</v>
      </c>
      <c r="AS280">
        <f t="shared" si="227"/>
        <v>1</v>
      </c>
      <c r="AT280">
        <f t="shared" si="228"/>
        <v>0</v>
      </c>
      <c r="AU280">
        <f t="shared" si="229"/>
        <v>47354.67951251573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1009.5203997992429</v>
      </c>
      <c r="BI280">
        <f t="shared" si="233"/>
        <v>12.493997648458755</v>
      </c>
      <c r="BJ280" t="e">
        <f t="shared" si="234"/>
        <v>#DIV/0!</v>
      </c>
      <c r="BK280">
        <f t="shared" si="235"/>
        <v>1.2376171547344026E-2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253</v>
      </c>
      <c r="CG280">
        <v>1000</v>
      </c>
      <c r="CH280" t="s">
        <v>414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1200.0174999999999</v>
      </c>
      <c r="CQ280">
        <f t="shared" si="247"/>
        <v>1009.5203997992429</v>
      </c>
      <c r="CR280">
        <f t="shared" si="248"/>
        <v>0.84125473153453423</v>
      </c>
      <c r="CS280">
        <f t="shared" si="249"/>
        <v>0.16202163186165111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1657637609.2874999</v>
      </c>
      <c r="CZ280">
        <v>1732.7462499999999</v>
      </c>
      <c r="DA280">
        <v>1755.4275</v>
      </c>
      <c r="DB280">
        <v>33.726224999999999</v>
      </c>
      <c r="DC280">
        <v>32.480737499999996</v>
      </c>
      <c r="DD280">
        <v>1734.1025</v>
      </c>
      <c r="DE280">
        <v>33.280124999999998</v>
      </c>
      <c r="DF280">
        <v>650.29787499999998</v>
      </c>
      <c r="DG280">
        <v>101.13849999999999</v>
      </c>
      <c r="DH280">
        <v>9.9885587499999998E-2</v>
      </c>
      <c r="DI280">
        <v>32.935662499999999</v>
      </c>
      <c r="DJ280">
        <v>999.9</v>
      </c>
      <c r="DK280">
        <v>32.628275000000002</v>
      </c>
      <c r="DL280">
        <v>0</v>
      </c>
      <c r="DM280">
        <v>0</v>
      </c>
      <c r="DN280">
        <v>9003.36</v>
      </c>
      <c r="DO280">
        <v>0</v>
      </c>
      <c r="DP280">
        <v>287.44262500000002</v>
      </c>
      <c r="DQ280">
        <v>-22.682312499999998</v>
      </c>
      <c r="DR280">
        <v>1793.2237500000001</v>
      </c>
      <c r="DS280">
        <v>1814.3587500000001</v>
      </c>
      <c r="DT280">
        <v>1.2454825</v>
      </c>
      <c r="DU280">
        <v>1755.4275</v>
      </c>
      <c r="DV280">
        <v>32.480737499999996</v>
      </c>
      <c r="DW280">
        <v>3.4110200000000002</v>
      </c>
      <c r="DX280">
        <v>3.2850537499999999</v>
      </c>
      <c r="DY280">
        <v>26.183237500000001</v>
      </c>
      <c r="DZ280">
        <v>25.547975000000001</v>
      </c>
      <c r="EA280">
        <v>1200.0174999999999</v>
      </c>
      <c r="EB280">
        <v>0.958001875</v>
      </c>
      <c r="EC280">
        <v>4.1997950000000013E-2</v>
      </c>
      <c r="ED280">
        <v>0</v>
      </c>
      <c r="EE280">
        <v>650.98524999999995</v>
      </c>
      <c r="EF280">
        <v>5.0001600000000002</v>
      </c>
      <c r="EG280">
        <v>8601.5112499999996</v>
      </c>
      <c r="EH280">
        <v>9515.3237499999996</v>
      </c>
      <c r="EI280">
        <v>48.561999999999998</v>
      </c>
      <c r="EJ280">
        <v>50.359250000000003</v>
      </c>
      <c r="EK280">
        <v>49.811999999999998</v>
      </c>
      <c r="EL280">
        <v>49.436999999999998</v>
      </c>
      <c r="EM280">
        <v>50.186999999999998</v>
      </c>
      <c r="EN280">
        <v>1144.8275000000001</v>
      </c>
      <c r="EO280">
        <v>50.19</v>
      </c>
      <c r="EP280">
        <v>0</v>
      </c>
      <c r="EQ280">
        <v>80148</v>
      </c>
      <c r="ER280">
        <v>0</v>
      </c>
      <c r="ES280">
        <v>651.01115384615389</v>
      </c>
      <c r="ET280">
        <v>-0.16355555537013081</v>
      </c>
      <c r="EU280">
        <v>345.70906002537561</v>
      </c>
      <c r="EV280">
        <v>8568.3042307692322</v>
      </c>
      <c r="EW280">
        <v>15</v>
      </c>
      <c r="EX280">
        <v>1657633192.5</v>
      </c>
      <c r="EY280" t="s">
        <v>416</v>
      </c>
      <c r="EZ280">
        <v>1657633191.5</v>
      </c>
      <c r="FA280">
        <v>1657633192.5</v>
      </c>
      <c r="FB280">
        <v>7</v>
      </c>
      <c r="FC280">
        <v>0.41399999999999998</v>
      </c>
      <c r="FD280">
        <v>8.1000000000000003E-2</v>
      </c>
      <c r="FE280">
        <v>-1.3580000000000001</v>
      </c>
      <c r="FF280">
        <v>0.44600000000000001</v>
      </c>
      <c r="FG280">
        <v>414</v>
      </c>
      <c r="FH280">
        <v>33</v>
      </c>
      <c r="FI280">
        <v>0.37</v>
      </c>
      <c r="FJ280">
        <v>0.2</v>
      </c>
      <c r="FK280">
        <v>-22.696482499999998</v>
      </c>
      <c r="FL280">
        <v>2.9060037523453892E-2</v>
      </c>
      <c r="FM280">
        <v>0.13048587833076031</v>
      </c>
      <c r="FN280">
        <v>1</v>
      </c>
      <c r="FO280">
        <v>651.0478823529412</v>
      </c>
      <c r="FP280">
        <v>-0.47966386436323522</v>
      </c>
      <c r="FQ280">
        <v>0.22678141389581119</v>
      </c>
      <c r="FR280">
        <v>1</v>
      </c>
      <c r="FS280">
        <v>1.24840225</v>
      </c>
      <c r="FT280">
        <v>-2.2059624765481661E-2</v>
      </c>
      <c r="FU280">
        <v>2.5754722746517702E-3</v>
      </c>
      <c r="FV280">
        <v>1</v>
      </c>
      <c r="FW280">
        <v>3</v>
      </c>
      <c r="FX280">
        <v>3</v>
      </c>
      <c r="FY280" t="s">
        <v>423</v>
      </c>
      <c r="FZ280">
        <v>3.3717299999999999</v>
      </c>
      <c r="GA280">
        <v>2.8936299999999999</v>
      </c>
      <c r="GB280">
        <v>0.25653300000000001</v>
      </c>
      <c r="GC280">
        <v>0.26137100000000002</v>
      </c>
      <c r="GD280">
        <v>0.140463</v>
      </c>
      <c r="GE280">
        <v>0.139678</v>
      </c>
      <c r="GF280">
        <v>25785.9</v>
      </c>
      <c r="GG280">
        <v>22283.7</v>
      </c>
      <c r="GH280">
        <v>31004.799999999999</v>
      </c>
      <c r="GI280">
        <v>28119.3</v>
      </c>
      <c r="GJ280">
        <v>35108.1</v>
      </c>
      <c r="GK280">
        <v>34143.599999999999</v>
      </c>
      <c r="GL280">
        <v>40417.300000000003</v>
      </c>
      <c r="GM280">
        <v>39201.800000000003</v>
      </c>
      <c r="GN280">
        <v>2.2812999999999999</v>
      </c>
      <c r="GO280">
        <v>1.6278699999999999</v>
      </c>
      <c r="GP280">
        <v>0</v>
      </c>
      <c r="GQ280">
        <v>0.103578</v>
      </c>
      <c r="GR280">
        <v>999.9</v>
      </c>
      <c r="GS280">
        <v>30.967500000000001</v>
      </c>
      <c r="GT280">
        <v>63.7</v>
      </c>
      <c r="GU280">
        <v>37.5</v>
      </c>
      <c r="GV280">
        <v>40.804099999999998</v>
      </c>
      <c r="GW280">
        <v>50.5854</v>
      </c>
      <c r="GX280">
        <v>41.2941</v>
      </c>
      <c r="GY280">
        <v>1</v>
      </c>
      <c r="GZ280">
        <v>0.43602099999999999</v>
      </c>
      <c r="HA280">
        <v>0.62487999999999999</v>
      </c>
      <c r="HB280">
        <v>20.211200000000002</v>
      </c>
      <c r="HC280">
        <v>5.2153400000000003</v>
      </c>
      <c r="HD280">
        <v>11.968500000000001</v>
      </c>
      <c r="HE280">
        <v>4.9902499999999996</v>
      </c>
      <c r="HF280">
        <v>3.2925499999999999</v>
      </c>
      <c r="HG280">
        <v>7637.8</v>
      </c>
      <c r="HH280">
        <v>9999</v>
      </c>
      <c r="HI280">
        <v>9999</v>
      </c>
      <c r="HJ280">
        <v>779.2</v>
      </c>
      <c r="HK280">
        <v>4.9713000000000003</v>
      </c>
      <c r="HL280">
        <v>1.87408</v>
      </c>
      <c r="HM280">
        <v>1.87042</v>
      </c>
      <c r="HN280">
        <v>1.8699699999999999</v>
      </c>
      <c r="HO280">
        <v>1.87466</v>
      </c>
      <c r="HP280">
        <v>1.87134</v>
      </c>
      <c r="HQ280">
        <v>1.8668</v>
      </c>
      <c r="HR280">
        <v>1.87782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-1.36</v>
      </c>
      <c r="IG280">
        <v>0.4461</v>
      </c>
      <c r="IH280">
        <v>-1.3585</v>
      </c>
      <c r="II280">
        <v>0</v>
      </c>
      <c r="IJ280">
        <v>0</v>
      </c>
      <c r="IK280">
        <v>0</v>
      </c>
      <c r="IL280">
        <v>0.44610000000000838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73.7</v>
      </c>
      <c r="IU280">
        <v>73.7</v>
      </c>
      <c r="IV280">
        <v>3.4252899999999999</v>
      </c>
      <c r="IW280">
        <v>2.5146500000000001</v>
      </c>
      <c r="IX280">
        <v>1.49902</v>
      </c>
      <c r="IY280">
        <v>2.2961399999999998</v>
      </c>
      <c r="IZ280">
        <v>1.69678</v>
      </c>
      <c r="JA280">
        <v>2.3779300000000001</v>
      </c>
      <c r="JB280">
        <v>41.953800000000001</v>
      </c>
      <c r="JC280">
        <v>13.956899999999999</v>
      </c>
      <c r="JD280">
        <v>18</v>
      </c>
      <c r="JE280">
        <v>646.08399999999995</v>
      </c>
      <c r="JF280">
        <v>303.26</v>
      </c>
      <c r="JG280">
        <v>30.000499999999999</v>
      </c>
      <c r="JH280">
        <v>33.159999999999997</v>
      </c>
      <c r="JI280">
        <v>29.9999</v>
      </c>
      <c r="JJ280">
        <v>32.981999999999999</v>
      </c>
      <c r="JK280">
        <v>32.967100000000002</v>
      </c>
      <c r="JL280">
        <v>68.603200000000001</v>
      </c>
      <c r="JM280">
        <v>27.9161</v>
      </c>
      <c r="JN280">
        <v>89.134200000000007</v>
      </c>
      <c r="JO280">
        <v>30</v>
      </c>
      <c r="JP280">
        <v>1769.11</v>
      </c>
      <c r="JQ280">
        <v>32.453299999999999</v>
      </c>
      <c r="JR280">
        <v>98.808700000000002</v>
      </c>
      <c r="JS280">
        <v>98.720299999999995</v>
      </c>
    </row>
    <row r="281" spans="1:279" x14ac:dyDescent="0.2">
      <c r="A281">
        <v>266</v>
      </c>
      <c r="B281">
        <v>1657637615.5999999</v>
      </c>
      <c r="C281">
        <v>1058.099999904633</v>
      </c>
      <c r="D281" t="s">
        <v>952</v>
      </c>
      <c r="E281" t="s">
        <v>953</v>
      </c>
      <c r="F281">
        <v>4</v>
      </c>
      <c r="G281">
        <v>1657637613.5999999</v>
      </c>
      <c r="H281">
        <f t="shared" si="200"/>
        <v>1.4032105715661709E-3</v>
      </c>
      <c r="I281">
        <f t="shared" si="201"/>
        <v>1.4032105715661709</v>
      </c>
      <c r="J281">
        <f t="shared" si="202"/>
        <v>12.385683961470859</v>
      </c>
      <c r="K281">
        <f t="shared" si="203"/>
        <v>1739.9071428571431</v>
      </c>
      <c r="L281">
        <f t="shared" si="204"/>
        <v>1474.9379307313491</v>
      </c>
      <c r="M281">
        <f t="shared" si="205"/>
        <v>149.31996284060654</v>
      </c>
      <c r="N281">
        <f t="shared" si="206"/>
        <v>176.14495125819369</v>
      </c>
      <c r="O281">
        <f t="shared" si="207"/>
        <v>8.9772996600411242E-2</v>
      </c>
      <c r="P281">
        <f t="shared" si="208"/>
        <v>2.7670145516143725</v>
      </c>
      <c r="Q281">
        <f t="shared" si="209"/>
        <v>8.8185757142788979E-2</v>
      </c>
      <c r="R281">
        <f t="shared" si="210"/>
        <v>5.5256367864819439E-2</v>
      </c>
      <c r="S281">
        <f t="shared" si="211"/>
        <v>194.44135932683895</v>
      </c>
      <c r="T281">
        <f t="shared" si="212"/>
        <v>33.748534758831234</v>
      </c>
      <c r="U281">
        <f t="shared" si="213"/>
        <v>32.670371428571443</v>
      </c>
      <c r="V281">
        <f t="shared" si="214"/>
        <v>4.9592863783709449</v>
      </c>
      <c r="W281">
        <f t="shared" si="215"/>
        <v>67.870657142058349</v>
      </c>
      <c r="X281">
        <f t="shared" si="216"/>
        <v>3.415012439024157</v>
      </c>
      <c r="Y281">
        <f t="shared" si="217"/>
        <v>5.0316478178136412</v>
      </c>
      <c r="Z281">
        <f t="shared" si="218"/>
        <v>1.5442739393467879</v>
      </c>
      <c r="AA281">
        <f t="shared" si="219"/>
        <v>-61.881586206068135</v>
      </c>
      <c r="AB281">
        <f t="shared" si="220"/>
        <v>38.401981412705361</v>
      </c>
      <c r="AC281">
        <f t="shared" si="221"/>
        <v>3.1722106773668104</v>
      </c>
      <c r="AD281">
        <f t="shared" si="222"/>
        <v>174.133965210843</v>
      </c>
      <c r="AE281">
        <f t="shared" si="223"/>
        <v>22.180669174696884</v>
      </c>
      <c r="AF281">
        <f t="shared" si="224"/>
        <v>1.3984137804663352</v>
      </c>
      <c r="AG281">
        <f t="shared" si="225"/>
        <v>12.385683961470859</v>
      </c>
      <c r="AH281">
        <v>1821.9383487925929</v>
      </c>
      <c r="AI281">
        <v>1803.2682424242421</v>
      </c>
      <c r="AJ281">
        <v>1.745577674902159</v>
      </c>
      <c r="AK281">
        <v>64.289818059808184</v>
      </c>
      <c r="AL281">
        <f t="shared" si="226"/>
        <v>1.4032105715661709</v>
      </c>
      <c r="AM281">
        <v>32.484117847928673</v>
      </c>
      <c r="AN281">
        <v>33.735014545454533</v>
      </c>
      <c r="AO281">
        <v>1.9601783283628131E-5</v>
      </c>
      <c r="AP281">
        <v>87.702170361011625</v>
      </c>
      <c r="AQ281">
        <v>56</v>
      </c>
      <c r="AR281">
        <v>9</v>
      </c>
      <c r="AS281">
        <f t="shared" si="227"/>
        <v>1</v>
      </c>
      <c r="AT281">
        <f t="shared" si="228"/>
        <v>0</v>
      </c>
      <c r="AU281">
        <f t="shared" si="229"/>
        <v>47330.925065723546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1009.5861426563938</v>
      </c>
      <c r="BI281">
        <f t="shared" si="233"/>
        <v>12.385683961470859</v>
      </c>
      <c r="BJ281" t="e">
        <f t="shared" si="234"/>
        <v>#DIV/0!</v>
      </c>
      <c r="BK281">
        <f t="shared" si="235"/>
        <v>1.2268080392706269E-2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253</v>
      </c>
      <c r="CG281">
        <v>1000</v>
      </c>
      <c r="CH281" t="s">
        <v>414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1200.0957142857151</v>
      </c>
      <c r="CQ281">
        <f t="shared" si="247"/>
        <v>1009.5861426563938</v>
      </c>
      <c r="CR281">
        <f t="shared" si="248"/>
        <v>0.84125468547089122</v>
      </c>
      <c r="CS281">
        <f t="shared" si="249"/>
        <v>0.16202154295882015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1657637613.5999999</v>
      </c>
      <c r="CZ281">
        <v>1739.9071428571431</v>
      </c>
      <c r="DA281">
        <v>1762.6171428571431</v>
      </c>
      <c r="DB281">
        <v>33.732471428571429</v>
      </c>
      <c r="DC281">
        <v>32.485742857142853</v>
      </c>
      <c r="DD281">
        <v>1741.265714285714</v>
      </c>
      <c r="DE281">
        <v>33.286371428571428</v>
      </c>
      <c r="DF281">
        <v>650.298</v>
      </c>
      <c r="DG281">
        <v>101.1381428571429</v>
      </c>
      <c r="DH281">
        <v>9.9990442857142856E-2</v>
      </c>
      <c r="DI281">
        <v>32.927799999999998</v>
      </c>
      <c r="DJ281">
        <v>999.89999999999986</v>
      </c>
      <c r="DK281">
        <v>32.670371428571443</v>
      </c>
      <c r="DL281">
        <v>0</v>
      </c>
      <c r="DM281">
        <v>0</v>
      </c>
      <c r="DN281">
        <v>8998.5714285714294</v>
      </c>
      <c r="DO281">
        <v>0</v>
      </c>
      <c r="DP281">
        <v>334.17814285714292</v>
      </c>
      <c r="DQ281">
        <v>-22.709514285714281</v>
      </c>
      <c r="DR281">
        <v>1800.6471428571431</v>
      </c>
      <c r="DS281">
        <v>1821.7971428571429</v>
      </c>
      <c r="DT281">
        <v>1.2467428571428569</v>
      </c>
      <c r="DU281">
        <v>1762.6171428571431</v>
      </c>
      <c r="DV281">
        <v>32.485742857142853</v>
      </c>
      <c r="DW281">
        <v>3.411635714285715</v>
      </c>
      <c r="DX281">
        <v>3.2855428571428571</v>
      </c>
      <c r="DY281">
        <v>26.186299999999999</v>
      </c>
      <c r="DZ281">
        <v>25.5505</v>
      </c>
      <c r="EA281">
        <v>1200.0957142857151</v>
      </c>
      <c r="EB281">
        <v>0.95800285714285727</v>
      </c>
      <c r="EC281">
        <v>4.1996985714285721E-2</v>
      </c>
      <c r="ED281">
        <v>0</v>
      </c>
      <c r="EE281">
        <v>650.94285714285706</v>
      </c>
      <c r="EF281">
        <v>5.0001600000000002</v>
      </c>
      <c r="EG281">
        <v>8695.23</v>
      </c>
      <c r="EH281">
        <v>9515.9357142857152</v>
      </c>
      <c r="EI281">
        <v>48.561999999999998</v>
      </c>
      <c r="EJ281">
        <v>50.357000000000014</v>
      </c>
      <c r="EK281">
        <v>49.785428571428568</v>
      </c>
      <c r="EL281">
        <v>49.463999999999999</v>
      </c>
      <c r="EM281">
        <v>50.169285714285706</v>
      </c>
      <c r="EN281">
        <v>1144.9042857142861</v>
      </c>
      <c r="EO281">
        <v>50.191428571428567</v>
      </c>
      <c r="EP281">
        <v>0</v>
      </c>
      <c r="EQ281">
        <v>80152.200000047684</v>
      </c>
      <c r="ER281">
        <v>0</v>
      </c>
      <c r="ES281">
        <v>650.98272000000009</v>
      </c>
      <c r="ET281">
        <v>-0.173307687482676</v>
      </c>
      <c r="EU281">
        <v>858.95076822163117</v>
      </c>
      <c r="EV281">
        <v>8617.0527999999995</v>
      </c>
      <c r="EW281">
        <v>15</v>
      </c>
      <c r="EX281">
        <v>1657633192.5</v>
      </c>
      <c r="EY281" t="s">
        <v>416</v>
      </c>
      <c r="EZ281">
        <v>1657633191.5</v>
      </c>
      <c r="FA281">
        <v>1657633192.5</v>
      </c>
      <c r="FB281">
        <v>7</v>
      </c>
      <c r="FC281">
        <v>0.41399999999999998</v>
      </c>
      <c r="FD281">
        <v>8.1000000000000003E-2</v>
      </c>
      <c r="FE281">
        <v>-1.3580000000000001</v>
      </c>
      <c r="FF281">
        <v>0.44600000000000001</v>
      </c>
      <c r="FG281">
        <v>414</v>
      </c>
      <c r="FH281">
        <v>33</v>
      </c>
      <c r="FI281">
        <v>0.37</v>
      </c>
      <c r="FJ281">
        <v>0.2</v>
      </c>
      <c r="FK281">
        <v>-22.672355</v>
      </c>
      <c r="FL281">
        <v>-0.4616082551594054</v>
      </c>
      <c r="FM281">
        <v>0.106470256292544</v>
      </c>
      <c r="FN281">
        <v>1</v>
      </c>
      <c r="FO281">
        <v>650.97979411764697</v>
      </c>
      <c r="FP281">
        <v>-6.3055767430639051E-2</v>
      </c>
      <c r="FQ281">
        <v>0.21912698164088981</v>
      </c>
      <c r="FR281">
        <v>1</v>
      </c>
      <c r="FS281">
        <v>1.2470552500000001</v>
      </c>
      <c r="FT281">
        <v>-1.029219512195504E-2</v>
      </c>
      <c r="FU281">
        <v>1.4088221809369699E-3</v>
      </c>
      <c r="FV281">
        <v>1</v>
      </c>
      <c r="FW281">
        <v>3</v>
      </c>
      <c r="FX281">
        <v>3</v>
      </c>
      <c r="FY281" t="s">
        <v>423</v>
      </c>
      <c r="FZ281">
        <v>3.3717100000000002</v>
      </c>
      <c r="GA281">
        <v>2.8935900000000001</v>
      </c>
      <c r="GB281">
        <v>0.25712000000000002</v>
      </c>
      <c r="GC281">
        <v>0.26195400000000002</v>
      </c>
      <c r="GD281">
        <v>0.14047999999999999</v>
      </c>
      <c r="GE281">
        <v>0.13969599999999999</v>
      </c>
      <c r="GF281">
        <v>25765.1</v>
      </c>
      <c r="GG281">
        <v>22266.6</v>
      </c>
      <c r="GH281">
        <v>31004.400000000001</v>
      </c>
      <c r="GI281">
        <v>28120</v>
      </c>
      <c r="GJ281">
        <v>35106.6</v>
      </c>
      <c r="GK281">
        <v>34144</v>
      </c>
      <c r="GL281">
        <v>40416.300000000003</v>
      </c>
      <c r="GM281">
        <v>39203</v>
      </c>
      <c r="GN281">
        <v>2.2812000000000001</v>
      </c>
      <c r="GO281">
        <v>1.62768</v>
      </c>
      <c r="GP281">
        <v>0</v>
      </c>
      <c r="GQ281">
        <v>0.105187</v>
      </c>
      <c r="GR281">
        <v>999.9</v>
      </c>
      <c r="GS281">
        <v>30.973600000000001</v>
      </c>
      <c r="GT281">
        <v>63.7</v>
      </c>
      <c r="GU281">
        <v>37.5</v>
      </c>
      <c r="GV281">
        <v>40.8078</v>
      </c>
      <c r="GW281">
        <v>50.165399999999998</v>
      </c>
      <c r="GX281">
        <v>41.277999999999999</v>
      </c>
      <c r="GY281">
        <v>1</v>
      </c>
      <c r="GZ281">
        <v>0.43599100000000002</v>
      </c>
      <c r="HA281">
        <v>0.62870400000000004</v>
      </c>
      <c r="HB281">
        <v>20.211300000000001</v>
      </c>
      <c r="HC281">
        <v>5.2153400000000003</v>
      </c>
      <c r="HD281">
        <v>11.9689</v>
      </c>
      <c r="HE281">
        <v>4.9905999999999997</v>
      </c>
      <c r="HF281">
        <v>3.2925800000000001</v>
      </c>
      <c r="HG281">
        <v>7638</v>
      </c>
      <c r="HH281">
        <v>9999</v>
      </c>
      <c r="HI281">
        <v>9999</v>
      </c>
      <c r="HJ281">
        <v>779.2</v>
      </c>
      <c r="HK281">
        <v>4.9713099999999999</v>
      </c>
      <c r="HL281">
        <v>1.87408</v>
      </c>
      <c r="HM281">
        <v>1.87042</v>
      </c>
      <c r="HN281">
        <v>1.86998</v>
      </c>
      <c r="HO281">
        <v>1.8746799999999999</v>
      </c>
      <c r="HP281">
        <v>1.87134</v>
      </c>
      <c r="HQ281">
        <v>1.86677</v>
      </c>
      <c r="HR281">
        <v>1.87781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-1.36</v>
      </c>
      <c r="IG281">
        <v>0.4461</v>
      </c>
      <c r="IH281">
        <v>-1.3585</v>
      </c>
      <c r="II281">
        <v>0</v>
      </c>
      <c r="IJ281">
        <v>0</v>
      </c>
      <c r="IK281">
        <v>0</v>
      </c>
      <c r="IL281">
        <v>0.44610000000000838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73.7</v>
      </c>
      <c r="IU281">
        <v>73.7</v>
      </c>
      <c r="IV281">
        <v>3.43506</v>
      </c>
      <c r="IW281">
        <v>2.5280800000000001</v>
      </c>
      <c r="IX281">
        <v>1.49902</v>
      </c>
      <c r="IY281">
        <v>2.2973599999999998</v>
      </c>
      <c r="IZ281">
        <v>1.69678</v>
      </c>
      <c r="JA281">
        <v>2.2485400000000002</v>
      </c>
      <c r="JB281">
        <v>41.953800000000001</v>
      </c>
      <c r="JC281">
        <v>13.939399999999999</v>
      </c>
      <c r="JD281">
        <v>18</v>
      </c>
      <c r="JE281">
        <v>645.98</v>
      </c>
      <c r="JF281">
        <v>303.15899999999999</v>
      </c>
      <c r="JG281">
        <v>30.000900000000001</v>
      </c>
      <c r="JH281">
        <v>33.159999999999997</v>
      </c>
      <c r="JI281">
        <v>29.9999</v>
      </c>
      <c r="JJ281">
        <v>32.979300000000002</v>
      </c>
      <c r="JK281">
        <v>32.967100000000002</v>
      </c>
      <c r="JL281">
        <v>68.818799999999996</v>
      </c>
      <c r="JM281">
        <v>27.9161</v>
      </c>
      <c r="JN281">
        <v>88.761099999999999</v>
      </c>
      <c r="JO281">
        <v>30</v>
      </c>
      <c r="JP281">
        <v>1775.79</v>
      </c>
      <c r="JQ281">
        <v>32.453299999999999</v>
      </c>
      <c r="JR281">
        <v>98.806799999999996</v>
      </c>
      <c r="JS281">
        <v>98.723200000000006</v>
      </c>
    </row>
    <row r="282" spans="1:279" x14ac:dyDescent="0.2">
      <c r="A282">
        <v>267</v>
      </c>
      <c r="B282">
        <v>1657637619.5999999</v>
      </c>
      <c r="C282">
        <v>1062.099999904633</v>
      </c>
      <c r="D282" t="s">
        <v>954</v>
      </c>
      <c r="E282" t="s">
        <v>955</v>
      </c>
      <c r="F282">
        <v>4</v>
      </c>
      <c r="G282">
        <v>1657637617.2874999</v>
      </c>
      <c r="H282">
        <f t="shared" si="200"/>
        <v>1.4036073309015905E-3</v>
      </c>
      <c r="I282">
        <f t="shared" si="201"/>
        <v>1.4036073309015904</v>
      </c>
      <c r="J282">
        <f t="shared" si="202"/>
        <v>12.597798407048812</v>
      </c>
      <c r="K282">
        <f t="shared" si="203"/>
        <v>1746.07125</v>
      </c>
      <c r="L282">
        <f t="shared" si="204"/>
        <v>1476.2838089480645</v>
      </c>
      <c r="M282">
        <f t="shared" si="205"/>
        <v>149.45611602419626</v>
      </c>
      <c r="N282">
        <f t="shared" si="206"/>
        <v>176.76887448387234</v>
      </c>
      <c r="O282">
        <f t="shared" si="207"/>
        <v>8.948000912460384E-2</v>
      </c>
      <c r="P282">
        <f t="shared" si="208"/>
        <v>2.7633519749078719</v>
      </c>
      <c r="Q282">
        <f t="shared" si="209"/>
        <v>8.7900964646264401E-2</v>
      </c>
      <c r="R282">
        <f t="shared" si="210"/>
        <v>5.5077652765689628E-2</v>
      </c>
      <c r="S282">
        <f t="shared" si="211"/>
        <v>194.41442961250982</v>
      </c>
      <c r="T282">
        <f t="shared" si="212"/>
        <v>33.750038488787915</v>
      </c>
      <c r="U282">
        <f t="shared" si="213"/>
        <v>32.691312500000002</v>
      </c>
      <c r="V282">
        <f t="shared" si="214"/>
        <v>4.9651387418548545</v>
      </c>
      <c r="W282">
        <f t="shared" si="215"/>
        <v>67.876891256307943</v>
      </c>
      <c r="X282">
        <f t="shared" si="216"/>
        <v>3.4154749220669292</v>
      </c>
      <c r="Y282">
        <f t="shared" si="217"/>
        <v>5.0318670446615688</v>
      </c>
      <c r="Z282">
        <f t="shared" si="218"/>
        <v>1.5496638197879253</v>
      </c>
      <c r="AA282">
        <f t="shared" si="219"/>
        <v>-61.899083292760139</v>
      </c>
      <c r="AB282">
        <f t="shared" si="220"/>
        <v>35.346852786895958</v>
      </c>
      <c r="AC282">
        <f t="shared" si="221"/>
        <v>2.924021942479694</v>
      </c>
      <c r="AD282">
        <f t="shared" si="222"/>
        <v>170.78622104912534</v>
      </c>
      <c r="AE282">
        <f t="shared" si="223"/>
        <v>22.293709672290198</v>
      </c>
      <c r="AF282">
        <f t="shared" si="224"/>
        <v>1.4037243263517261</v>
      </c>
      <c r="AG282">
        <f t="shared" si="225"/>
        <v>12.597798407048812</v>
      </c>
      <c r="AH282">
        <v>1828.9890893636041</v>
      </c>
      <c r="AI282">
        <v>1810.1709090909101</v>
      </c>
      <c r="AJ282">
        <v>1.73143427973409</v>
      </c>
      <c r="AK282">
        <v>64.289818059808184</v>
      </c>
      <c r="AL282">
        <f t="shared" si="226"/>
        <v>1.4036073309015904</v>
      </c>
      <c r="AM282">
        <v>32.487572765484707</v>
      </c>
      <c r="AN282">
        <v>33.738961818181799</v>
      </c>
      <c r="AO282">
        <v>1.010645051041877E-5</v>
      </c>
      <c r="AP282">
        <v>87.702170361011625</v>
      </c>
      <c r="AQ282">
        <v>56</v>
      </c>
      <c r="AR282">
        <v>9</v>
      </c>
      <c r="AS282">
        <f t="shared" si="227"/>
        <v>1</v>
      </c>
      <c r="AT282">
        <f t="shared" si="228"/>
        <v>0</v>
      </c>
      <c r="AU282">
        <f t="shared" si="229"/>
        <v>47230.069408065232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1009.4447997992279</v>
      </c>
      <c r="BI282">
        <f t="shared" si="233"/>
        <v>12.597798407048812</v>
      </c>
      <c r="BJ282" t="e">
        <f t="shared" si="234"/>
        <v>#DIV/0!</v>
      </c>
      <c r="BK282">
        <f t="shared" si="235"/>
        <v>1.2479927985714952E-2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253</v>
      </c>
      <c r="CG282">
        <v>1000</v>
      </c>
      <c r="CH282" t="s">
        <v>414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1199.9275</v>
      </c>
      <c r="CQ282">
        <f t="shared" si="247"/>
        <v>1009.4447997992279</v>
      </c>
      <c r="CR282">
        <f t="shared" si="248"/>
        <v>0.84125482564507259</v>
      </c>
      <c r="CS282">
        <f t="shared" si="249"/>
        <v>0.16202181349499017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1657637617.2874999</v>
      </c>
      <c r="CZ282">
        <v>1746.07125</v>
      </c>
      <c r="DA282">
        <v>1768.9037499999999</v>
      </c>
      <c r="DB282">
        <v>33.737062499999993</v>
      </c>
      <c r="DC282">
        <v>32.485512499999999</v>
      </c>
      <c r="DD282">
        <v>1747.4312500000001</v>
      </c>
      <c r="DE282">
        <v>33.290962499999992</v>
      </c>
      <c r="DF282">
        <v>650.24974999999995</v>
      </c>
      <c r="DG282">
        <v>101.13800000000001</v>
      </c>
      <c r="DH282">
        <v>0.100064875</v>
      </c>
      <c r="DI282">
        <v>32.928575000000002</v>
      </c>
      <c r="DJ282">
        <v>999.9</v>
      </c>
      <c r="DK282">
        <v>32.691312500000002</v>
      </c>
      <c r="DL282">
        <v>0</v>
      </c>
      <c r="DM282">
        <v>0</v>
      </c>
      <c r="DN282">
        <v>8979.1437499999993</v>
      </c>
      <c r="DO282">
        <v>0</v>
      </c>
      <c r="DP282">
        <v>429.69712500000003</v>
      </c>
      <c r="DQ282">
        <v>-22.832337500000001</v>
      </c>
      <c r="DR282">
        <v>1807.0337500000001</v>
      </c>
      <c r="DS282">
        <v>1828.2950000000001</v>
      </c>
      <c r="DT282">
        <v>1.25154375</v>
      </c>
      <c r="DU282">
        <v>1768.9037499999999</v>
      </c>
      <c r="DV282">
        <v>32.485512499999999</v>
      </c>
      <c r="DW282">
        <v>3.4121012500000001</v>
      </c>
      <c r="DX282">
        <v>3.2855212499999999</v>
      </c>
      <c r="DY282">
        <v>26.188600000000001</v>
      </c>
      <c r="DZ282">
        <v>25.550387499999999</v>
      </c>
      <c r="EA282">
        <v>1199.9275</v>
      </c>
      <c r="EB282">
        <v>0.95799775000000009</v>
      </c>
      <c r="EC282">
        <v>4.2001999999999998E-2</v>
      </c>
      <c r="ED282">
        <v>0</v>
      </c>
      <c r="EE282">
        <v>651.01637499999993</v>
      </c>
      <c r="EF282">
        <v>5.0001600000000002</v>
      </c>
      <c r="EG282">
        <v>8828.8637500000004</v>
      </c>
      <c r="EH282">
        <v>9514.5875000000015</v>
      </c>
      <c r="EI282">
        <v>48.577749999999988</v>
      </c>
      <c r="EJ282">
        <v>50.359250000000003</v>
      </c>
      <c r="EK282">
        <v>49.796624999999999</v>
      </c>
      <c r="EL282">
        <v>49.468499999999999</v>
      </c>
      <c r="EM282">
        <v>50.179250000000003</v>
      </c>
      <c r="EN282">
        <v>1144.7375</v>
      </c>
      <c r="EO282">
        <v>50.19</v>
      </c>
      <c r="EP282">
        <v>0</v>
      </c>
      <c r="EQ282">
        <v>80155.799999952316</v>
      </c>
      <c r="ER282">
        <v>0</v>
      </c>
      <c r="ES282">
        <v>650.97915999999998</v>
      </c>
      <c r="ET282">
        <v>-9.0000012996343005E-3</v>
      </c>
      <c r="EU282">
        <v>1429.340771901497</v>
      </c>
      <c r="EV282">
        <v>8686.2672000000002</v>
      </c>
      <c r="EW282">
        <v>15</v>
      </c>
      <c r="EX282">
        <v>1657633192.5</v>
      </c>
      <c r="EY282" t="s">
        <v>416</v>
      </c>
      <c r="EZ282">
        <v>1657633191.5</v>
      </c>
      <c r="FA282">
        <v>1657633192.5</v>
      </c>
      <c r="FB282">
        <v>7</v>
      </c>
      <c r="FC282">
        <v>0.41399999999999998</v>
      </c>
      <c r="FD282">
        <v>8.1000000000000003E-2</v>
      </c>
      <c r="FE282">
        <v>-1.3580000000000001</v>
      </c>
      <c r="FF282">
        <v>0.44600000000000001</v>
      </c>
      <c r="FG282">
        <v>414</v>
      </c>
      <c r="FH282">
        <v>33</v>
      </c>
      <c r="FI282">
        <v>0.37</v>
      </c>
      <c r="FJ282">
        <v>0.2</v>
      </c>
      <c r="FK282">
        <v>-22.71021</v>
      </c>
      <c r="FL282">
        <v>-0.37958499061915318</v>
      </c>
      <c r="FM282">
        <v>9.1581225696099985E-2</v>
      </c>
      <c r="FN282">
        <v>1</v>
      </c>
      <c r="FO282">
        <v>650.98388235294124</v>
      </c>
      <c r="FP282">
        <v>-9.6592822539816076E-2</v>
      </c>
      <c r="FQ282">
        <v>0.21808440954956551</v>
      </c>
      <c r="FR282">
        <v>1</v>
      </c>
      <c r="FS282">
        <v>1.2470384999999999</v>
      </c>
      <c r="FT282">
        <v>3.6706941838598891E-3</v>
      </c>
      <c r="FU282">
        <v>1.733648681250042E-3</v>
      </c>
      <c r="FV282">
        <v>1</v>
      </c>
      <c r="FW282">
        <v>3</v>
      </c>
      <c r="FX282">
        <v>3</v>
      </c>
      <c r="FY282" t="s">
        <v>423</v>
      </c>
      <c r="FZ282">
        <v>3.3715700000000002</v>
      </c>
      <c r="GA282">
        <v>2.8936899999999999</v>
      </c>
      <c r="GB282">
        <v>0.25770599999999999</v>
      </c>
      <c r="GC282">
        <v>0.26256099999999999</v>
      </c>
      <c r="GD282">
        <v>0.14049500000000001</v>
      </c>
      <c r="GE282">
        <v>0.13966600000000001</v>
      </c>
      <c r="GF282">
        <v>25744.7</v>
      </c>
      <c r="GG282">
        <v>22247.9</v>
      </c>
      <c r="GH282">
        <v>31004.3</v>
      </c>
      <c r="GI282">
        <v>28119.599999999999</v>
      </c>
      <c r="GJ282">
        <v>35106</v>
      </c>
      <c r="GK282">
        <v>34144.5</v>
      </c>
      <c r="GL282">
        <v>40416.400000000001</v>
      </c>
      <c r="GM282">
        <v>39202.300000000003</v>
      </c>
      <c r="GN282">
        <v>2.2814199999999998</v>
      </c>
      <c r="GO282">
        <v>1.6277699999999999</v>
      </c>
      <c r="GP282">
        <v>0</v>
      </c>
      <c r="GQ282">
        <v>0.106625</v>
      </c>
      <c r="GR282">
        <v>999.9</v>
      </c>
      <c r="GS282">
        <v>30.979900000000001</v>
      </c>
      <c r="GT282">
        <v>63.7</v>
      </c>
      <c r="GU282">
        <v>37.6</v>
      </c>
      <c r="GV282">
        <v>41.027999999999999</v>
      </c>
      <c r="GW282">
        <v>50.2254</v>
      </c>
      <c r="GX282">
        <v>41.5184</v>
      </c>
      <c r="GY282">
        <v>1</v>
      </c>
      <c r="GZ282">
        <v>0.36908299999999999</v>
      </c>
      <c r="HA282">
        <v>0.70058799999999999</v>
      </c>
      <c r="HB282">
        <v>20.211300000000001</v>
      </c>
      <c r="HC282">
        <v>5.2150400000000001</v>
      </c>
      <c r="HD282">
        <v>11.9689</v>
      </c>
      <c r="HE282">
        <v>4.9904500000000001</v>
      </c>
      <c r="HF282">
        <v>3.2925</v>
      </c>
      <c r="HG282">
        <v>7638</v>
      </c>
      <c r="HH282">
        <v>9999</v>
      </c>
      <c r="HI282">
        <v>9999</v>
      </c>
      <c r="HJ282">
        <v>779.2</v>
      </c>
      <c r="HK282">
        <v>4.9713099999999999</v>
      </c>
      <c r="HL282">
        <v>1.87408</v>
      </c>
      <c r="HM282">
        <v>1.87042</v>
      </c>
      <c r="HN282">
        <v>1.8699699999999999</v>
      </c>
      <c r="HO282">
        <v>1.8746499999999999</v>
      </c>
      <c r="HP282">
        <v>1.87134</v>
      </c>
      <c r="HQ282">
        <v>1.8667800000000001</v>
      </c>
      <c r="HR282">
        <v>1.8777900000000001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-1.36</v>
      </c>
      <c r="IG282">
        <v>0.4461</v>
      </c>
      <c r="IH282">
        <v>-1.3585</v>
      </c>
      <c r="II282">
        <v>0</v>
      </c>
      <c r="IJ282">
        <v>0</v>
      </c>
      <c r="IK282">
        <v>0</v>
      </c>
      <c r="IL282">
        <v>0.44610000000000838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73.8</v>
      </c>
      <c r="IU282">
        <v>73.8</v>
      </c>
      <c r="IV282">
        <v>3.44604</v>
      </c>
      <c r="IW282">
        <v>2.52441</v>
      </c>
      <c r="IX282">
        <v>1.49902</v>
      </c>
      <c r="IY282">
        <v>2.2961399999999998</v>
      </c>
      <c r="IZ282">
        <v>1.69678</v>
      </c>
      <c r="JA282">
        <v>2.2216800000000001</v>
      </c>
      <c r="JB282">
        <v>41.953800000000001</v>
      </c>
      <c r="JC282">
        <v>13.939399999999999</v>
      </c>
      <c r="JD282">
        <v>18</v>
      </c>
      <c r="JE282">
        <v>646.14800000000002</v>
      </c>
      <c r="JF282">
        <v>303.197</v>
      </c>
      <c r="JG282">
        <v>30.001100000000001</v>
      </c>
      <c r="JH282">
        <v>33.1586</v>
      </c>
      <c r="JI282">
        <v>29.9999</v>
      </c>
      <c r="JJ282">
        <v>32.978999999999999</v>
      </c>
      <c r="JK282">
        <v>32.964599999999997</v>
      </c>
      <c r="JL282">
        <v>69.020300000000006</v>
      </c>
      <c r="JM282">
        <v>27.9161</v>
      </c>
      <c r="JN282">
        <v>88.761099999999999</v>
      </c>
      <c r="JO282">
        <v>30</v>
      </c>
      <c r="JP282">
        <v>1782.46</v>
      </c>
      <c r="JQ282">
        <v>32.453299999999999</v>
      </c>
      <c r="JR282">
        <v>98.806799999999996</v>
      </c>
      <c r="JS282">
        <v>98.721500000000006</v>
      </c>
    </row>
    <row r="283" spans="1:279" x14ac:dyDescent="0.2">
      <c r="A283">
        <v>268</v>
      </c>
      <c r="B283">
        <v>1657637623.5999999</v>
      </c>
      <c r="C283">
        <v>1066.099999904633</v>
      </c>
      <c r="D283" t="s">
        <v>956</v>
      </c>
      <c r="E283" t="s">
        <v>957</v>
      </c>
      <c r="F283">
        <v>4</v>
      </c>
      <c r="G283">
        <v>1657637621.5999999</v>
      </c>
      <c r="H283">
        <f t="shared" si="200"/>
        <v>1.4146441757619472E-3</v>
      </c>
      <c r="I283">
        <f t="shared" si="201"/>
        <v>1.4146441757619472</v>
      </c>
      <c r="J283">
        <f t="shared" si="202"/>
        <v>12.530903710255078</v>
      </c>
      <c r="K283">
        <f t="shared" si="203"/>
        <v>1753.33</v>
      </c>
      <c r="L283">
        <f t="shared" si="204"/>
        <v>1484.8820689364982</v>
      </c>
      <c r="M283">
        <f t="shared" si="205"/>
        <v>150.32564330309563</v>
      </c>
      <c r="N283">
        <f t="shared" si="206"/>
        <v>177.50262171418836</v>
      </c>
      <c r="O283">
        <f t="shared" si="207"/>
        <v>8.969655950568324E-2</v>
      </c>
      <c r="P283">
        <f t="shared" si="208"/>
        <v>2.7712551385188151</v>
      </c>
      <c r="Q283">
        <f t="shared" si="209"/>
        <v>8.8114374690318908E-2</v>
      </c>
      <c r="R283">
        <f t="shared" si="210"/>
        <v>5.5211312574245913E-2</v>
      </c>
      <c r="S283">
        <f t="shared" si="211"/>
        <v>194.42896461253912</v>
      </c>
      <c r="T283">
        <f t="shared" si="212"/>
        <v>33.753617685372163</v>
      </c>
      <c r="U283">
        <f t="shared" si="213"/>
        <v>32.722071428571432</v>
      </c>
      <c r="V283">
        <f t="shared" si="214"/>
        <v>4.9737457810189172</v>
      </c>
      <c r="W283">
        <f t="shared" si="215"/>
        <v>67.849507228609497</v>
      </c>
      <c r="X283">
        <f t="shared" si="216"/>
        <v>3.4157609844689176</v>
      </c>
      <c r="Y283">
        <f t="shared" si="217"/>
        <v>5.034319516809437</v>
      </c>
      <c r="Z283">
        <f t="shared" si="218"/>
        <v>1.5579847965499996</v>
      </c>
      <c r="AA283">
        <f t="shared" si="219"/>
        <v>-62.38580815110187</v>
      </c>
      <c r="AB283">
        <f t="shared" si="220"/>
        <v>32.147452109330594</v>
      </c>
      <c r="AC283">
        <f t="shared" si="221"/>
        <v>2.6522844660654048</v>
      </c>
      <c r="AD283">
        <f t="shared" si="222"/>
        <v>166.84289303683326</v>
      </c>
      <c r="AE283">
        <f t="shared" si="223"/>
        <v>22.185334878758951</v>
      </c>
      <c r="AF283">
        <f t="shared" si="224"/>
        <v>1.4138447216430441</v>
      </c>
      <c r="AG283">
        <f t="shared" si="225"/>
        <v>12.530903710255078</v>
      </c>
      <c r="AH283">
        <v>1835.845702169891</v>
      </c>
      <c r="AI283">
        <v>1817.1313939393931</v>
      </c>
      <c r="AJ283">
        <v>1.721248763850334</v>
      </c>
      <c r="AK283">
        <v>64.289818059808184</v>
      </c>
      <c r="AL283">
        <f t="shared" si="226"/>
        <v>1.4146441757619472</v>
      </c>
      <c r="AM283">
        <v>32.478881069717602</v>
      </c>
      <c r="AN283">
        <v>33.740134545454538</v>
      </c>
      <c r="AO283">
        <v>8.3926890800691945E-6</v>
      </c>
      <c r="AP283">
        <v>87.702170361011625</v>
      </c>
      <c r="AQ283">
        <v>56</v>
      </c>
      <c r="AR283">
        <v>9</v>
      </c>
      <c r="AS283">
        <f t="shared" si="227"/>
        <v>1</v>
      </c>
      <c r="AT283">
        <f t="shared" si="228"/>
        <v>0</v>
      </c>
      <c r="AU283">
        <f t="shared" si="229"/>
        <v>47446.175315891058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1009.5212997992428</v>
      </c>
      <c r="BI283">
        <f t="shared" si="233"/>
        <v>12.530903710255078</v>
      </c>
      <c r="BJ283" t="e">
        <f t="shared" si="234"/>
        <v>#DIV/0!</v>
      </c>
      <c r="BK283">
        <f t="shared" si="235"/>
        <v>1.2412718496129819E-2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253</v>
      </c>
      <c r="CG283">
        <v>1000</v>
      </c>
      <c r="CH283" t="s">
        <v>414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1200.018571428571</v>
      </c>
      <c r="CQ283">
        <f t="shared" si="247"/>
        <v>1009.5212997992428</v>
      </c>
      <c r="CR283">
        <f t="shared" si="248"/>
        <v>0.84125473041425569</v>
      </c>
      <c r="CS283">
        <f t="shared" si="249"/>
        <v>0.1620216296995135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1657637621.5999999</v>
      </c>
      <c r="CZ283">
        <v>1753.33</v>
      </c>
      <c r="DA283">
        <v>1776.088571428571</v>
      </c>
      <c r="DB283">
        <v>33.740099999999998</v>
      </c>
      <c r="DC283">
        <v>32.479514285714288</v>
      </c>
      <c r="DD283">
        <v>1754.688571428572</v>
      </c>
      <c r="DE283">
        <v>33.293999999999997</v>
      </c>
      <c r="DF283">
        <v>650.24128571428571</v>
      </c>
      <c r="DG283">
        <v>101.13757142857141</v>
      </c>
      <c r="DH283">
        <v>9.9857757142857148E-2</v>
      </c>
      <c r="DI283">
        <v>32.937242857142863</v>
      </c>
      <c r="DJ283">
        <v>999.89999999999986</v>
      </c>
      <c r="DK283">
        <v>32.722071428571432</v>
      </c>
      <c r="DL283">
        <v>0</v>
      </c>
      <c r="DM283">
        <v>0</v>
      </c>
      <c r="DN283">
        <v>9021.1614285714277</v>
      </c>
      <c r="DO283">
        <v>0</v>
      </c>
      <c r="DP283">
        <v>506.65271428571441</v>
      </c>
      <c r="DQ283">
        <v>-22.760014285714281</v>
      </c>
      <c r="DR283">
        <v>1814.5514285714289</v>
      </c>
      <c r="DS283">
        <v>1835.712857142857</v>
      </c>
      <c r="DT283">
        <v>1.2605599999999999</v>
      </c>
      <c r="DU283">
        <v>1776.088571428571</v>
      </c>
      <c r="DV283">
        <v>32.479514285714288</v>
      </c>
      <c r="DW283">
        <v>3.4123957142857151</v>
      </c>
      <c r="DX283">
        <v>3.2849057142857139</v>
      </c>
      <c r="DY283">
        <v>26.190085714285711</v>
      </c>
      <c r="DZ283">
        <v>25.547242857142859</v>
      </c>
      <c r="EA283">
        <v>1200.018571428571</v>
      </c>
      <c r="EB283">
        <v>0.95800128571428578</v>
      </c>
      <c r="EC283">
        <v>4.1998528571428571E-2</v>
      </c>
      <c r="ED283">
        <v>0</v>
      </c>
      <c r="EE283">
        <v>650.68785714285707</v>
      </c>
      <c r="EF283">
        <v>5.0001600000000002</v>
      </c>
      <c r="EG283">
        <v>8847.4185714285722</v>
      </c>
      <c r="EH283">
        <v>9515.3171428571422</v>
      </c>
      <c r="EI283">
        <v>48.588999999999999</v>
      </c>
      <c r="EJ283">
        <v>50.375</v>
      </c>
      <c r="EK283">
        <v>49.776571428571437</v>
      </c>
      <c r="EL283">
        <v>49.5</v>
      </c>
      <c r="EM283">
        <v>50.186999999999998</v>
      </c>
      <c r="EN283">
        <v>1144.828571428571</v>
      </c>
      <c r="EO283">
        <v>50.19</v>
      </c>
      <c r="EP283">
        <v>0</v>
      </c>
      <c r="EQ283">
        <v>80160</v>
      </c>
      <c r="ER283">
        <v>0</v>
      </c>
      <c r="ES283">
        <v>650.9076153846155</v>
      </c>
      <c r="ET283">
        <v>-0.68123077447304681</v>
      </c>
      <c r="EU283">
        <v>1280.0102576493109</v>
      </c>
      <c r="EV283">
        <v>8756.1253846153868</v>
      </c>
      <c r="EW283">
        <v>15</v>
      </c>
      <c r="EX283">
        <v>1657633192.5</v>
      </c>
      <c r="EY283" t="s">
        <v>416</v>
      </c>
      <c r="EZ283">
        <v>1657633191.5</v>
      </c>
      <c r="FA283">
        <v>1657633192.5</v>
      </c>
      <c r="FB283">
        <v>7</v>
      </c>
      <c r="FC283">
        <v>0.41399999999999998</v>
      </c>
      <c r="FD283">
        <v>8.1000000000000003E-2</v>
      </c>
      <c r="FE283">
        <v>-1.3580000000000001</v>
      </c>
      <c r="FF283">
        <v>0.44600000000000001</v>
      </c>
      <c r="FG283">
        <v>414</v>
      </c>
      <c r="FH283">
        <v>33</v>
      </c>
      <c r="FI283">
        <v>0.37</v>
      </c>
      <c r="FJ283">
        <v>0.2</v>
      </c>
      <c r="FK283">
        <v>-22.753142499999999</v>
      </c>
      <c r="FL283">
        <v>-0.34991257035641521</v>
      </c>
      <c r="FM283">
        <v>8.9654335889291989E-2</v>
      </c>
      <c r="FN283">
        <v>1</v>
      </c>
      <c r="FO283">
        <v>650.9645294117646</v>
      </c>
      <c r="FP283">
        <v>-0.99208556294816519</v>
      </c>
      <c r="FQ283">
        <v>0.22654764922691531</v>
      </c>
      <c r="FR283">
        <v>1</v>
      </c>
      <c r="FS283">
        <v>1.2495905</v>
      </c>
      <c r="FT283">
        <v>4.3718949343335152E-2</v>
      </c>
      <c r="FU283">
        <v>5.5981894171240696E-3</v>
      </c>
      <c r="FV283">
        <v>1</v>
      </c>
      <c r="FW283">
        <v>3</v>
      </c>
      <c r="FX283">
        <v>3</v>
      </c>
      <c r="FY283" t="s">
        <v>423</v>
      </c>
      <c r="FZ283">
        <v>3.37174</v>
      </c>
      <c r="GA283">
        <v>2.8938100000000002</v>
      </c>
      <c r="GB283">
        <v>0.25828600000000002</v>
      </c>
      <c r="GC283">
        <v>0.26311699999999999</v>
      </c>
      <c r="GD283">
        <v>0.14049800000000001</v>
      </c>
      <c r="GE283">
        <v>0.13967299999999999</v>
      </c>
      <c r="GF283">
        <v>25724.5</v>
      </c>
      <c r="GG283">
        <v>22231.200000000001</v>
      </c>
      <c r="GH283">
        <v>31004.400000000001</v>
      </c>
      <c r="GI283">
        <v>28119.8</v>
      </c>
      <c r="GJ283">
        <v>35106</v>
      </c>
      <c r="GK283">
        <v>34144.800000000003</v>
      </c>
      <c r="GL283">
        <v>40416.5</v>
      </c>
      <c r="GM283">
        <v>39202.9</v>
      </c>
      <c r="GN283">
        <v>2.2817699999999999</v>
      </c>
      <c r="GO283">
        <v>1.6272</v>
      </c>
      <c r="GP283">
        <v>0</v>
      </c>
      <c r="GQ283">
        <v>0.107437</v>
      </c>
      <c r="GR283">
        <v>999.9</v>
      </c>
      <c r="GS283">
        <v>30.988</v>
      </c>
      <c r="GT283">
        <v>63.6</v>
      </c>
      <c r="GU283">
        <v>37.6</v>
      </c>
      <c r="GV283">
        <v>40.964399999999998</v>
      </c>
      <c r="GW283">
        <v>49.565399999999997</v>
      </c>
      <c r="GX283">
        <v>41.642600000000002</v>
      </c>
      <c r="GY283">
        <v>1</v>
      </c>
      <c r="GZ283">
        <v>0.43544500000000003</v>
      </c>
      <c r="HA283">
        <v>0.63826499999999997</v>
      </c>
      <c r="HB283">
        <v>20.211500000000001</v>
      </c>
      <c r="HC283">
        <v>5.2156399999999996</v>
      </c>
      <c r="HD283">
        <v>11.968500000000001</v>
      </c>
      <c r="HE283">
        <v>4.9911000000000003</v>
      </c>
      <c r="HF283">
        <v>3.2926000000000002</v>
      </c>
      <c r="HG283">
        <v>7638</v>
      </c>
      <c r="HH283">
        <v>9999</v>
      </c>
      <c r="HI283">
        <v>9999</v>
      </c>
      <c r="HJ283">
        <v>779.2</v>
      </c>
      <c r="HK283">
        <v>4.9712899999999998</v>
      </c>
      <c r="HL283">
        <v>1.87408</v>
      </c>
      <c r="HM283">
        <v>1.87042</v>
      </c>
      <c r="HN283">
        <v>1.8699600000000001</v>
      </c>
      <c r="HO283">
        <v>1.8746400000000001</v>
      </c>
      <c r="HP283">
        <v>1.87134</v>
      </c>
      <c r="HQ283">
        <v>1.8667899999999999</v>
      </c>
      <c r="HR283">
        <v>1.8777999999999999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-1.36</v>
      </c>
      <c r="IG283">
        <v>0.4461</v>
      </c>
      <c r="IH283">
        <v>-1.3585</v>
      </c>
      <c r="II283">
        <v>0</v>
      </c>
      <c r="IJ283">
        <v>0</v>
      </c>
      <c r="IK283">
        <v>0</v>
      </c>
      <c r="IL283">
        <v>0.44610000000000838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73.900000000000006</v>
      </c>
      <c r="IU283">
        <v>73.900000000000006</v>
      </c>
      <c r="IV283">
        <v>3.45581</v>
      </c>
      <c r="IW283">
        <v>2.52563</v>
      </c>
      <c r="IX283">
        <v>1.49902</v>
      </c>
      <c r="IY283">
        <v>2.2973599999999998</v>
      </c>
      <c r="IZ283">
        <v>1.69678</v>
      </c>
      <c r="JA283">
        <v>2.2766099999999998</v>
      </c>
      <c r="JB283">
        <v>41.953800000000001</v>
      </c>
      <c r="JC283">
        <v>13.939399999999999</v>
      </c>
      <c r="JD283">
        <v>18</v>
      </c>
      <c r="JE283">
        <v>646.41200000000003</v>
      </c>
      <c r="JF283">
        <v>302.90600000000001</v>
      </c>
      <c r="JG283">
        <v>30.001300000000001</v>
      </c>
      <c r="JH283">
        <v>33.156999999999996</v>
      </c>
      <c r="JI283">
        <v>30</v>
      </c>
      <c r="JJ283">
        <v>32.9786</v>
      </c>
      <c r="JK283">
        <v>32.964199999999998</v>
      </c>
      <c r="JL283">
        <v>69.233000000000004</v>
      </c>
      <c r="JM283">
        <v>27.9161</v>
      </c>
      <c r="JN283">
        <v>88.761099999999999</v>
      </c>
      <c r="JO283">
        <v>30</v>
      </c>
      <c r="JP283">
        <v>1789.14</v>
      </c>
      <c r="JQ283">
        <v>32.453299999999999</v>
      </c>
      <c r="JR283">
        <v>98.807000000000002</v>
      </c>
      <c r="JS283">
        <v>98.722700000000003</v>
      </c>
    </row>
    <row r="284" spans="1:279" x14ac:dyDescent="0.2">
      <c r="A284">
        <v>269</v>
      </c>
      <c r="B284">
        <v>1657637627.5999999</v>
      </c>
      <c r="C284">
        <v>1070.099999904633</v>
      </c>
      <c r="D284" t="s">
        <v>958</v>
      </c>
      <c r="E284" t="s">
        <v>959</v>
      </c>
      <c r="F284">
        <v>4</v>
      </c>
      <c r="G284">
        <v>1657637625.2874999</v>
      </c>
      <c r="H284">
        <f t="shared" si="200"/>
        <v>1.4157095973988678E-3</v>
      </c>
      <c r="I284">
        <f t="shared" si="201"/>
        <v>1.4157095973988678</v>
      </c>
      <c r="J284">
        <f t="shared" si="202"/>
        <v>12.559191396486764</v>
      </c>
      <c r="K284">
        <f t="shared" si="203"/>
        <v>1759.4449999999999</v>
      </c>
      <c r="L284">
        <f t="shared" si="204"/>
        <v>1489.8704597755473</v>
      </c>
      <c r="M284">
        <f t="shared" si="205"/>
        <v>150.8297139257887</v>
      </c>
      <c r="N284">
        <f t="shared" si="206"/>
        <v>178.12057704542912</v>
      </c>
      <c r="O284">
        <f t="shared" si="207"/>
        <v>8.9545761641929331E-2</v>
      </c>
      <c r="P284">
        <f t="shared" si="208"/>
        <v>2.7751519737519841</v>
      </c>
      <c r="Q284">
        <f t="shared" si="209"/>
        <v>8.7971014198244699E-2</v>
      </c>
      <c r="R284">
        <f t="shared" si="210"/>
        <v>5.512106196974341E-2</v>
      </c>
      <c r="S284">
        <f t="shared" si="211"/>
        <v>194.43245698753648</v>
      </c>
      <c r="T284">
        <f t="shared" si="212"/>
        <v>33.760442307355554</v>
      </c>
      <c r="U284">
        <f t="shared" si="213"/>
        <v>32.736025000000012</v>
      </c>
      <c r="V284">
        <f t="shared" si="214"/>
        <v>4.977654582769186</v>
      </c>
      <c r="W284">
        <f t="shared" si="215"/>
        <v>67.82313069447035</v>
      </c>
      <c r="X284">
        <f t="shared" si="216"/>
        <v>3.4159990880926445</v>
      </c>
      <c r="Y284">
        <f t="shared" si="217"/>
        <v>5.0366284379897444</v>
      </c>
      <c r="Z284">
        <f t="shared" si="218"/>
        <v>1.5616554946765415</v>
      </c>
      <c r="AA284">
        <f t="shared" si="219"/>
        <v>-62.432793245290071</v>
      </c>
      <c r="AB284">
        <f t="shared" si="220"/>
        <v>31.325429828114014</v>
      </c>
      <c r="AC284">
        <f t="shared" si="221"/>
        <v>2.5811153686591797</v>
      </c>
      <c r="AD284">
        <f t="shared" si="222"/>
        <v>165.90620893901959</v>
      </c>
      <c r="AE284">
        <f t="shared" si="223"/>
        <v>22.248524862028521</v>
      </c>
      <c r="AF284">
        <f t="shared" si="224"/>
        <v>1.4130625551502383</v>
      </c>
      <c r="AG284">
        <f t="shared" si="225"/>
        <v>12.559191396486764</v>
      </c>
      <c r="AH284">
        <v>1842.8233185770821</v>
      </c>
      <c r="AI284">
        <v>1824.029696969696</v>
      </c>
      <c r="AJ284">
        <v>1.73484098114812</v>
      </c>
      <c r="AK284">
        <v>64.289818059808184</v>
      </c>
      <c r="AL284">
        <f t="shared" si="226"/>
        <v>1.4157095973988678</v>
      </c>
      <c r="AM284">
        <v>32.482120846187719</v>
      </c>
      <c r="AN284">
        <v>33.744220000000013</v>
      </c>
      <c r="AO284">
        <v>1.5634412136248119E-5</v>
      </c>
      <c r="AP284">
        <v>87.702170361011625</v>
      </c>
      <c r="AQ284">
        <v>56</v>
      </c>
      <c r="AR284">
        <v>9</v>
      </c>
      <c r="AS284">
        <f t="shared" si="227"/>
        <v>1</v>
      </c>
      <c r="AT284">
        <f t="shared" si="228"/>
        <v>0</v>
      </c>
      <c r="AU284">
        <f t="shared" si="229"/>
        <v>47552.239185734499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1009.5393372992415</v>
      </c>
      <c r="BI284">
        <f t="shared" si="233"/>
        <v>12.559191396486764</v>
      </c>
      <c r="BJ284" t="e">
        <f t="shared" si="234"/>
        <v>#DIV/0!</v>
      </c>
      <c r="BK284">
        <f t="shared" si="235"/>
        <v>1.244051710762019E-2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253</v>
      </c>
      <c r="CG284">
        <v>1000</v>
      </c>
      <c r="CH284" t="s">
        <v>414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1200.04</v>
      </c>
      <c r="CQ284">
        <f t="shared" si="247"/>
        <v>1009.5393372992415</v>
      </c>
      <c r="CR284">
        <f t="shared" si="248"/>
        <v>0.84125473925805938</v>
      </c>
      <c r="CS284">
        <f t="shared" si="249"/>
        <v>0.16202164676805481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1657637625.2874999</v>
      </c>
      <c r="CZ284">
        <v>1759.4449999999999</v>
      </c>
      <c r="DA284">
        <v>1782.2674999999999</v>
      </c>
      <c r="DB284">
        <v>33.742662500000002</v>
      </c>
      <c r="DC284">
        <v>32.482837500000002</v>
      </c>
      <c r="DD284">
        <v>1760.80375</v>
      </c>
      <c r="DE284">
        <v>33.2965625</v>
      </c>
      <c r="DF284">
        <v>650.27224999999999</v>
      </c>
      <c r="DG284">
        <v>101.137</v>
      </c>
      <c r="DH284">
        <v>9.9797425000000009E-2</v>
      </c>
      <c r="DI284">
        <v>32.945399999999992</v>
      </c>
      <c r="DJ284">
        <v>999.9</v>
      </c>
      <c r="DK284">
        <v>32.736025000000012</v>
      </c>
      <c r="DL284">
        <v>0</v>
      </c>
      <c r="DM284">
        <v>0</v>
      </c>
      <c r="DN284">
        <v>9041.9537500000006</v>
      </c>
      <c r="DO284">
        <v>0</v>
      </c>
      <c r="DP284">
        <v>519.30062499999997</v>
      </c>
      <c r="DQ284">
        <v>-22.821787499999999</v>
      </c>
      <c r="DR284">
        <v>1820.8875</v>
      </c>
      <c r="DS284">
        <v>1842.10375</v>
      </c>
      <c r="DT284">
        <v>1.25983625</v>
      </c>
      <c r="DU284">
        <v>1782.2674999999999</v>
      </c>
      <c r="DV284">
        <v>32.482837500000002</v>
      </c>
      <c r="DW284">
        <v>3.4126362499999998</v>
      </c>
      <c r="DX284">
        <v>3.2852212500000002</v>
      </c>
      <c r="DY284">
        <v>26.191262500000001</v>
      </c>
      <c r="DZ284">
        <v>25.548837500000001</v>
      </c>
      <c r="EA284">
        <v>1200.04</v>
      </c>
      <c r="EB284">
        <v>0.95800050000000003</v>
      </c>
      <c r="EC284">
        <v>4.1999300000000003E-2</v>
      </c>
      <c r="ED284">
        <v>0</v>
      </c>
      <c r="EE284">
        <v>650.75450000000001</v>
      </c>
      <c r="EF284">
        <v>5.0001600000000002</v>
      </c>
      <c r="EG284">
        <v>8911.1225000000013</v>
      </c>
      <c r="EH284">
        <v>9515.4825000000019</v>
      </c>
      <c r="EI284">
        <v>48.601374999999997</v>
      </c>
      <c r="EJ284">
        <v>50.390500000000003</v>
      </c>
      <c r="EK284">
        <v>49.811999999999998</v>
      </c>
      <c r="EL284">
        <v>49.507750000000001</v>
      </c>
      <c r="EM284">
        <v>50.202749999999988</v>
      </c>
      <c r="EN284">
        <v>1144.8487500000001</v>
      </c>
      <c r="EO284">
        <v>50.191249999999997</v>
      </c>
      <c r="EP284">
        <v>0</v>
      </c>
      <c r="EQ284">
        <v>80164.200000047684</v>
      </c>
      <c r="ER284">
        <v>0</v>
      </c>
      <c r="ES284">
        <v>650.87163999999996</v>
      </c>
      <c r="ET284">
        <v>-0.77430770519046244</v>
      </c>
      <c r="EU284">
        <v>852.11307606438822</v>
      </c>
      <c r="EV284">
        <v>8844.8703999999998</v>
      </c>
      <c r="EW284">
        <v>15</v>
      </c>
      <c r="EX284">
        <v>1657633192.5</v>
      </c>
      <c r="EY284" t="s">
        <v>416</v>
      </c>
      <c r="EZ284">
        <v>1657633191.5</v>
      </c>
      <c r="FA284">
        <v>1657633192.5</v>
      </c>
      <c r="FB284">
        <v>7</v>
      </c>
      <c r="FC284">
        <v>0.41399999999999998</v>
      </c>
      <c r="FD284">
        <v>8.1000000000000003E-2</v>
      </c>
      <c r="FE284">
        <v>-1.3580000000000001</v>
      </c>
      <c r="FF284">
        <v>0.44600000000000001</v>
      </c>
      <c r="FG284">
        <v>414</v>
      </c>
      <c r="FH284">
        <v>33</v>
      </c>
      <c r="FI284">
        <v>0.37</v>
      </c>
      <c r="FJ284">
        <v>0.2</v>
      </c>
      <c r="FK284">
        <v>-22.760382926829269</v>
      </c>
      <c r="FL284">
        <v>-0.50543414634147799</v>
      </c>
      <c r="FM284">
        <v>9.7713513313751027E-2</v>
      </c>
      <c r="FN284">
        <v>0</v>
      </c>
      <c r="FO284">
        <v>650.92158823529405</v>
      </c>
      <c r="FP284">
        <v>-0.74395722231722516</v>
      </c>
      <c r="FQ284">
        <v>0.22509372134958169</v>
      </c>
      <c r="FR284">
        <v>1</v>
      </c>
      <c r="FS284">
        <v>1.2523739024390239</v>
      </c>
      <c r="FT284">
        <v>6.0571149825786083E-2</v>
      </c>
      <c r="FU284">
        <v>6.6810572692040477E-3</v>
      </c>
      <c r="FV284">
        <v>1</v>
      </c>
      <c r="FW284">
        <v>2</v>
      </c>
      <c r="FX284">
        <v>3</v>
      </c>
      <c r="FY284" t="s">
        <v>417</v>
      </c>
      <c r="FZ284">
        <v>3.3718400000000002</v>
      </c>
      <c r="GA284">
        <v>2.8938600000000001</v>
      </c>
      <c r="GB284">
        <v>0.25886599999999999</v>
      </c>
      <c r="GC284">
        <v>0.263708</v>
      </c>
      <c r="GD284">
        <v>0.140512</v>
      </c>
      <c r="GE284">
        <v>0.13968700000000001</v>
      </c>
      <c r="GF284">
        <v>25704.3</v>
      </c>
      <c r="GG284">
        <v>22213.5</v>
      </c>
      <c r="GH284">
        <v>31004.400000000001</v>
      </c>
      <c r="GI284">
        <v>28120</v>
      </c>
      <c r="GJ284">
        <v>35105.9</v>
      </c>
      <c r="GK284">
        <v>34144.300000000003</v>
      </c>
      <c r="GL284">
        <v>40417</v>
      </c>
      <c r="GM284">
        <v>39203</v>
      </c>
      <c r="GN284">
        <v>2.2813699999999999</v>
      </c>
      <c r="GO284">
        <v>1.62738</v>
      </c>
      <c r="GP284">
        <v>0</v>
      </c>
      <c r="GQ284">
        <v>0.107378</v>
      </c>
      <c r="GR284">
        <v>999.9</v>
      </c>
      <c r="GS284">
        <v>30.996200000000002</v>
      </c>
      <c r="GT284">
        <v>63.6</v>
      </c>
      <c r="GU284">
        <v>37.6</v>
      </c>
      <c r="GV284">
        <v>40.9664</v>
      </c>
      <c r="GW284">
        <v>50.075400000000002</v>
      </c>
      <c r="GX284">
        <v>41.274000000000001</v>
      </c>
      <c r="GY284">
        <v>1</v>
      </c>
      <c r="GZ284">
        <v>0.43545499999999998</v>
      </c>
      <c r="HA284">
        <v>0.64305299999999999</v>
      </c>
      <c r="HB284">
        <v>20.211400000000001</v>
      </c>
      <c r="HC284">
        <v>5.2160900000000003</v>
      </c>
      <c r="HD284">
        <v>11.9689</v>
      </c>
      <c r="HE284">
        <v>4.9909999999999997</v>
      </c>
      <c r="HF284">
        <v>3.2926799999999998</v>
      </c>
      <c r="HG284">
        <v>7638.3</v>
      </c>
      <c r="HH284">
        <v>9999</v>
      </c>
      <c r="HI284">
        <v>9999</v>
      </c>
      <c r="HJ284">
        <v>779.2</v>
      </c>
      <c r="HK284">
        <v>4.9712699999999996</v>
      </c>
      <c r="HL284">
        <v>1.87408</v>
      </c>
      <c r="HM284">
        <v>1.87042</v>
      </c>
      <c r="HN284">
        <v>1.8699699999999999</v>
      </c>
      <c r="HO284">
        <v>1.87466</v>
      </c>
      <c r="HP284">
        <v>1.87134</v>
      </c>
      <c r="HQ284">
        <v>1.8668100000000001</v>
      </c>
      <c r="HR284">
        <v>1.87781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-1.36</v>
      </c>
      <c r="IG284">
        <v>0.4461</v>
      </c>
      <c r="IH284">
        <v>-1.3585</v>
      </c>
      <c r="II284">
        <v>0</v>
      </c>
      <c r="IJ284">
        <v>0</v>
      </c>
      <c r="IK284">
        <v>0</v>
      </c>
      <c r="IL284">
        <v>0.44610000000000838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73.900000000000006</v>
      </c>
      <c r="IU284">
        <v>73.900000000000006</v>
      </c>
      <c r="IV284">
        <v>3.4668000000000001</v>
      </c>
      <c r="IW284">
        <v>2.5146500000000001</v>
      </c>
      <c r="IX284">
        <v>1.49902</v>
      </c>
      <c r="IY284">
        <v>2.2973599999999998</v>
      </c>
      <c r="IZ284">
        <v>1.69678</v>
      </c>
      <c r="JA284">
        <v>2.3962400000000001</v>
      </c>
      <c r="JB284">
        <v>41.980200000000004</v>
      </c>
      <c r="JC284">
        <v>13.9482</v>
      </c>
      <c r="JD284">
        <v>18</v>
      </c>
      <c r="JE284">
        <v>646.07899999999995</v>
      </c>
      <c r="JF284">
        <v>302.99299999999999</v>
      </c>
      <c r="JG284">
        <v>30.0014</v>
      </c>
      <c r="JH284">
        <v>33.156999999999996</v>
      </c>
      <c r="JI284">
        <v>30</v>
      </c>
      <c r="JJ284">
        <v>32.976100000000002</v>
      </c>
      <c r="JK284">
        <v>32.964199999999998</v>
      </c>
      <c r="JL284">
        <v>69.440899999999999</v>
      </c>
      <c r="JM284">
        <v>27.9161</v>
      </c>
      <c r="JN284">
        <v>88.761099999999999</v>
      </c>
      <c r="JO284">
        <v>30</v>
      </c>
      <c r="JP284">
        <v>1795.82</v>
      </c>
      <c r="JQ284">
        <v>32.453299999999999</v>
      </c>
      <c r="JR284">
        <v>98.807699999999997</v>
      </c>
      <c r="JS284">
        <v>98.723100000000002</v>
      </c>
    </row>
    <row r="285" spans="1:279" x14ac:dyDescent="0.2">
      <c r="A285">
        <v>270</v>
      </c>
      <c r="B285">
        <v>1657637631.5999999</v>
      </c>
      <c r="C285">
        <v>1074.099999904633</v>
      </c>
      <c r="D285" t="s">
        <v>960</v>
      </c>
      <c r="E285" t="s">
        <v>961</v>
      </c>
      <c r="F285">
        <v>4</v>
      </c>
      <c r="G285">
        <v>1657637629.5999999</v>
      </c>
      <c r="H285">
        <f t="shared" si="200"/>
        <v>1.4139265733015469E-3</v>
      </c>
      <c r="I285">
        <f t="shared" si="201"/>
        <v>1.4139265733015469</v>
      </c>
      <c r="J285">
        <f t="shared" si="202"/>
        <v>12.45528859324936</v>
      </c>
      <c r="K285">
        <f t="shared" si="203"/>
        <v>1766.668571428572</v>
      </c>
      <c r="L285">
        <f t="shared" si="204"/>
        <v>1498.4246296325766</v>
      </c>
      <c r="M285">
        <f t="shared" si="205"/>
        <v>151.69788726090019</v>
      </c>
      <c r="N285">
        <f t="shared" si="206"/>
        <v>178.85443450142864</v>
      </c>
      <c r="O285">
        <f t="shared" si="207"/>
        <v>8.9415632496201172E-2</v>
      </c>
      <c r="P285">
        <f t="shared" si="208"/>
        <v>2.761021584809535</v>
      </c>
      <c r="Q285">
        <f t="shared" si="209"/>
        <v>8.7837532170803298E-2</v>
      </c>
      <c r="R285">
        <f t="shared" si="210"/>
        <v>5.5037923745993228E-2</v>
      </c>
      <c r="S285">
        <f t="shared" si="211"/>
        <v>194.43657132682907</v>
      </c>
      <c r="T285">
        <f t="shared" si="212"/>
        <v>33.770289878844565</v>
      </c>
      <c r="U285">
        <f t="shared" si="213"/>
        <v>32.739142857142852</v>
      </c>
      <c r="V285">
        <f t="shared" si="214"/>
        <v>4.9785283506540816</v>
      </c>
      <c r="W285">
        <f t="shared" si="215"/>
        <v>67.81130661907028</v>
      </c>
      <c r="X285">
        <f t="shared" si="216"/>
        <v>3.416456851275</v>
      </c>
      <c r="Y285">
        <f t="shared" si="217"/>
        <v>5.0381817157232076</v>
      </c>
      <c r="Z285">
        <f t="shared" si="218"/>
        <v>1.5620714993790816</v>
      </c>
      <c r="AA285">
        <f t="shared" si="219"/>
        <v>-62.35416188259822</v>
      </c>
      <c r="AB285">
        <f t="shared" si="220"/>
        <v>31.51838920532548</v>
      </c>
      <c r="AC285">
        <f t="shared" si="221"/>
        <v>2.6104157909647316</v>
      </c>
      <c r="AD285">
        <f t="shared" si="222"/>
        <v>166.21121444052108</v>
      </c>
      <c r="AE285">
        <f t="shared" si="223"/>
        <v>22.126953404979066</v>
      </c>
      <c r="AF285">
        <f t="shared" si="224"/>
        <v>1.4108383472595756</v>
      </c>
      <c r="AG285">
        <f t="shared" si="225"/>
        <v>12.45528859324936</v>
      </c>
      <c r="AH285">
        <v>1849.5989168998999</v>
      </c>
      <c r="AI285">
        <v>1830.9506666666659</v>
      </c>
      <c r="AJ285">
        <v>1.723141135461457</v>
      </c>
      <c r="AK285">
        <v>64.289818059808184</v>
      </c>
      <c r="AL285">
        <f t="shared" si="226"/>
        <v>1.4139265733015469</v>
      </c>
      <c r="AM285">
        <v>32.487952910332197</v>
      </c>
      <c r="AN285">
        <v>33.74847636363635</v>
      </c>
      <c r="AO285">
        <v>7.7954846585441418E-6</v>
      </c>
      <c r="AP285">
        <v>87.702170361011625</v>
      </c>
      <c r="AQ285">
        <v>56</v>
      </c>
      <c r="AR285">
        <v>9</v>
      </c>
      <c r="AS285">
        <f t="shared" si="227"/>
        <v>1</v>
      </c>
      <c r="AT285">
        <f t="shared" si="228"/>
        <v>0</v>
      </c>
      <c r="AU285">
        <f t="shared" si="229"/>
        <v>47162.571236015348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1009.5609426563877</v>
      </c>
      <c r="BI285">
        <f t="shared" si="233"/>
        <v>12.45528859324936</v>
      </c>
      <c r="BJ285" t="e">
        <f t="shared" si="234"/>
        <v>#DIV/0!</v>
      </c>
      <c r="BK285">
        <f t="shared" si="235"/>
        <v>1.2337332068806686E-2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253</v>
      </c>
      <c r="CG285">
        <v>1000</v>
      </c>
      <c r="CH285" t="s">
        <v>414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1200.065714285714</v>
      </c>
      <c r="CQ285">
        <f t="shared" si="247"/>
        <v>1009.5609426563877</v>
      </c>
      <c r="CR285">
        <f t="shared" si="248"/>
        <v>0.84125471683630615</v>
      </c>
      <c r="CS285">
        <f t="shared" si="249"/>
        <v>0.16202160349407102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1657637629.5999999</v>
      </c>
      <c r="CZ285">
        <v>1766.668571428572</v>
      </c>
      <c r="DA285">
        <v>1789.3842857142861</v>
      </c>
      <c r="DB285">
        <v>33.746699999999997</v>
      </c>
      <c r="DC285">
        <v>32.488885714285722</v>
      </c>
      <c r="DD285">
        <v>1768.027142857143</v>
      </c>
      <c r="DE285">
        <v>33.300628571428568</v>
      </c>
      <c r="DF285">
        <v>650.28385714285707</v>
      </c>
      <c r="DG285">
        <v>101.13800000000001</v>
      </c>
      <c r="DH285">
        <v>0.10025000000000001</v>
      </c>
      <c r="DI285">
        <v>32.950885714285718</v>
      </c>
      <c r="DJ285">
        <v>999.89999999999986</v>
      </c>
      <c r="DK285">
        <v>32.739142857142852</v>
      </c>
      <c r="DL285">
        <v>0</v>
      </c>
      <c r="DM285">
        <v>0</v>
      </c>
      <c r="DN285">
        <v>8966.7871428571416</v>
      </c>
      <c r="DO285">
        <v>0</v>
      </c>
      <c r="DP285">
        <v>560.88842857142856</v>
      </c>
      <c r="DQ285">
        <v>-22.71724285714286</v>
      </c>
      <c r="DR285">
        <v>1828.3685714285721</v>
      </c>
      <c r="DS285">
        <v>1849.474285714286</v>
      </c>
      <c r="DT285">
        <v>1.2578257142857141</v>
      </c>
      <c r="DU285">
        <v>1789.3842857142861</v>
      </c>
      <c r="DV285">
        <v>32.488885714285722</v>
      </c>
      <c r="DW285">
        <v>3.413071428571429</v>
      </c>
      <c r="DX285">
        <v>3.2858585714285709</v>
      </c>
      <c r="DY285">
        <v>26.193428571428569</v>
      </c>
      <c r="DZ285">
        <v>25.552114285714289</v>
      </c>
      <c r="EA285">
        <v>1200.065714285714</v>
      </c>
      <c r="EB285">
        <v>0.95800128571428578</v>
      </c>
      <c r="EC285">
        <v>4.1998528571428571E-2</v>
      </c>
      <c r="ED285">
        <v>0</v>
      </c>
      <c r="EE285">
        <v>651.06271428571438</v>
      </c>
      <c r="EF285">
        <v>5.0001600000000002</v>
      </c>
      <c r="EG285">
        <v>8908.387142857142</v>
      </c>
      <c r="EH285">
        <v>9515.6828571428578</v>
      </c>
      <c r="EI285">
        <v>48.625</v>
      </c>
      <c r="EJ285">
        <v>50.410428571428582</v>
      </c>
      <c r="EK285">
        <v>49.838999999999999</v>
      </c>
      <c r="EL285">
        <v>49.5</v>
      </c>
      <c r="EM285">
        <v>50.205285714285708</v>
      </c>
      <c r="EN285">
        <v>1144.8742857142861</v>
      </c>
      <c r="EO285">
        <v>50.191428571428567</v>
      </c>
      <c r="EP285">
        <v>0</v>
      </c>
      <c r="EQ285">
        <v>80167.799999952316</v>
      </c>
      <c r="ER285">
        <v>0</v>
      </c>
      <c r="ES285">
        <v>650.87219999999991</v>
      </c>
      <c r="ET285">
        <v>0.25415383242631923</v>
      </c>
      <c r="EU285">
        <v>366.19307803383731</v>
      </c>
      <c r="EV285">
        <v>8882.6384000000016</v>
      </c>
      <c r="EW285">
        <v>15</v>
      </c>
      <c r="EX285">
        <v>1657633192.5</v>
      </c>
      <c r="EY285" t="s">
        <v>416</v>
      </c>
      <c r="EZ285">
        <v>1657633191.5</v>
      </c>
      <c r="FA285">
        <v>1657633192.5</v>
      </c>
      <c r="FB285">
        <v>7</v>
      </c>
      <c r="FC285">
        <v>0.41399999999999998</v>
      </c>
      <c r="FD285">
        <v>8.1000000000000003E-2</v>
      </c>
      <c r="FE285">
        <v>-1.3580000000000001</v>
      </c>
      <c r="FF285">
        <v>0.44600000000000001</v>
      </c>
      <c r="FG285">
        <v>414</v>
      </c>
      <c r="FH285">
        <v>33</v>
      </c>
      <c r="FI285">
        <v>0.37</v>
      </c>
      <c r="FJ285">
        <v>0.2</v>
      </c>
      <c r="FK285">
        <v>-22.77074146341463</v>
      </c>
      <c r="FL285">
        <v>-0.20818327526136091</v>
      </c>
      <c r="FM285">
        <v>9.7622283480795324E-2</v>
      </c>
      <c r="FN285">
        <v>1</v>
      </c>
      <c r="FO285">
        <v>650.89858823529414</v>
      </c>
      <c r="FP285">
        <v>-3.3582895562518297E-2</v>
      </c>
      <c r="FQ285">
        <v>0.2167860313558044</v>
      </c>
      <c r="FR285">
        <v>1</v>
      </c>
      <c r="FS285">
        <v>1.254790243902439</v>
      </c>
      <c r="FT285">
        <v>4.9843693379789389E-2</v>
      </c>
      <c r="FU285">
        <v>6.0811080857248092E-3</v>
      </c>
      <c r="FV285">
        <v>1</v>
      </c>
      <c r="FW285">
        <v>3</v>
      </c>
      <c r="FX285">
        <v>3</v>
      </c>
      <c r="FY285" t="s">
        <v>423</v>
      </c>
      <c r="FZ285">
        <v>3.3717100000000002</v>
      </c>
      <c r="GA285">
        <v>2.89358</v>
      </c>
      <c r="GB285">
        <v>0.25944600000000001</v>
      </c>
      <c r="GC285">
        <v>0.26427600000000001</v>
      </c>
      <c r="GD285">
        <v>0.14052200000000001</v>
      </c>
      <c r="GE285">
        <v>0.13970399999999999</v>
      </c>
      <c r="GF285">
        <v>25684.400000000001</v>
      </c>
      <c r="GG285">
        <v>22196.1</v>
      </c>
      <c r="GH285">
        <v>31004.799999999999</v>
      </c>
      <c r="GI285">
        <v>28119.7</v>
      </c>
      <c r="GJ285">
        <v>35105.800000000003</v>
      </c>
      <c r="GK285">
        <v>34143.599999999999</v>
      </c>
      <c r="GL285">
        <v>40417.300000000003</v>
      </c>
      <c r="GM285">
        <v>39202.9</v>
      </c>
      <c r="GN285">
        <v>2.2814199999999998</v>
      </c>
      <c r="GO285">
        <v>1.6275500000000001</v>
      </c>
      <c r="GP285">
        <v>0</v>
      </c>
      <c r="GQ285">
        <v>0.10693800000000001</v>
      </c>
      <c r="GR285">
        <v>999.9</v>
      </c>
      <c r="GS285">
        <v>31.004999999999999</v>
      </c>
      <c r="GT285">
        <v>63.6</v>
      </c>
      <c r="GU285">
        <v>37.6</v>
      </c>
      <c r="GV285">
        <v>40.967500000000001</v>
      </c>
      <c r="GW285">
        <v>50.4054</v>
      </c>
      <c r="GX285">
        <v>41.246000000000002</v>
      </c>
      <c r="GY285">
        <v>1</v>
      </c>
      <c r="GZ285">
        <v>0.43549500000000002</v>
      </c>
      <c r="HA285">
        <v>0.64859999999999995</v>
      </c>
      <c r="HB285">
        <v>20.211600000000001</v>
      </c>
      <c r="HC285">
        <v>5.2153400000000003</v>
      </c>
      <c r="HD285">
        <v>11.9682</v>
      </c>
      <c r="HE285">
        <v>4.9907500000000002</v>
      </c>
      <c r="HF285">
        <v>3.2925300000000002</v>
      </c>
      <c r="HG285">
        <v>7638.3</v>
      </c>
      <c r="HH285">
        <v>9999</v>
      </c>
      <c r="HI285">
        <v>9999</v>
      </c>
      <c r="HJ285">
        <v>779.2</v>
      </c>
      <c r="HK285">
        <v>4.9712800000000001</v>
      </c>
      <c r="HL285">
        <v>1.87408</v>
      </c>
      <c r="HM285">
        <v>1.87042</v>
      </c>
      <c r="HN285">
        <v>1.86998</v>
      </c>
      <c r="HO285">
        <v>1.87466</v>
      </c>
      <c r="HP285">
        <v>1.87134</v>
      </c>
      <c r="HQ285">
        <v>1.8668100000000001</v>
      </c>
      <c r="HR285">
        <v>1.8778699999999999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-1.36</v>
      </c>
      <c r="IG285">
        <v>0.4461</v>
      </c>
      <c r="IH285">
        <v>-1.3585</v>
      </c>
      <c r="II285">
        <v>0</v>
      </c>
      <c r="IJ285">
        <v>0</v>
      </c>
      <c r="IK285">
        <v>0</v>
      </c>
      <c r="IL285">
        <v>0.44610000000000838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74</v>
      </c>
      <c r="IU285">
        <v>74</v>
      </c>
      <c r="IV285">
        <v>3.4765600000000001</v>
      </c>
      <c r="IW285">
        <v>2.5268600000000001</v>
      </c>
      <c r="IX285">
        <v>1.49902</v>
      </c>
      <c r="IY285">
        <v>2.2961399999999998</v>
      </c>
      <c r="IZ285">
        <v>1.69678</v>
      </c>
      <c r="JA285">
        <v>2.2338900000000002</v>
      </c>
      <c r="JB285">
        <v>41.980200000000004</v>
      </c>
      <c r="JC285">
        <v>13.9306</v>
      </c>
      <c r="JD285">
        <v>18</v>
      </c>
      <c r="JE285">
        <v>646.11699999999996</v>
      </c>
      <c r="JF285">
        <v>303.077</v>
      </c>
      <c r="JG285">
        <v>30.0015</v>
      </c>
      <c r="JH285">
        <v>33.156999999999996</v>
      </c>
      <c r="JI285">
        <v>30</v>
      </c>
      <c r="JJ285">
        <v>32.976100000000002</v>
      </c>
      <c r="JK285">
        <v>32.963200000000001</v>
      </c>
      <c r="JL285">
        <v>69.649299999999997</v>
      </c>
      <c r="JM285">
        <v>27.9161</v>
      </c>
      <c r="JN285">
        <v>88.761099999999999</v>
      </c>
      <c r="JO285">
        <v>30</v>
      </c>
      <c r="JP285">
        <v>1802.5</v>
      </c>
      <c r="JQ285">
        <v>32.453299999999999</v>
      </c>
      <c r="JR285">
        <v>98.808700000000002</v>
      </c>
      <c r="JS285">
        <v>98.722499999999997</v>
      </c>
    </row>
    <row r="286" spans="1:279" x14ac:dyDescent="0.2">
      <c r="A286">
        <v>271</v>
      </c>
      <c r="B286">
        <v>1657637635.5999999</v>
      </c>
      <c r="C286">
        <v>1078.099999904633</v>
      </c>
      <c r="D286" t="s">
        <v>962</v>
      </c>
      <c r="E286" t="s">
        <v>963</v>
      </c>
      <c r="F286">
        <v>4</v>
      </c>
      <c r="G286">
        <v>1657637633.2874999</v>
      </c>
      <c r="H286">
        <f t="shared" si="200"/>
        <v>1.4158172892260574E-3</v>
      </c>
      <c r="I286">
        <f t="shared" si="201"/>
        <v>1.4158172892260574</v>
      </c>
      <c r="J286">
        <f t="shared" si="202"/>
        <v>12.205540977250095</v>
      </c>
      <c r="K286">
        <f t="shared" si="203"/>
        <v>1772.8325</v>
      </c>
      <c r="L286">
        <f t="shared" si="204"/>
        <v>1509.1146091444493</v>
      </c>
      <c r="M286">
        <f t="shared" si="205"/>
        <v>152.77941166351579</v>
      </c>
      <c r="N286">
        <f t="shared" si="206"/>
        <v>179.47762528222563</v>
      </c>
      <c r="O286">
        <f t="shared" si="207"/>
        <v>8.9504896950142382E-2</v>
      </c>
      <c r="P286">
        <f t="shared" si="208"/>
        <v>2.7623282256901938</v>
      </c>
      <c r="Q286">
        <f t="shared" si="209"/>
        <v>8.7924407934965074E-2</v>
      </c>
      <c r="R286">
        <f t="shared" si="210"/>
        <v>5.5092431005882223E-2</v>
      </c>
      <c r="S286">
        <f t="shared" si="211"/>
        <v>194.4309333625236</v>
      </c>
      <c r="T286">
        <f t="shared" si="212"/>
        <v>33.775165668423568</v>
      </c>
      <c r="U286">
        <f t="shared" si="213"/>
        <v>32.742662500000002</v>
      </c>
      <c r="V286">
        <f t="shared" si="214"/>
        <v>4.9795148778696712</v>
      </c>
      <c r="W286">
        <f t="shared" si="215"/>
        <v>67.798420643184613</v>
      </c>
      <c r="X286">
        <f t="shared" si="216"/>
        <v>3.4169193135229312</v>
      </c>
      <c r="Y286">
        <f t="shared" si="217"/>
        <v>5.0398214016013574</v>
      </c>
      <c r="Z286">
        <f t="shared" si="218"/>
        <v>1.56259556434674</v>
      </c>
      <c r="AA286">
        <f t="shared" si="219"/>
        <v>-62.437542454869131</v>
      </c>
      <c r="AB286">
        <f t="shared" si="220"/>
        <v>31.871306343920306</v>
      </c>
      <c r="AC286">
        <f t="shared" si="221"/>
        <v>2.6385169473853427</v>
      </c>
      <c r="AD286">
        <f t="shared" si="222"/>
        <v>166.50321419896011</v>
      </c>
      <c r="AE286">
        <f t="shared" si="223"/>
        <v>22.066871345309696</v>
      </c>
      <c r="AF286">
        <f t="shared" si="224"/>
        <v>1.4103218014124832</v>
      </c>
      <c r="AG286">
        <f t="shared" si="225"/>
        <v>12.205540977250095</v>
      </c>
      <c r="AH286">
        <v>1856.4648626149051</v>
      </c>
      <c r="AI286">
        <v>1837.9335757575759</v>
      </c>
      <c r="AJ286">
        <v>1.754006353935891</v>
      </c>
      <c r="AK286">
        <v>64.289818059808184</v>
      </c>
      <c r="AL286">
        <f t="shared" si="226"/>
        <v>1.4158172892260574</v>
      </c>
      <c r="AM286">
        <v>32.492815548460968</v>
      </c>
      <c r="AN286">
        <v>33.755023030303008</v>
      </c>
      <c r="AO286">
        <v>6.9468396283960848E-6</v>
      </c>
      <c r="AP286">
        <v>87.702170361011625</v>
      </c>
      <c r="AQ286">
        <v>56</v>
      </c>
      <c r="AR286">
        <v>9</v>
      </c>
      <c r="AS286">
        <f t="shared" si="227"/>
        <v>1</v>
      </c>
      <c r="AT286">
        <f t="shared" si="228"/>
        <v>0</v>
      </c>
      <c r="AU286">
        <f t="shared" si="229"/>
        <v>47197.587050035923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1009.530974799235</v>
      </c>
      <c r="BI286">
        <f t="shared" si="233"/>
        <v>12.205540977250095</v>
      </c>
      <c r="BJ286" t="e">
        <f t="shared" si="234"/>
        <v>#DIV/0!</v>
      </c>
      <c r="BK286">
        <f t="shared" si="235"/>
        <v>1.2090308551134259E-2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253</v>
      </c>
      <c r="CG286">
        <v>1000</v>
      </c>
      <c r="CH286" t="s">
        <v>414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1200.03</v>
      </c>
      <c r="CQ286">
        <f t="shared" si="247"/>
        <v>1009.530974799235</v>
      </c>
      <c r="CR286">
        <f t="shared" si="248"/>
        <v>0.84125478096317174</v>
      </c>
      <c r="CS286">
        <f t="shared" si="249"/>
        <v>0.16202172725892153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1657637633.2874999</v>
      </c>
      <c r="CZ286">
        <v>1772.8325</v>
      </c>
      <c r="DA286">
        <v>1795.5</v>
      </c>
      <c r="DB286">
        <v>33.751424999999998</v>
      </c>
      <c r="DC286">
        <v>32.494075000000002</v>
      </c>
      <c r="DD286">
        <v>1774.1912500000001</v>
      </c>
      <c r="DE286">
        <v>33.305325000000003</v>
      </c>
      <c r="DF286">
        <v>650.28262500000005</v>
      </c>
      <c r="DG286">
        <v>101.137625</v>
      </c>
      <c r="DH286">
        <v>0.10015425</v>
      </c>
      <c r="DI286">
        <v>32.956674999999997</v>
      </c>
      <c r="DJ286">
        <v>999.9</v>
      </c>
      <c r="DK286">
        <v>32.742662500000002</v>
      </c>
      <c r="DL286">
        <v>0</v>
      </c>
      <c r="DM286">
        <v>0</v>
      </c>
      <c r="DN286">
        <v>8973.7475000000013</v>
      </c>
      <c r="DO286">
        <v>0</v>
      </c>
      <c r="DP286">
        <v>534.28749999999991</v>
      </c>
      <c r="DQ286">
        <v>-22.668900000000001</v>
      </c>
      <c r="DR286">
        <v>1834.7574999999999</v>
      </c>
      <c r="DS286">
        <v>1855.8025</v>
      </c>
      <c r="DT286">
        <v>1.2573675</v>
      </c>
      <c r="DU286">
        <v>1795.5</v>
      </c>
      <c r="DV286">
        <v>32.494075000000002</v>
      </c>
      <c r="DW286">
        <v>3.4135437500000001</v>
      </c>
      <c r="DX286">
        <v>3.28637625</v>
      </c>
      <c r="DY286">
        <v>26.19575</v>
      </c>
      <c r="DZ286">
        <v>25.554762499999999</v>
      </c>
      <c r="EA286">
        <v>1200.03</v>
      </c>
      <c r="EB286">
        <v>0.95799912500000006</v>
      </c>
      <c r="EC286">
        <v>4.200065E-2</v>
      </c>
      <c r="ED286">
        <v>0</v>
      </c>
      <c r="EE286">
        <v>650.81774999999993</v>
      </c>
      <c r="EF286">
        <v>5.0001600000000002</v>
      </c>
      <c r="EG286">
        <v>8902.40625</v>
      </c>
      <c r="EH286">
        <v>9515.4025000000001</v>
      </c>
      <c r="EI286">
        <v>48.625</v>
      </c>
      <c r="EJ286">
        <v>50.405999999999999</v>
      </c>
      <c r="EK286">
        <v>49.811999999999998</v>
      </c>
      <c r="EL286">
        <v>49.5</v>
      </c>
      <c r="EM286">
        <v>50.226500000000001</v>
      </c>
      <c r="EN286">
        <v>1144.8375000000001</v>
      </c>
      <c r="EO286">
        <v>50.192500000000003</v>
      </c>
      <c r="EP286">
        <v>0</v>
      </c>
      <c r="EQ286">
        <v>80172</v>
      </c>
      <c r="ER286">
        <v>0</v>
      </c>
      <c r="ES286">
        <v>650.83273076923069</v>
      </c>
      <c r="ET286">
        <v>0.2107008451156617</v>
      </c>
      <c r="EU286">
        <v>306.49811972016568</v>
      </c>
      <c r="EV286">
        <v>8899.4249999999993</v>
      </c>
      <c r="EW286">
        <v>15</v>
      </c>
      <c r="EX286">
        <v>1657633192.5</v>
      </c>
      <c r="EY286" t="s">
        <v>416</v>
      </c>
      <c r="EZ286">
        <v>1657633191.5</v>
      </c>
      <c r="FA286">
        <v>1657633192.5</v>
      </c>
      <c r="FB286">
        <v>7</v>
      </c>
      <c r="FC286">
        <v>0.41399999999999998</v>
      </c>
      <c r="FD286">
        <v>8.1000000000000003E-2</v>
      </c>
      <c r="FE286">
        <v>-1.3580000000000001</v>
      </c>
      <c r="FF286">
        <v>0.44600000000000001</v>
      </c>
      <c r="FG286">
        <v>414</v>
      </c>
      <c r="FH286">
        <v>33</v>
      </c>
      <c r="FI286">
        <v>0.37</v>
      </c>
      <c r="FJ286">
        <v>0.2</v>
      </c>
      <c r="FK286">
        <v>-22.768521951219508</v>
      </c>
      <c r="FL286">
        <v>0.40026689895464651</v>
      </c>
      <c r="FM286">
        <v>0.1000143490002751</v>
      </c>
      <c r="FN286">
        <v>1</v>
      </c>
      <c r="FO286">
        <v>650.88102941176464</v>
      </c>
      <c r="FP286">
        <v>-0.56252101449855707</v>
      </c>
      <c r="FQ286">
        <v>0.21521036019426429</v>
      </c>
      <c r="FR286">
        <v>1</v>
      </c>
      <c r="FS286">
        <v>1.2569382926829269</v>
      </c>
      <c r="FT286">
        <v>2.2561254355404681E-2</v>
      </c>
      <c r="FU286">
        <v>4.4714170299581689E-3</v>
      </c>
      <c r="FV286">
        <v>1</v>
      </c>
      <c r="FW286">
        <v>3</v>
      </c>
      <c r="FX286">
        <v>3</v>
      </c>
      <c r="FY286" t="s">
        <v>423</v>
      </c>
      <c r="FZ286">
        <v>3.37182</v>
      </c>
      <c r="GA286">
        <v>2.89371</v>
      </c>
      <c r="GB286">
        <v>0.26002599999999998</v>
      </c>
      <c r="GC286">
        <v>0.26484000000000002</v>
      </c>
      <c r="GD286">
        <v>0.140541</v>
      </c>
      <c r="GE286">
        <v>0.13972399999999999</v>
      </c>
      <c r="GF286">
        <v>25664.3</v>
      </c>
      <c r="GG286">
        <v>22178.799999999999</v>
      </c>
      <c r="GH286">
        <v>31004.799999999999</v>
      </c>
      <c r="GI286">
        <v>28119.5</v>
      </c>
      <c r="GJ286">
        <v>35104.800000000003</v>
      </c>
      <c r="GK286">
        <v>34143</v>
      </c>
      <c r="GL286">
        <v>40417.1</v>
      </c>
      <c r="GM286">
        <v>39203.1</v>
      </c>
      <c r="GN286">
        <v>2.2817699999999999</v>
      </c>
      <c r="GO286">
        <v>1.6273500000000001</v>
      </c>
      <c r="GP286">
        <v>0</v>
      </c>
      <c r="GQ286">
        <v>0.10727299999999999</v>
      </c>
      <c r="GR286">
        <v>999.9</v>
      </c>
      <c r="GS286">
        <v>31.0138</v>
      </c>
      <c r="GT286">
        <v>63.6</v>
      </c>
      <c r="GU286">
        <v>37.6</v>
      </c>
      <c r="GV286">
        <v>40.960999999999999</v>
      </c>
      <c r="GW286">
        <v>50.735399999999998</v>
      </c>
      <c r="GX286">
        <v>41.290100000000002</v>
      </c>
      <c r="GY286">
        <v>1</v>
      </c>
      <c r="GZ286">
        <v>0.43542199999999998</v>
      </c>
      <c r="HA286">
        <v>0.65522100000000005</v>
      </c>
      <c r="HB286">
        <v>20.211500000000001</v>
      </c>
      <c r="HC286">
        <v>5.21549</v>
      </c>
      <c r="HD286">
        <v>11.9682</v>
      </c>
      <c r="HE286">
        <v>4.9909499999999998</v>
      </c>
      <c r="HF286">
        <v>3.2925499999999999</v>
      </c>
      <c r="HG286">
        <v>7638.5</v>
      </c>
      <c r="HH286">
        <v>9999</v>
      </c>
      <c r="HI286">
        <v>9999</v>
      </c>
      <c r="HJ286">
        <v>779.2</v>
      </c>
      <c r="HK286">
        <v>4.9712899999999998</v>
      </c>
      <c r="HL286">
        <v>1.87408</v>
      </c>
      <c r="HM286">
        <v>1.87042</v>
      </c>
      <c r="HN286">
        <v>1.8699699999999999</v>
      </c>
      <c r="HO286">
        <v>1.8746400000000001</v>
      </c>
      <c r="HP286">
        <v>1.87134</v>
      </c>
      <c r="HQ286">
        <v>1.8667899999999999</v>
      </c>
      <c r="HR286">
        <v>1.87784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-1.36</v>
      </c>
      <c r="IG286">
        <v>0.4461</v>
      </c>
      <c r="IH286">
        <v>-1.3585</v>
      </c>
      <c r="II286">
        <v>0</v>
      </c>
      <c r="IJ286">
        <v>0</v>
      </c>
      <c r="IK286">
        <v>0</v>
      </c>
      <c r="IL286">
        <v>0.44610000000000838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74.099999999999994</v>
      </c>
      <c r="IU286">
        <v>74.099999999999994</v>
      </c>
      <c r="IV286">
        <v>3.4875500000000001</v>
      </c>
      <c r="IW286">
        <v>2.52441</v>
      </c>
      <c r="IX286">
        <v>1.49902</v>
      </c>
      <c r="IY286">
        <v>2.2961399999999998</v>
      </c>
      <c r="IZ286">
        <v>1.69678</v>
      </c>
      <c r="JA286">
        <v>2.2412100000000001</v>
      </c>
      <c r="JB286">
        <v>41.980200000000004</v>
      </c>
      <c r="JC286">
        <v>13.9306</v>
      </c>
      <c r="JD286">
        <v>18</v>
      </c>
      <c r="JE286">
        <v>646.38400000000001</v>
      </c>
      <c r="JF286">
        <v>302.96600000000001</v>
      </c>
      <c r="JG286">
        <v>30.0017</v>
      </c>
      <c r="JH286">
        <v>33.156300000000002</v>
      </c>
      <c r="JI286">
        <v>30</v>
      </c>
      <c r="JJ286">
        <v>32.976100000000002</v>
      </c>
      <c r="JK286">
        <v>32.961300000000001</v>
      </c>
      <c r="JL286">
        <v>69.869500000000002</v>
      </c>
      <c r="JM286">
        <v>27.9161</v>
      </c>
      <c r="JN286">
        <v>88.761099999999999</v>
      </c>
      <c r="JO286">
        <v>30</v>
      </c>
      <c r="JP286">
        <v>1809.18</v>
      </c>
      <c r="JQ286">
        <v>32.453299999999999</v>
      </c>
      <c r="JR286">
        <v>98.808400000000006</v>
      </c>
      <c r="JS286">
        <v>98.722499999999997</v>
      </c>
    </row>
    <row r="287" spans="1:279" x14ac:dyDescent="0.2">
      <c r="A287">
        <v>272</v>
      </c>
      <c r="B287">
        <v>1657637639.5999999</v>
      </c>
      <c r="C287">
        <v>1082.099999904633</v>
      </c>
      <c r="D287" t="s">
        <v>964</v>
      </c>
      <c r="E287" t="s">
        <v>965</v>
      </c>
      <c r="F287">
        <v>4</v>
      </c>
      <c r="G287">
        <v>1657637637.5999999</v>
      </c>
      <c r="H287">
        <f t="shared" si="200"/>
        <v>1.4149290273569391E-3</v>
      </c>
      <c r="I287">
        <f t="shared" si="201"/>
        <v>1.414929027356939</v>
      </c>
      <c r="J287">
        <f t="shared" si="202"/>
        <v>12.404604393631725</v>
      </c>
      <c r="K287">
        <f t="shared" si="203"/>
        <v>1780.028571428571</v>
      </c>
      <c r="L287">
        <f t="shared" si="204"/>
        <v>1511.5261498929949</v>
      </c>
      <c r="M287">
        <f t="shared" si="205"/>
        <v>153.02155488513768</v>
      </c>
      <c r="N287">
        <f t="shared" si="206"/>
        <v>180.20378923596726</v>
      </c>
      <c r="O287">
        <f t="shared" si="207"/>
        <v>8.9138848149001068E-2</v>
      </c>
      <c r="P287">
        <f t="shared" si="208"/>
        <v>2.7672571867878397</v>
      </c>
      <c r="Q287">
        <f t="shared" si="209"/>
        <v>8.7573877645238843E-2</v>
      </c>
      <c r="R287">
        <f t="shared" si="210"/>
        <v>5.4871991356865421E-2</v>
      </c>
      <c r="S287">
        <f t="shared" si="211"/>
        <v>194.42403132680383</v>
      </c>
      <c r="T287">
        <f t="shared" si="212"/>
        <v>33.783138376047233</v>
      </c>
      <c r="U287">
        <f t="shared" si="213"/>
        <v>32.763914285714293</v>
      </c>
      <c r="V287">
        <f t="shared" si="214"/>
        <v>4.9854751955978678</v>
      </c>
      <c r="W287">
        <f t="shared" si="215"/>
        <v>67.778843305862353</v>
      </c>
      <c r="X287">
        <f t="shared" si="216"/>
        <v>3.4176850016120817</v>
      </c>
      <c r="Y287">
        <f t="shared" si="217"/>
        <v>5.0424067967481507</v>
      </c>
      <c r="Z287">
        <f t="shared" si="218"/>
        <v>1.5677901939857861</v>
      </c>
      <c r="AA287">
        <f t="shared" si="219"/>
        <v>-62.398370106441014</v>
      </c>
      <c r="AB287">
        <f t="shared" si="220"/>
        <v>30.119000530362399</v>
      </c>
      <c r="AC287">
        <f t="shared" si="221"/>
        <v>2.4893790470180428</v>
      </c>
      <c r="AD287">
        <f t="shared" si="222"/>
        <v>164.63404079774327</v>
      </c>
      <c r="AE287">
        <f t="shared" si="223"/>
        <v>22.217033087550178</v>
      </c>
      <c r="AF287">
        <f t="shared" si="224"/>
        <v>1.4122488408050256</v>
      </c>
      <c r="AG287">
        <f t="shared" si="225"/>
        <v>12.404604393631725</v>
      </c>
      <c r="AH287">
        <v>1863.5498371625399</v>
      </c>
      <c r="AI287">
        <v>1844.850242424242</v>
      </c>
      <c r="AJ287">
        <v>1.748578428137302</v>
      </c>
      <c r="AK287">
        <v>64.289818059808184</v>
      </c>
      <c r="AL287">
        <f t="shared" si="226"/>
        <v>1.414929027356939</v>
      </c>
      <c r="AM287">
        <v>32.499825599872473</v>
      </c>
      <c r="AN287">
        <v>33.761132121212142</v>
      </c>
      <c r="AO287">
        <v>2.5721765141068969E-5</v>
      </c>
      <c r="AP287">
        <v>87.702170361011625</v>
      </c>
      <c r="AQ287">
        <v>56</v>
      </c>
      <c r="AR287">
        <v>9</v>
      </c>
      <c r="AS287">
        <f t="shared" si="227"/>
        <v>1</v>
      </c>
      <c r="AT287">
        <f t="shared" si="228"/>
        <v>0</v>
      </c>
      <c r="AU287">
        <f t="shared" si="229"/>
        <v>47331.710575388453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1009.4949426563752</v>
      </c>
      <c r="BI287">
        <f t="shared" si="233"/>
        <v>12.404604393631725</v>
      </c>
      <c r="BJ287" t="e">
        <f t="shared" si="234"/>
        <v>#DIV/0!</v>
      </c>
      <c r="BK287">
        <f t="shared" si="235"/>
        <v>1.2287931191601981E-2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253</v>
      </c>
      <c r="CG287">
        <v>1000</v>
      </c>
      <c r="CH287" t="s">
        <v>414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1199.987142857143</v>
      </c>
      <c r="CQ287">
        <f t="shared" si="247"/>
        <v>1009.4949426563752</v>
      </c>
      <c r="CR287">
        <f t="shared" si="248"/>
        <v>0.8412547989912541</v>
      </c>
      <c r="CS287">
        <f t="shared" si="249"/>
        <v>0.16202176205312041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1657637637.5999999</v>
      </c>
      <c r="CZ287">
        <v>1780.028571428571</v>
      </c>
      <c r="DA287">
        <v>1802.8471428571429</v>
      </c>
      <c r="DB287">
        <v>33.759428571428579</v>
      </c>
      <c r="DC287">
        <v>32.500371428571427</v>
      </c>
      <c r="DD287">
        <v>1781.388571428572</v>
      </c>
      <c r="DE287">
        <v>33.313342857142857</v>
      </c>
      <c r="DF287">
        <v>650.28285714285721</v>
      </c>
      <c r="DG287">
        <v>101.1365714285714</v>
      </c>
      <c r="DH287">
        <v>9.9887428571428558E-2</v>
      </c>
      <c r="DI287">
        <v>32.965800000000002</v>
      </c>
      <c r="DJ287">
        <v>999.89999999999986</v>
      </c>
      <c r="DK287">
        <v>32.763914285714293</v>
      </c>
      <c r="DL287">
        <v>0</v>
      </c>
      <c r="DM287">
        <v>0</v>
      </c>
      <c r="DN287">
        <v>9000</v>
      </c>
      <c r="DO287">
        <v>0</v>
      </c>
      <c r="DP287">
        <v>607.48214285714289</v>
      </c>
      <c r="DQ287">
        <v>-22.817742857142861</v>
      </c>
      <c r="DR287">
        <v>1842.224285714286</v>
      </c>
      <c r="DS287">
        <v>1863.411428571429</v>
      </c>
      <c r="DT287">
        <v>1.259077142857143</v>
      </c>
      <c r="DU287">
        <v>1802.8471428571429</v>
      </c>
      <c r="DV287">
        <v>32.500371428571427</v>
      </c>
      <c r="DW287">
        <v>3.41432</v>
      </c>
      <c r="DX287">
        <v>3.2869828571428572</v>
      </c>
      <c r="DY287">
        <v>26.19961428571429</v>
      </c>
      <c r="DZ287">
        <v>25.557857142857141</v>
      </c>
      <c r="EA287">
        <v>1199.987142857143</v>
      </c>
      <c r="EB287">
        <v>0.95799814285714302</v>
      </c>
      <c r="EC287">
        <v>4.2001614285714292E-2</v>
      </c>
      <c r="ED287">
        <v>0</v>
      </c>
      <c r="EE287">
        <v>650.68857142857144</v>
      </c>
      <c r="EF287">
        <v>5.0001600000000002</v>
      </c>
      <c r="EG287">
        <v>9102.4285714285706</v>
      </c>
      <c r="EH287">
        <v>9515.0714285714294</v>
      </c>
      <c r="EI287">
        <v>48.625</v>
      </c>
      <c r="EJ287">
        <v>50.436999999999998</v>
      </c>
      <c r="EK287">
        <v>49.848000000000013</v>
      </c>
      <c r="EL287">
        <v>49.5</v>
      </c>
      <c r="EM287">
        <v>50.241</v>
      </c>
      <c r="EN287">
        <v>1144.795714285714</v>
      </c>
      <c r="EO287">
        <v>50.191428571428567</v>
      </c>
      <c r="EP287">
        <v>0</v>
      </c>
      <c r="EQ287">
        <v>80176.200000047684</v>
      </c>
      <c r="ER287">
        <v>0</v>
      </c>
      <c r="ES287">
        <v>650.80372</v>
      </c>
      <c r="ET287">
        <v>-1.430615391812516</v>
      </c>
      <c r="EU287">
        <v>935.5676904760835</v>
      </c>
      <c r="EV287">
        <v>8968.0324000000001</v>
      </c>
      <c r="EW287">
        <v>15</v>
      </c>
      <c r="EX287">
        <v>1657633192.5</v>
      </c>
      <c r="EY287" t="s">
        <v>416</v>
      </c>
      <c r="EZ287">
        <v>1657633191.5</v>
      </c>
      <c r="FA287">
        <v>1657633192.5</v>
      </c>
      <c r="FB287">
        <v>7</v>
      </c>
      <c r="FC287">
        <v>0.41399999999999998</v>
      </c>
      <c r="FD287">
        <v>8.1000000000000003E-2</v>
      </c>
      <c r="FE287">
        <v>-1.3580000000000001</v>
      </c>
      <c r="FF287">
        <v>0.44600000000000001</v>
      </c>
      <c r="FG287">
        <v>414</v>
      </c>
      <c r="FH287">
        <v>33</v>
      </c>
      <c r="FI287">
        <v>0.37</v>
      </c>
      <c r="FJ287">
        <v>0.2</v>
      </c>
      <c r="FK287">
        <v>-22.764192682926829</v>
      </c>
      <c r="FL287">
        <v>0.40851637630663229</v>
      </c>
      <c r="FM287">
        <v>0.1121800303741852</v>
      </c>
      <c r="FN287">
        <v>1</v>
      </c>
      <c r="FO287">
        <v>650.82505882352928</v>
      </c>
      <c r="FP287">
        <v>-0.23312452681817949</v>
      </c>
      <c r="FQ287">
        <v>0.19781496719326691</v>
      </c>
      <c r="FR287">
        <v>1</v>
      </c>
      <c r="FS287">
        <v>1.2588624390243901</v>
      </c>
      <c r="FT287">
        <v>-7.8012543554001387E-3</v>
      </c>
      <c r="FU287">
        <v>1.372543980347918E-3</v>
      </c>
      <c r="FV287">
        <v>1</v>
      </c>
      <c r="FW287">
        <v>3</v>
      </c>
      <c r="FX287">
        <v>3</v>
      </c>
      <c r="FY287" t="s">
        <v>423</v>
      </c>
      <c r="FZ287">
        <v>3.37174</v>
      </c>
      <c r="GA287">
        <v>2.8936600000000001</v>
      </c>
      <c r="GB287">
        <v>0.260604</v>
      </c>
      <c r="GC287">
        <v>0.26545000000000002</v>
      </c>
      <c r="GD287">
        <v>0.14055899999999999</v>
      </c>
      <c r="GE287">
        <v>0.139736</v>
      </c>
      <c r="GF287">
        <v>25644.1</v>
      </c>
      <c r="GG287">
        <v>22160.2</v>
      </c>
      <c r="GH287">
        <v>31004.7</v>
      </c>
      <c r="GI287">
        <v>28119.4</v>
      </c>
      <c r="GJ287">
        <v>35104.300000000003</v>
      </c>
      <c r="GK287">
        <v>34142</v>
      </c>
      <c r="GL287">
        <v>40417.300000000003</v>
      </c>
      <c r="GM287">
        <v>39202.5</v>
      </c>
      <c r="GN287">
        <v>2.2817500000000002</v>
      </c>
      <c r="GO287">
        <v>1.6274200000000001</v>
      </c>
      <c r="GP287">
        <v>0</v>
      </c>
      <c r="GQ287">
        <v>0.107519</v>
      </c>
      <c r="GR287">
        <v>999.9</v>
      </c>
      <c r="GS287">
        <v>31.022200000000002</v>
      </c>
      <c r="GT287">
        <v>63.6</v>
      </c>
      <c r="GU287">
        <v>37.6</v>
      </c>
      <c r="GV287">
        <v>40.961799999999997</v>
      </c>
      <c r="GW287">
        <v>50.045400000000001</v>
      </c>
      <c r="GX287">
        <v>41.185899999999997</v>
      </c>
      <c r="GY287">
        <v>1</v>
      </c>
      <c r="GZ287">
        <v>0.43543700000000002</v>
      </c>
      <c r="HA287">
        <v>0.661076</v>
      </c>
      <c r="HB287">
        <v>20.211400000000001</v>
      </c>
      <c r="HC287">
        <v>5.2151899999999998</v>
      </c>
      <c r="HD287">
        <v>11.968500000000001</v>
      </c>
      <c r="HE287">
        <v>4.9908000000000001</v>
      </c>
      <c r="HF287">
        <v>3.2924799999999999</v>
      </c>
      <c r="HG287">
        <v>7638.5</v>
      </c>
      <c r="HH287">
        <v>9999</v>
      </c>
      <c r="HI287">
        <v>9999</v>
      </c>
      <c r="HJ287">
        <v>779.2</v>
      </c>
      <c r="HK287">
        <v>4.97126</v>
      </c>
      <c r="HL287">
        <v>1.87408</v>
      </c>
      <c r="HM287">
        <v>1.87042</v>
      </c>
      <c r="HN287">
        <v>1.8699600000000001</v>
      </c>
      <c r="HO287">
        <v>1.8746499999999999</v>
      </c>
      <c r="HP287">
        <v>1.87134</v>
      </c>
      <c r="HQ287">
        <v>1.8667899999999999</v>
      </c>
      <c r="HR287">
        <v>1.87782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-1.36</v>
      </c>
      <c r="IG287">
        <v>0.4461</v>
      </c>
      <c r="IH287">
        <v>-1.3585</v>
      </c>
      <c r="II287">
        <v>0</v>
      </c>
      <c r="IJ287">
        <v>0</v>
      </c>
      <c r="IK287">
        <v>0</v>
      </c>
      <c r="IL287">
        <v>0.44610000000000838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74.099999999999994</v>
      </c>
      <c r="IU287">
        <v>74.099999999999994</v>
      </c>
      <c r="IV287">
        <v>3.4973100000000001</v>
      </c>
      <c r="IW287">
        <v>2.52563</v>
      </c>
      <c r="IX287">
        <v>1.49902</v>
      </c>
      <c r="IY287">
        <v>2.2961399999999998</v>
      </c>
      <c r="IZ287">
        <v>1.69678</v>
      </c>
      <c r="JA287">
        <v>2.2241200000000001</v>
      </c>
      <c r="JB287">
        <v>41.980200000000004</v>
      </c>
      <c r="JC287">
        <v>13.9306</v>
      </c>
      <c r="JD287">
        <v>18</v>
      </c>
      <c r="JE287">
        <v>646.35400000000004</v>
      </c>
      <c r="JF287">
        <v>303.00400000000002</v>
      </c>
      <c r="JG287">
        <v>30.0017</v>
      </c>
      <c r="JH287">
        <v>33.154200000000003</v>
      </c>
      <c r="JI287">
        <v>30</v>
      </c>
      <c r="JJ287">
        <v>32.974899999999998</v>
      </c>
      <c r="JK287">
        <v>32.961300000000001</v>
      </c>
      <c r="JL287">
        <v>70.065700000000007</v>
      </c>
      <c r="JM287">
        <v>27.9161</v>
      </c>
      <c r="JN287">
        <v>88.389600000000002</v>
      </c>
      <c r="JO287">
        <v>30</v>
      </c>
      <c r="JP287">
        <v>1815.86</v>
      </c>
      <c r="JQ287">
        <v>32.450699999999998</v>
      </c>
      <c r="JR287">
        <v>98.808599999999998</v>
      </c>
      <c r="JS287">
        <v>98.721500000000006</v>
      </c>
    </row>
    <row r="288" spans="1:279" x14ac:dyDescent="0.2">
      <c r="A288">
        <v>273</v>
      </c>
      <c r="B288">
        <v>1657637643.5999999</v>
      </c>
      <c r="C288">
        <v>1086.099999904633</v>
      </c>
      <c r="D288" t="s">
        <v>966</v>
      </c>
      <c r="E288" t="s">
        <v>967</v>
      </c>
      <c r="F288">
        <v>4</v>
      </c>
      <c r="G288">
        <v>1657637641.2874999</v>
      </c>
      <c r="H288">
        <f t="shared" si="200"/>
        <v>1.4164442539782668E-3</v>
      </c>
      <c r="I288">
        <f t="shared" si="201"/>
        <v>1.4164442539782669</v>
      </c>
      <c r="J288">
        <f t="shared" si="202"/>
        <v>12.468465772506013</v>
      </c>
      <c r="K288">
        <f t="shared" si="203"/>
        <v>1786.29375</v>
      </c>
      <c r="L288">
        <f t="shared" si="204"/>
        <v>1516.5699086206725</v>
      </c>
      <c r="M288">
        <f t="shared" si="205"/>
        <v>153.53501227028781</v>
      </c>
      <c r="N288">
        <f t="shared" si="206"/>
        <v>180.84140484761957</v>
      </c>
      <c r="O288">
        <f t="shared" si="207"/>
        <v>8.9180105710079838E-2</v>
      </c>
      <c r="P288">
        <f t="shared" si="208"/>
        <v>2.7746657023251289</v>
      </c>
      <c r="Q288">
        <f t="shared" si="209"/>
        <v>8.7617803321412682E-2</v>
      </c>
      <c r="R288">
        <f t="shared" si="210"/>
        <v>5.4899214034048585E-2</v>
      </c>
      <c r="S288">
        <f t="shared" si="211"/>
        <v>194.4236066125284</v>
      </c>
      <c r="T288">
        <f t="shared" si="212"/>
        <v>33.7876653622398</v>
      </c>
      <c r="U288">
        <f t="shared" si="213"/>
        <v>32.768562500000002</v>
      </c>
      <c r="V288">
        <f t="shared" si="214"/>
        <v>4.9867796700549079</v>
      </c>
      <c r="W288">
        <f t="shared" si="215"/>
        <v>67.760173003543088</v>
      </c>
      <c r="X288">
        <f t="shared" si="216"/>
        <v>3.4180807943633487</v>
      </c>
      <c r="Y288">
        <f t="shared" si="217"/>
        <v>5.044380264767951</v>
      </c>
      <c r="Z288">
        <f t="shared" si="218"/>
        <v>1.5686988756915592</v>
      </c>
      <c r="AA288">
        <f t="shared" si="219"/>
        <v>-62.465191600441564</v>
      </c>
      <c r="AB288">
        <f t="shared" si="220"/>
        <v>30.545824133594259</v>
      </c>
      <c r="AC288">
        <f t="shared" si="221"/>
        <v>2.5180590395525475</v>
      </c>
      <c r="AD288">
        <f t="shared" si="222"/>
        <v>165.02229818523367</v>
      </c>
      <c r="AE288">
        <f t="shared" si="223"/>
        <v>22.263601306404077</v>
      </c>
      <c r="AF288">
        <f t="shared" si="224"/>
        <v>1.4145581889479713</v>
      </c>
      <c r="AG288">
        <f t="shared" si="225"/>
        <v>12.468465772506013</v>
      </c>
      <c r="AH288">
        <v>1870.638884740245</v>
      </c>
      <c r="AI288">
        <v>1851.881878787879</v>
      </c>
      <c r="AJ288">
        <v>1.747639841582443</v>
      </c>
      <c r="AK288">
        <v>64.289818059808184</v>
      </c>
      <c r="AL288">
        <f t="shared" si="226"/>
        <v>1.4164442539782669</v>
      </c>
      <c r="AM288">
        <v>32.502039346821</v>
      </c>
      <c r="AN288">
        <v>33.764834545454548</v>
      </c>
      <c r="AO288">
        <v>1.5891051639060109E-6</v>
      </c>
      <c r="AP288">
        <v>87.702170361011625</v>
      </c>
      <c r="AQ288">
        <v>56</v>
      </c>
      <c r="AR288">
        <v>9</v>
      </c>
      <c r="AS288">
        <f t="shared" si="227"/>
        <v>1</v>
      </c>
      <c r="AT288">
        <f t="shared" si="228"/>
        <v>0</v>
      </c>
      <c r="AU288">
        <f t="shared" si="229"/>
        <v>47534.602289889823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1009.4930997992374</v>
      </c>
      <c r="BI288">
        <f t="shared" si="233"/>
        <v>12.468465772506013</v>
      </c>
      <c r="BJ288" t="e">
        <f t="shared" si="234"/>
        <v>#DIV/0!</v>
      </c>
      <c r="BK288">
        <f t="shared" si="235"/>
        <v>1.2351214460986089E-2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253</v>
      </c>
      <c r="CG288">
        <v>1000</v>
      </c>
      <c r="CH288" t="s">
        <v>414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1199.9849999999999</v>
      </c>
      <c r="CQ288">
        <f t="shared" si="247"/>
        <v>1009.4930997992374</v>
      </c>
      <c r="CR288">
        <f t="shared" si="248"/>
        <v>0.84125476551726686</v>
      </c>
      <c r="CS288">
        <f t="shared" si="249"/>
        <v>0.16202169744832512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1657637641.2874999</v>
      </c>
      <c r="CZ288">
        <v>1786.29375</v>
      </c>
      <c r="DA288">
        <v>1809.1675</v>
      </c>
      <c r="DB288">
        <v>33.762712499999999</v>
      </c>
      <c r="DC288">
        <v>32.501587499999999</v>
      </c>
      <c r="DD288">
        <v>1787.6524999999999</v>
      </c>
      <c r="DE288">
        <v>33.316612499999998</v>
      </c>
      <c r="DF288">
        <v>650.27600000000007</v>
      </c>
      <c r="DG288">
        <v>101.138625</v>
      </c>
      <c r="DH288">
        <v>9.9709875000000003E-2</v>
      </c>
      <c r="DI288">
        <v>32.972762500000002</v>
      </c>
      <c r="DJ288">
        <v>999.9</v>
      </c>
      <c r="DK288">
        <v>32.768562500000002</v>
      </c>
      <c r="DL288">
        <v>0</v>
      </c>
      <c r="DM288">
        <v>0</v>
      </c>
      <c r="DN288">
        <v>9039.21875</v>
      </c>
      <c r="DO288">
        <v>0</v>
      </c>
      <c r="DP288">
        <v>702.50649999999996</v>
      </c>
      <c r="DQ288">
        <v>-22.871937500000001</v>
      </c>
      <c r="DR288">
        <v>1848.7112500000001</v>
      </c>
      <c r="DS288">
        <v>1869.9425000000001</v>
      </c>
      <c r="DT288">
        <v>1.2611349999999999</v>
      </c>
      <c r="DU288">
        <v>1809.1675</v>
      </c>
      <c r="DV288">
        <v>32.501587499999999</v>
      </c>
      <c r="DW288">
        <v>3.4147124999999998</v>
      </c>
      <c r="DX288">
        <v>3.2871625</v>
      </c>
      <c r="DY288">
        <v>26.201537500000001</v>
      </c>
      <c r="DZ288">
        <v>25.558787500000001</v>
      </c>
      <c r="EA288">
        <v>1199.9849999999999</v>
      </c>
      <c r="EB288">
        <v>0.95799912500000006</v>
      </c>
      <c r="EC288">
        <v>4.200065E-2</v>
      </c>
      <c r="ED288">
        <v>0</v>
      </c>
      <c r="EE288">
        <v>650.61924999999997</v>
      </c>
      <c r="EF288">
        <v>5.0001600000000002</v>
      </c>
      <c r="EG288">
        <v>9167.4</v>
      </c>
      <c r="EH288">
        <v>9515.0400000000009</v>
      </c>
      <c r="EI288">
        <v>48.640500000000003</v>
      </c>
      <c r="EJ288">
        <v>50.436999999999998</v>
      </c>
      <c r="EK288">
        <v>49.867125000000001</v>
      </c>
      <c r="EL288">
        <v>49.515500000000003</v>
      </c>
      <c r="EM288">
        <v>50.210624999999993</v>
      </c>
      <c r="EN288">
        <v>1144.7950000000001</v>
      </c>
      <c r="EO288">
        <v>50.19</v>
      </c>
      <c r="EP288">
        <v>0</v>
      </c>
      <c r="EQ288">
        <v>80179.799999952316</v>
      </c>
      <c r="ER288">
        <v>0</v>
      </c>
      <c r="ES288">
        <v>650.76111999999989</v>
      </c>
      <c r="ET288">
        <v>-1.2885384702275691</v>
      </c>
      <c r="EU288">
        <v>1735.826155621105</v>
      </c>
      <c r="EV288">
        <v>9034.9392000000007</v>
      </c>
      <c r="EW288">
        <v>15</v>
      </c>
      <c r="EX288">
        <v>1657633192.5</v>
      </c>
      <c r="EY288" t="s">
        <v>416</v>
      </c>
      <c r="EZ288">
        <v>1657633191.5</v>
      </c>
      <c r="FA288">
        <v>1657633192.5</v>
      </c>
      <c r="FB288">
        <v>7</v>
      </c>
      <c r="FC288">
        <v>0.41399999999999998</v>
      </c>
      <c r="FD288">
        <v>8.1000000000000003E-2</v>
      </c>
      <c r="FE288">
        <v>-1.3580000000000001</v>
      </c>
      <c r="FF288">
        <v>0.44600000000000001</v>
      </c>
      <c r="FG288">
        <v>414</v>
      </c>
      <c r="FH288">
        <v>33</v>
      </c>
      <c r="FI288">
        <v>0.37</v>
      </c>
      <c r="FJ288">
        <v>0.2</v>
      </c>
      <c r="FK288">
        <v>-22.77451219512195</v>
      </c>
      <c r="FL288">
        <v>-0.32206202090592417</v>
      </c>
      <c r="FM288">
        <v>0.1159105883231783</v>
      </c>
      <c r="FN288">
        <v>1</v>
      </c>
      <c r="FO288">
        <v>650.79017647058834</v>
      </c>
      <c r="FP288">
        <v>-0.79333843391242331</v>
      </c>
      <c r="FQ288">
        <v>0.2063616857091381</v>
      </c>
      <c r="FR288">
        <v>1</v>
      </c>
      <c r="FS288">
        <v>1.2589241463414631</v>
      </c>
      <c r="FT288">
        <v>2.239860627177796E-3</v>
      </c>
      <c r="FU288">
        <v>1.414667030736389E-3</v>
      </c>
      <c r="FV288">
        <v>1</v>
      </c>
      <c r="FW288">
        <v>3</v>
      </c>
      <c r="FX288">
        <v>3</v>
      </c>
      <c r="FY288" t="s">
        <v>423</v>
      </c>
      <c r="FZ288">
        <v>3.3717000000000001</v>
      </c>
      <c r="GA288">
        <v>2.8937599999999999</v>
      </c>
      <c r="GB288">
        <v>0.26119100000000001</v>
      </c>
      <c r="GC288">
        <v>0.26601200000000003</v>
      </c>
      <c r="GD288">
        <v>0.140573</v>
      </c>
      <c r="GE288">
        <v>0.139732</v>
      </c>
      <c r="GF288">
        <v>25623.599999999999</v>
      </c>
      <c r="GG288">
        <v>22143.4</v>
      </c>
      <c r="GH288">
        <v>31004.7</v>
      </c>
      <c r="GI288">
        <v>28119.7</v>
      </c>
      <c r="GJ288">
        <v>35103.599999999999</v>
      </c>
      <c r="GK288">
        <v>34142.5</v>
      </c>
      <c r="GL288">
        <v>40417.199999999997</v>
      </c>
      <c r="GM288">
        <v>39202.9</v>
      </c>
      <c r="GN288">
        <v>2.2812999999999999</v>
      </c>
      <c r="GO288">
        <v>1.6275200000000001</v>
      </c>
      <c r="GP288">
        <v>0</v>
      </c>
      <c r="GQ288">
        <v>0.107124</v>
      </c>
      <c r="GR288">
        <v>999.9</v>
      </c>
      <c r="GS288">
        <v>31.033000000000001</v>
      </c>
      <c r="GT288">
        <v>63.6</v>
      </c>
      <c r="GU288">
        <v>37.6</v>
      </c>
      <c r="GV288">
        <v>40.962200000000003</v>
      </c>
      <c r="GW288">
        <v>49.115400000000001</v>
      </c>
      <c r="GX288">
        <v>41.410299999999999</v>
      </c>
      <c r="GY288">
        <v>1</v>
      </c>
      <c r="GZ288">
        <v>0.43542199999999998</v>
      </c>
      <c r="HA288">
        <v>0.66761199999999998</v>
      </c>
      <c r="HB288">
        <v>20.211500000000001</v>
      </c>
      <c r="HC288">
        <v>5.2153400000000003</v>
      </c>
      <c r="HD288">
        <v>11.968</v>
      </c>
      <c r="HE288">
        <v>4.99085</v>
      </c>
      <c r="HF288">
        <v>3.2925800000000001</v>
      </c>
      <c r="HG288">
        <v>7638.5</v>
      </c>
      <c r="HH288">
        <v>9999</v>
      </c>
      <c r="HI288">
        <v>9999</v>
      </c>
      <c r="HJ288">
        <v>779.2</v>
      </c>
      <c r="HK288">
        <v>4.97126</v>
      </c>
      <c r="HL288">
        <v>1.87408</v>
      </c>
      <c r="HM288">
        <v>1.87042</v>
      </c>
      <c r="HN288">
        <v>1.8699699999999999</v>
      </c>
      <c r="HO288">
        <v>1.8746799999999999</v>
      </c>
      <c r="HP288">
        <v>1.87134</v>
      </c>
      <c r="HQ288">
        <v>1.8667899999999999</v>
      </c>
      <c r="HR288">
        <v>1.8778300000000001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-1.36</v>
      </c>
      <c r="IG288">
        <v>0.4461</v>
      </c>
      <c r="IH288">
        <v>-1.3585</v>
      </c>
      <c r="II288">
        <v>0</v>
      </c>
      <c r="IJ288">
        <v>0</v>
      </c>
      <c r="IK288">
        <v>0</v>
      </c>
      <c r="IL288">
        <v>0.44610000000000838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74.2</v>
      </c>
      <c r="IU288">
        <v>74.2</v>
      </c>
      <c r="IV288">
        <v>3.5083000000000002</v>
      </c>
      <c r="IW288">
        <v>2.52441</v>
      </c>
      <c r="IX288">
        <v>1.49902</v>
      </c>
      <c r="IY288">
        <v>2.2961399999999998</v>
      </c>
      <c r="IZ288">
        <v>1.69678</v>
      </c>
      <c r="JA288">
        <v>2.2473100000000001</v>
      </c>
      <c r="JB288">
        <v>41.980200000000004</v>
      </c>
      <c r="JC288">
        <v>13.9306</v>
      </c>
      <c r="JD288">
        <v>18</v>
      </c>
      <c r="JE288">
        <v>645.99</v>
      </c>
      <c r="JF288">
        <v>303.05399999999997</v>
      </c>
      <c r="JG288">
        <v>30.001799999999999</v>
      </c>
      <c r="JH288">
        <v>33.154000000000003</v>
      </c>
      <c r="JI288">
        <v>30</v>
      </c>
      <c r="JJ288">
        <v>32.973100000000002</v>
      </c>
      <c r="JK288">
        <v>32.961300000000001</v>
      </c>
      <c r="JL288">
        <v>70.272099999999995</v>
      </c>
      <c r="JM288">
        <v>27.9161</v>
      </c>
      <c r="JN288">
        <v>88.389600000000002</v>
      </c>
      <c r="JO288">
        <v>30</v>
      </c>
      <c r="JP288">
        <v>1822.54</v>
      </c>
      <c r="JQ288">
        <v>32.442799999999998</v>
      </c>
      <c r="JR288">
        <v>98.808400000000006</v>
      </c>
      <c r="JS288">
        <v>98.722399999999993</v>
      </c>
    </row>
    <row r="289" spans="1:279" x14ac:dyDescent="0.2">
      <c r="A289">
        <v>274</v>
      </c>
      <c r="B289">
        <v>1657637647.0999999</v>
      </c>
      <c r="C289">
        <v>1089.599999904633</v>
      </c>
      <c r="D289" t="s">
        <v>968</v>
      </c>
      <c r="E289" t="s">
        <v>969</v>
      </c>
      <c r="F289">
        <v>4</v>
      </c>
      <c r="G289">
        <v>1657637644.7249999</v>
      </c>
      <c r="H289">
        <f t="shared" si="200"/>
        <v>1.4232697139429675E-3</v>
      </c>
      <c r="I289">
        <f t="shared" si="201"/>
        <v>1.4232697139429675</v>
      </c>
      <c r="J289">
        <f t="shared" si="202"/>
        <v>12.192561758586706</v>
      </c>
      <c r="K289">
        <f t="shared" si="203"/>
        <v>1792.095</v>
      </c>
      <c r="L289">
        <f t="shared" si="204"/>
        <v>1528.0579796476086</v>
      </c>
      <c r="M289">
        <f t="shared" si="205"/>
        <v>154.69795655720756</v>
      </c>
      <c r="N289">
        <f t="shared" si="206"/>
        <v>181.42860948268651</v>
      </c>
      <c r="O289">
        <f t="shared" si="207"/>
        <v>8.955453554625134E-2</v>
      </c>
      <c r="P289">
        <f t="shared" si="208"/>
        <v>2.7737982533071266</v>
      </c>
      <c r="Q289">
        <f t="shared" si="209"/>
        <v>8.7978728312038762E-2</v>
      </c>
      <c r="R289">
        <f t="shared" si="210"/>
        <v>5.512597563006786E-2</v>
      </c>
      <c r="S289">
        <f t="shared" si="211"/>
        <v>194.43185848753532</v>
      </c>
      <c r="T289">
        <f t="shared" si="212"/>
        <v>33.793900132694574</v>
      </c>
      <c r="U289">
        <f t="shared" si="213"/>
        <v>32.774112500000001</v>
      </c>
      <c r="V289">
        <f t="shared" si="214"/>
        <v>4.9883376106071644</v>
      </c>
      <c r="W289">
        <f t="shared" si="215"/>
        <v>67.739994938873679</v>
      </c>
      <c r="X289">
        <f t="shared" si="216"/>
        <v>3.4185635084672499</v>
      </c>
      <c r="Y289">
        <f t="shared" si="217"/>
        <v>5.0465954589338953</v>
      </c>
      <c r="Z289">
        <f t="shared" si="218"/>
        <v>1.5697741021399145</v>
      </c>
      <c r="AA289">
        <f t="shared" si="219"/>
        <v>-62.766194384884862</v>
      </c>
      <c r="AB289">
        <f t="shared" si="220"/>
        <v>30.874611072840064</v>
      </c>
      <c r="AC289">
        <f t="shared" si="221"/>
        <v>2.5461255367874966</v>
      </c>
      <c r="AD289">
        <f t="shared" si="222"/>
        <v>165.08640071227799</v>
      </c>
      <c r="AE289">
        <f t="shared" si="223"/>
        <v>22.049213363419323</v>
      </c>
      <c r="AF289">
        <f t="shared" si="224"/>
        <v>1.4187421002126761</v>
      </c>
      <c r="AG289">
        <f t="shared" si="225"/>
        <v>12.192561758586706</v>
      </c>
      <c r="AH289">
        <v>1876.4974104312539</v>
      </c>
      <c r="AI289">
        <v>1858.002242424242</v>
      </c>
      <c r="AJ289">
        <v>1.7480994399297169</v>
      </c>
      <c r="AK289">
        <v>64.289818059808184</v>
      </c>
      <c r="AL289">
        <f t="shared" si="226"/>
        <v>1.4232697139429675</v>
      </c>
      <c r="AM289">
        <v>32.501430128834983</v>
      </c>
      <c r="AN289">
        <v>33.770197575757571</v>
      </c>
      <c r="AO289">
        <v>1.6873741654796231E-5</v>
      </c>
      <c r="AP289">
        <v>87.702170361011625</v>
      </c>
      <c r="AQ289">
        <v>56</v>
      </c>
      <c r="AR289">
        <v>9</v>
      </c>
      <c r="AS289">
        <f t="shared" si="227"/>
        <v>1</v>
      </c>
      <c r="AT289">
        <f t="shared" si="228"/>
        <v>0</v>
      </c>
      <c r="AU289">
        <f t="shared" si="229"/>
        <v>47509.49294839333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1009.5361872992412</v>
      </c>
      <c r="BI289">
        <f t="shared" si="233"/>
        <v>12.192561758586706</v>
      </c>
      <c r="BJ289" t="e">
        <f t="shared" si="234"/>
        <v>#DIV/0!</v>
      </c>
      <c r="BK289">
        <f t="shared" si="235"/>
        <v>1.2077389510132194E-2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253</v>
      </c>
      <c r="CG289">
        <v>1000</v>
      </c>
      <c r="CH289" t="s">
        <v>414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1200.0362500000001</v>
      </c>
      <c r="CQ289">
        <f t="shared" si="247"/>
        <v>1009.5361872992412</v>
      </c>
      <c r="CR289">
        <f t="shared" si="248"/>
        <v>0.84125474317900073</v>
      </c>
      <c r="CS289">
        <f t="shared" si="249"/>
        <v>0.16202165433547136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1657637644.7249999</v>
      </c>
      <c r="CZ289">
        <v>1792.095</v>
      </c>
      <c r="DA289">
        <v>1814.7850000000001</v>
      </c>
      <c r="DB289">
        <v>33.767499999999998</v>
      </c>
      <c r="DC289">
        <v>32.502675000000004</v>
      </c>
      <c r="DD289">
        <v>1793.4537499999999</v>
      </c>
      <c r="DE289">
        <v>33.321399999999997</v>
      </c>
      <c r="DF289">
        <v>650.28825000000006</v>
      </c>
      <c r="DG289">
        <v>101.13849999999999</v>
      </c>
      <c r="DH289">
        <v>9.9776699999999996E-2</v>
      </c>
      <c r="DI289">
        <v>32.980575000000002</v>
      </c>
      <c r="DJ289">
        <v>999.9</v>
      </c>
      <c r="DK289">
        <v>32.774112500000001</v>
      </c>
      <c r="DL289">
        <v>0</v>
      </c>
      <c r="DM289">
        <v>0</v>
      </c>
      <c r="DN289">
        <v>9034.6112499999999</v>
      </c>
      <c r="DO289">
        <v>0</v>
      </c>
      <c r="DP289">
        <v>825.87837500000001</v>
      </c>
      <c r="DQ289">
        <v>-22.689787500000001</v>
      </c>
      <c r="DR289">
        <v>1854.7237500000001</v>
      </c>
      <c r="DS289">
        <v>1875.75125</v>
      </c>
      <c r="DT289">
        <v>1.2648025000000001</v>
      </c>
      <c r="DU289">
        <v>1814.7850000000001</v>
      </c>
      <c r="DV289">
        <v>32.502675000000004</v>
      </c>
      <c r="DW289">
        <v>3.4151912499999999</v>
      </c>
      <c r="DX289">
        <v>3.2872712499999999</v>
      </c>
      <c r="DY289">
        <v>26.203912500000001</v>
      </c>
      <c r="DZ289">
        <v>25.559337500000002</v>
      </c>
      <c r="EA289">
        <v>1200.0362500000001</v>
      </c>
      <c r="EB289">
        <v>0.95799912500000006</v>
      </c>
      <c r="EC289">
        <v>4.200065E-2</v>
      </c>
      <c r="ED289">
        <v>0</v>
      </c>
      <c r="EE289">
        <v>650.44949999999994</v>
      </c>
      <c r="EF289">
        <v>5.0001600000000002</v>
      </c>
      <c r="EG289">
        <v>9357.36</v>
      </c>
      <c r="EH289">
        <v>9515.4549999999999</v>
      </c>
      <c r="EI289">
        <v>48.640500000000003</v>
      </c>
      <c r="EJ289">
        <v>50.452749999999988</v>
      </c>
      <c r="EK289">
        <v>49.84375</v>
      </c>
      <c r="EL289">
        <v>49.523249999999997</v>
      </c>
      <c r="EM289">
        <v>50.234250000000003</v>
      </c>
      <c r="EN289">
        <v>1144.845</v>
      </c>
      <c r="EO289">
        <v>50.191249999999997</v>
      </c>
      <c r="EP289">
        <v>0</v>
      </c>
      <c r="EQ289">
        <v>80183.400000095367</v>
      </c>
      <c r="ER289">
        <v>0</v>
      </c>
      <c r="ES289">
        <v>650.64132000000006</v>
      </c>
      <c r="ET289">
        <v>-1.5336153945541451</v>
      </c>
      <c r="EU289">
        <v>2181.0846153629159</v>
      </c>
      <c r="EV289">
        <v>9148.4507999999987</v>
      </c>
      <c r="EW289">
        <v>15</v>
      </c>
      <c r="EX289">
        <v>1657633192.5</v>
      </c>
      <c r="EY289" t="s">
        <v>416</v>
      </c>
      <c r="EZ289">
        <v>1657633191.5</v>
      </c>
      <c r="FA289">
        <v>1657633192.5</v>
      </c>
      <c r="FB289">
        <v>7</v>
      </c>
      <c r="FC289">
        <v>0.41399999999999998</v>
      </c>
      <c r="FD289">
        <v>8.1000000000000003E-2</v>
      </c>
      <c r="FE289">
        <v>-1.3580000000000001</v>
      </c>
      <c r="FF289">
        <v>0.44600000000000001</v>
      </c>
      <c r="FG289">
        <v>414</v>
      </c>
      <c r="FH289">
        <v>33</v>
      </c>
      <c r="FI289">
        <v>0.37</v>
      </c>
      <c r="FJ289">
        <v>0.2</v>
      </c>
      <c r="FK289">
        <v>-22.755780487804881</v>
      </c>
      <c r="FL289">
        <v>-4.7195121951213483E-2</v>
      </c>
      <c r="FM289">
        <v>0.1161396661709452</v>
      </c>
      <c r="FN289">
        <v>1</v>
      </c>
      <c r="FO289">
        <v>650.71879411764701</v>
      </c>
      <c r="FP289">
        <v>-1.3002139100910699</v>
      </c>
      <c r="FQ289">
        <v>0.23086713512980869</v>
      </c>
      <c r="FR289">
        <v>0</v>
      </c>
      <c r="FS289">
        <v>1.259923902439025</v>
      </c>
      <c r="FT289">
        <v>2.347567944250922E-2</v>
      </c>
      <c r="FU289">
        <v>2.8753789807892788E-3</v>
      </c>
      <c r="FV289">
        <v>1</v>
      </c>
      <c r="FW289">
        <v>2</v>
      </c>
      <c r="FX289">
        <v>3</v>
      </c>
      <c r="FY289" t="s">
        <v>417</v>
      </c>
      <c r="FZ289">
        <v>3.3717600000000001</v>
      </c>
      <c r="GA289">
        <v>2.89385</v>
      </c>
      <c r="GB289">
        <v>0.26169100000000001</v>
      </c>
      <c r="GC289">
        <v>0.26651200000000003</v>
      </c>
      <c r="GD289">
        <v>0.14058499999999999</v>
      </c>
      <c r="GE289">
        <v>0.13974700000000001</v>
      </c>
      <c r="GF289">
        <v>25606.3</v>
      </c>
      <c r="GG289">
        <v>22128.3</v>
      </c>
      <c r="GH289">
        <v>31004.799999999999</v>
      </c>
      <c r="GI289">
        <v>28119.7</v>
      </c>
      <c r="GJ289">
        <v>35103.1</v>
      </c>
      <c r="GK289">
        <v>34142.1</v>
      </c>
      <c r="GL289">
        <v>40417.199999999997</v>
      </c>
      <c r="GM289">
        <v>39203</v>
      </c>
      <c r="GN289">
        <v>2.28118</v>
      </c>
      <c r="GO289">
        <v>1.6274200000000001</v>
      </c>
      <c r="GP289">
        <v>0</v>
      </c>
      <c r="GQ289">
        <v>0.107251</v>
      </c>
      <c r="GR289">
        <v>999.9</v>
      </c>
      <c r="GS289">
        <v>31.043500000000002</v>
      </c>
      <c r="GT289">
        <v>63.6</v>
      </c>
      <c r="GU289">
        <v>37.6</v>
      </c>
      <c r="GV289">
        <v>40.9649</v>
      </c>
      <c r="GW289">
        <v>49.535400000000003</v>
      </c>
      <c r="GX289">
        <v>41.322099999999999</v>
      </c>
      <c r="GY289">
        <v>1</v>
      </c>
      <c r="GZ289">
        <v>0.43519799999999997</v>
      </c>
      <c r="HA289">
        <v>0.67353499999999999</v>
      </c>
      <c r="HB289">
        <v>20.2117</v>
      </c>
      <c r="HC289">
        <v>5.2156399999999996</v>
      </c>
      <c r="HD289">
        <v>11.968</v>
      </c>
      <c r="HE289">
        <v>4.99085</v>
      </c>
      <c r="HF289">
        <v>3.2924500000000001</v>
      </c>
      <c r="HG289">
        <v>7638.7</v>
      </c>
      <c r="HH289">
        <v>9999</v>
      </c>
      <c r="HI289">
        <v>9999</v>
      </c>
      <c r="HJ289">
        <v>779.2</v>
      </c>
      <c r="HK289">
        <v>4.9712899999999998</v>
      </c>
      <c r="HL289">
        <v>1.87408</v>
      </c>
      <c r="HM289">
        <v>1.87042</v>
      </c>
      <c r="HN289">
        <v>1.8699600000000001</v>
      </c>
      <c r="HO289">
        <v>1.87466</v>
      </c>
      <c r="HP289">
        <v>1.87134</v>
      </c>
      <c r="HQ289">
        <v>1.86677</v>
      </c>
      <c r="HR289">
        <v>1.87781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-1.35</v>
      </c>
      <c r="IG289">
        <v>0.4461</v>
      </c>
      <c r="IH289">
        <v>-1.3585</v>
      </c>
      <c r="II289">
        <v>0</v>
      </c>
      <c r="IJ289">
        <v>0</v>
      </c>
      <c r="IK289">
        <v>0</v>
      </c>
      <c r="IL289">
        <v>0.44610000000000838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74.3</v>
      </c>
      <c r="IU289">
        <v>74.2</v>
      </c>
      <c r="IV289">
        <v>3.5156200000000002</v>
      </c>
      <c r="IW289">
        <v>2.5280800000000001</v>
      </c>
      <c r="IX289">
        <v>1.49902</v>
      </c>
      <c r="IY289">
        <v>2.2961399999999998</v>
      </c>
      <c r="IZ289">
        <v>1.69678</v>
      </c>
      <c r="JA289">
        <v>2.2509800000000002</v>
      </c>
      <c r="JB289">
        <v>41.980200000000004</v>
      </c>
      <c r="JC289">
        <v>13.9306</v>
      </c>
      <c r="JD289">
        <v>18</v>
      </c>
      <c r="JE289">
        <v>645.89499999999998</v>
      </c>
      <c r="JF289">
        <v>303.00400000000002</v>
      </c>
      <c r="JG289">
        <v>30.001899999999999</v>
      </c>
      <c r="JH289">
        <v>33.154200000000003</v>
      </c>
      <c r="JI289">
        <v>30</v>
      </c>
      <c r="JJ289">
        <v>32.973100000000002</v>
      </c>
      <c r="JK289">
        <v>32.961300000000001</v>
      </c>
      <c r="JL289">
        <v>70.458399999999997</v>
      </c>
      <c r="JM289">
        <v>27.9161</v>
      </c>
      <c r="JN289">
        <v>88.389600000000002</v>
      </c>
      <c r="JO289">
        <v>30</v>
      </c>
      <c r="JP289">
        <v>1829.26</v>
      </c>
      <c r="JQ289">
        <v>32.526299999999999</v>
      </c>
      <c r="JR289">
        <v>98.808599999999998</v>
      </c>
      <c r="JS289">
        <v>98.7226</v>
      </c>
    </row>
    <row r="290" spans="1:279" x14ac:dyDescent="0.2">
      <c r="A290">
        <v>275</v>
      </c>
      <c r="B290">
        <v>1657637651.5999999</v>
      </c>
      <c r="C290">
        <v>1094.099999904633</v>
      </c>
      <c r="D290" t="s">
        <v>970</v>
      </c>
      <c r="E290" t="s">
        <v>971</v>
      </c>
      <c r="F290">
        <v>4</v>
      </c>
      <c r="G290">
        <v>1657637649.3499999</v>
      </c>
      <c r="H290">
        <f t="shared" si="200"/>
        <v>1.4221107477819695E-3</v>
      </c>
      <c r="I290">
        <f t="shared" si="201"/>
        <v>1.4221107477819694</v>
      </c>
      <c r="J290">
        <f t="shared" si="202"/>
        <v>12.603439595517319</v>
      </c>
      <c r="K290">
        <f t="shared" si="203"/>
        <v>1799.77</v>
      </c>
      <c r="L290">
        <f t="shared" si="204"/>
        <v>1527.1163621903654</v>
      </c>
      <c r="M290">
        <f t="shared" si="205"/>
        <v>154.60237868686551</v>
      </c>
      <c r="N290">
        <f t="shared" si="206"/>
        <v>182.20531845403301</v>
      </c>
      <c r="O290">
        <f t="shared" si="207"/>
        <v>8.9188465393049809E-2</v>
      </c>
      <c r="P290">
        <f t="shared" si="208"/>
        <v>2.7646783488232041</v>
      </c>
      <c r="Q290">
        <f t="shared" si="209"/>
        <v>8.7620335007502936E-2</v>
      </c>
      <c r="R290">
        <f t="shared" si="210"/>
        <v>5.4901303140245342E-2</v>
      </c>
      <c r="S290">
        <f t="shared" si="211"/>
        <v>194.41462911251023</v>
      </c>
      <c r="T290">
        <f t="shared" si="212"/>
        <v>33.809417426244359</v>
      </c>
      <c r="U290">
        <f t="shared" si="213"/>
        <v>32.7946375</v>
      </c>
      <c r="V290">
        <f t="shared" si="214"/>
        <v>4.9941028636227482</v>
      </c>
      <c r="W290">
        <f t="shared" si="215"/>
        <v>67.704667931875633</v>
      </c>
      <c r="X290">
        <f t="shared" si="216"/>
        <v>3.4192463965184698</v>
      </c>
      <c r="Y290">
        <f t="shared" si="217"/>
        <v>5.0502373041086503</v>
      </c>
      <c r="Z290">
        <f t="shared" si="218"/>
        <v>1.5748564671042784</v>
      </c>
      <c r="AA290">
        <f t="shared" si="219"/>
        <v>-62.715083977184854</v>
      </c>
      <c r="AB290">
        <f t="shared" si="220"/>
        <v>29.627282387902323</v>
      </c>
      <c r="AC290">
        <f t="shared" si="221"/>
        <v>2.4517232257542863</v>
      </c>
      <c r="AD290">
        <f t="shared" si="222"/>
        <v>163.77855074898196</v>
      </c>
      <c r="AE290">
        <f t="shared" si="223"/>
        <v>22.022761532668628</v>
      </c>
      <c r="AF290">
        <f t="shared" si="224"/>
        <v>1.4183977688746721</v>
      </c>
      <c r="AG290">
        <f t="shared" si="225"/>
        <v>12.603439595517319</v>
      </c>
      <c r="AH290">
        <v>1884.2293446801591</v>
      </c>
      <c r="AI290">
        <v>1865.6189696969691</v>
      </c>
      <c r="AJ290">
        <v>1.67749159894874</v>
      </c>
      <c r="AK290">
        <v>64.289818059808184</v>
      </c>
      <c r="AL290">
        <f t="shared" si="226"/>
        <v>1.4221107477819694</v>
      </c>
      <c r="AM290">
        <v>32.509584731540173</v>
      </c>
      <c r="AN290">
        <v>33.777392727272719</v>
      </c>
      <c r="AO290">
        <v>1.3669502326578221E-5</v>
      </c>
      <c r="AP290">
        <v>87.702170361011625</v>
      </c>
      <c r="AQ290">
        <v>56</v>
      </c>
      <c r="AR290">
        <v>9</v>
      </c>
      <c r="AS290">
        <f t="shared" si="227"/>
        <v>1</v>
      </c>
      <c r="AT290">
        <f t="shared" si="228"/>
        <v>0</v>
      </c>
      <c r="AU290">
        <f t="shared" si="229"/>
        <v>47256.527221975528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1009.445849799228</v>
      </c>
      <c r="BI290">
        <f t="shared" si="233"/>
        <v>12.603439595517319</v>
      </c>
      <c r="BJ290" t="e">
        <f t="shared" si="234"/>
        <v>#DIV/0!</v>
      </c>
      <c r="BK290">
        <f t="shared" si="235"/>
        <v>1.2485503405679521E-2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253</v>
      </c>
      <c r="CG290">
        <v>1000</v>
      </c>
      <c r="CH290" t="s">
        <v>414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1199.92875</v>
      </c>
      <c r="CQ290">
        <f t="shared" si="247"/>
        <v>1009.445849799228</v>
      </c>
      <c r="CR290">
        <f t="shared" si="248"/>
        <v>0.84125482433788501</v>
      </c>
      <c r="CS290">
        <f t="shared" si="249"/>
        <v>0.16202181097211832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1657637649.3499999</v>
      </c>
      <c r="CZ290">
        <v>1799.77</v>
      </c>
      <c r="DA290">
        <v>1822.44625</v>
      </c>
      <c r="DB290">
        <v>33.774299999999997</v>
      </c>
      <c r="DC290">
        <v>32.509725000000003</v>
      </c>
      <c r="DD290">
        <v>1801.13</v>
      </c>
      <c r="DE290">
        <v>33.328200000000002</v>
      </c>
      <c r="DF290">
        <v>650.25437499999998</v>
      </c>
      <c r="DG290">
        <v>101.138125</v>
      </c>
      <c r="DH290">
        <v>9.9987899999999991E-2</v>
      </c>
      <c r="DI290">
        <v>32.993412499999998</v>
      </c>
      <c r="DJ290">
        <v>999.9</v>
      </c>
      <c r="DK290">
        <v>32.7946375</v>
      </c>
      <c r="DL290">
        <v>0</v>
      </c>
      <c r="DM290">
        <v>0</v>
      </c>
      <c r="DN290">
        <v>8986.17</v>
      </c>
      <c r="DO290">
        <v>0</v>
      </c>
      <c r="DP290">
        <v>831.25250000000005</v>
      </c>
      <c r="DQ290">
        <v>-22.675212500000001</v>
      </c>
      <c r="DR290">
        <v>1862.6824999999999</v>
      </c>
      <c r="DS290">
        <v>1883.6849999999999</v>
      </c>
      <c r="DT290">
        <v>1.2645575</v>
      </c>
      <c r="DU290">
        <v>1822.44625</v>
      </c>
      <c r="DV290">
        <v>32.509725000000003</v>
      </c>
      <c r="DW290">
        <v>3.4158662500000001</v>
      </c>
      <c r="DX290">
        <v>3.28797125</v>
      </c>
      <c r="DY290">
        <v>26.207274999999999</v>
      </c>
      <c r="DZ290">
        <v>25.562950000000001</v>
      </c>
      <c r="EA290">
        <v>1199.92875</v>
      </c>
      <c r="EB290">
        <v>0.95799775000000009</v>
      </c>
      <c r="EC290">
        <v>4.2001999999999998E-2</v>
      </c>
      <c r="ED290">
        <v>0</v>
      </c>
      <c r="EE290">
        <v>650.438625</v>
      </c>
      <c r="EF290">
        <v>5.0001600000000002</v>
      </c>
      <c r="EG290">
        <v>9162.5012500000012</v>
      </c>
      <c r="EH290">
        <v>9514.5987499999992</v>
      </c>
      <c r="EI290">
        <v>48.640500000000003</v>
      </c>
      <c r="EJ290">
        <v>50.468499999999999</v>
      </c>
      <c r="EK290">
        <v>49.84375</v>
      </c>
      <c r="EL290">
        <v>49.546499999999988</v>
      </c>
      <c r="EM290">
        <v>50.265500000000003</v>
      </c>
      <c r="EN290">
        <v>1144.73875</v>
      </c>
      <c r="EO290">
        <v>50.19</v>
      </c>
      <c r="EP290">
        <v>0</v>
      </c>
      <c r="EQ290">
        <v>80188.200000047684</v>
      </c>
      <c r="ER290">
        <v>0</v>
      </c>
      <c r="ES290">
        <v>650.52528000000007</v>
      </c>
      <c r="ET290">
        <v>-1.7405384683440319</v>
      </c>
      <c r="EU290">
        <v>170.03923032530781</v>
      </c>
      <c r="EV290">
        <v>9210.7247999999981</v>
      </c>
      <c r="EW290">
        <v>15</v>
      </c>
      <c r="EX290">
        <v>1657633192.5</v>
      </c>
      <c r="EY290" t="s">
        <v>416</v>
      </c>
      <c r="EZ290">
        <v>1657633191.5</v>
      </c>
      <c r="FA290">
        <v>1657633192.5</v>
      </c>
      <c r="FB290">
        <v>7</v>
      </c>
      <c r="FC290">
        <v>0.41399999999999998</v>
      </c>
      <c r="FD290">
        <v>8.1000000000000003E-2</v>
      </c>
      <c r="FE290">
        <v>-1.3580000000000001</v>
      </c>
      <c r="FF290">
        <v>0.44600000000000001</v>
      </c>
      <c r="FG290">
        <v>414</v>
      </c>
      <c r="FH290">
        <v>33</v>
      </c>
      <c r="FI290">
        <v>0.37</v>
      </c>
      <c r="FJ290">
        <v>0.2</v>
      </c>
      <c r="FK290">
        <v>-22.738695</v>
      </c>
      <c r="FL290">
        <v>0.14335384615390151</v>
      </c>
      <c r="FM290">
        <v>0.11756509462846509</v>
      </c>
      <c r="FN290">
        <v>1</v>
      </c>
      <c r="FO290">
        <v>650.60441176470579</v>
      </c>
      <c r="FP290">
        <v>-1.3049350683801779</v>
      </c>
      <c r="FQ290">
        <v>0.2207916395538736</v>
      </c>
      <c r="FR290">
        <v>0</v>
      </c>
      <c r="FS290">
        <v>1.2613755</v>
      </c>
      <c r="FT290">
        <v>3.1095759849904279E-2</v>
      </c>
      <c r="FU290">
        <v>3.2435034684735599E-3</v>
      </c>
      <c r="FV290">
        <v>1</v>
      </c>
      <c r="FW290">
        <v>2</v>
      </c>
      <c r="FX290">
        <v>3</v>
      </c>
      <c r="FY290" t="s">
        <v>417</v>
      </c>
      <c r="FZ290">
        <v>3.3718599999999999</v>
      </c>
      <c r="GA290">
        <v>2.8937599999999999</v>
      </c>
      <c r="GB290">
        <v>0.26231900000000002</v>
      </c>
      <c r="GC290">
        <v>0.26713399999999998</v>
      </c>
      <c r="GD290">
        <v>0.14061000000000001</v>
      </c>
      <c r="GE290">
        <v>0.13975899999999999</v>
      </c>
      <c r="GF290">
        <v>25584.3</v>
      </c>
      <c r="GG290">
        <v>22109</v>
      </c>
      <c r="GH290">
        <v>31004.7</v>
      </c>
      <c r="GI290">
        <v>28119.200000000001</v>
      </c>
      <c r="GJ290">
        <v>35102.300000000003</v>
      </c>
      <c r="GK290">
        <v>34140.699999999997</v>
      </c>
      <c r="GL290">
        <v>40417.4</v>
      </c>
      <c r="GM290">
        <v>39202</v>
      </c>
      <c r="GN290">
        <v>2.28118</v>
      </c>
      <c r="GO290">
        <v>1.6275999999999999</v>
      </c>
      <c r="GP290">
        <v>0</v>
      </c>
      <c r="GQ290">
        <v>0.107437</v>
      </c>
      <c r="GR290">
        <v>999.9</v>
      </c>
      <c r="GS290">
        <v>31.057700000000001</v>
      </c>
      <c r="GT290">
        <v>63.6</v>
      </c>
      <c r="GU290">
        <v>37.6</v>
      </c>
      <c r="GV290">
        <v>40.967799999999997</v>
      </c>
      <c r="GW290">
        <v>49.625399999999999</v>
      </c>
      <c r="GX290">
        <v>40.885399999999997</v>
      </c>
      <c r="GY290">
        <v>1</v>
      </c>
      <c r="GZ290">
        <v>0.43523899999999999</v>
      </c>
      <c r="HA290">
        <v>0.68149000000000004</v>
      </c>
      <c r="HB290">
        <v>20.211300000000001</v>
      </c>
      <c r="HC290">
        <v>5.21549</v>
      </c>
      <c r="HD290">
        <v>11.9682</v>
      </c>
      <c r="HE290">
        <v>4.9908000000000001</v>
      </c>
      <c r="HF290">
        <v>3.2924799999999999</v>
      </c>
      <c r="HG290">
        <v>7638.7</v>
      </c>
      <c r="HH290">
        <v>9999</v>
      </c>
      <c r="HI290">
        <v>9999</v>
      </c>
      <c r="HJ290">
        <v>779.2</v>
      </c>
      <c r="HK290">
        <v>4.9713399999999996</v>
      </c>
      <c r="HL290">
        <v>1.87408</v>
      </c>
      <c r="HM290">
        <v>1.87042</v>
      </c>
      <c r="HN290">
        <v>1.8699699999999999</v>
      </c>
      <c r="HO290">
        <v>1.87466</v>
      </c>
      <c r="HP290">
        <v>1.87134</v>
      </c>
      <c r="HQ290">
        <v>1.86677</v>
      </c>
      <c r="HR290">
        <v>1.8778300000000001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-1.36</v>
      </c>
      <c r="IG290">
        <v>0.4461</v>
      </c>
      <c r="IH290">
        <v>-1.3585</v>
      </c>
      <c r="II290">
        <v>0</v>
      </c>
      <c r="IJ290">
        <v>0</v>
      </c>
      <c r="IK290">
        <v>0</v>
      </c>
      <c r="IL290">
        <v>0.44610000000000838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74.3</v>
      </c>
      <c r="IU290">
        <v>74.3</v>
      </c>
      <c r="IV290">
        <v>3.5290499999999998</v>
      </c>
      <c r="IW290">
        <v>2.51953</v>
      </c>
      <c r="IX290">
        <v>1.49902</v>
      </c>
      <c r="IY290">
        <v>2.2985799999999998</v>
      </c>
      <c r="IZ290">
        <v>1.69678</v>
      </c>
      <c r="JA290">
        <v>2.2766099999999998</v>
      </c>
      <c r="JB290">
        <v>41.980200000000004</v>
      </c>
      <c r="JC290">
        <v>13.939399999999999</v>
      </c>
      <c r="JD290">
        <v>18</v>
      </c>
      <c r="JE290">
        <v>645.89499999999998</v>
      </c>
      <c r="JF290">
        <v>303.09100000000001</v>
      </c>
      <c r="JG290">
        <v>30.001999999999999</v>
      </c>
      <c r="JH290">
        <v>33.156999999999996</v>
      </c>
      <c r="JI290">
        <v>30.0001</v>
      </c>
      <c r="JJ290">
        <v>32.973100000000002</v>
      </c>
      <c r="JK290">
        <v>32.961300000000001</v>
      </c>
      <c r="JL290">
        <v>70.694299999999998</v>
      </c>
      <c r="JM290">
        <v>27.9161</v>
      </c>
      <c r="JN290">
        <v>88.389600000000002</v>
      </c>
      <c r="JO290">
        <v>30</v>
      </c>
      <c r="JP290">
        <v>1835.96</v>
      </c>
      <c r="JQ290">
        <v>32.555399999999999</v>
      </c>
      <c r="JR290">
        <v>98.808800000000005</v>
      </c>
      <c r="JS290">
        <v>98.720500000000001</v>
      </c>
    </row>
    <row r="291" spans="1:279" x14ac:dyDescent="0.2">
      <c r="A291">
        <v>276</v>
      </c>
      <c r="B291">
        <v>1657637655.5999999</v>
      </c>
      <c r="C291">
        <v>1098.099999904633</v>
      </c>
      <c r="D291" t="s">
        <v>972</v>
      </c>
      <c r="E291" t="s">
        <v>973</v>
      </c>
      <c r="F291">
        <v>4</v>
      </c>
      <c r="G291">
        <v>1657637653.5999999</v>
      </c>
      <c r="H291">
        <f t="shared" si="200"/>
        <v>1.4241331771584064E-3</v>
      </c>
      <c r="I291">
        <f t="shared" si="201"/>
        <v>1.4241331771584065</v>
      </c>
      <c r="J291">
        <f t="shared" si="202"/>
        <v>12.397756890246972</v>
      </c>
      <c r="K291">
        <f t="shared" si="203"/>
        <v>1806.774285714286</v>
      </c>
      <c r="L291">
        <f t="shared" si="204"/>
        <v>1537.8147997192866</v>
      </c>
      <c r="M291">
        <f t="shared" si="205"/>
        <v>155.68418417200792</v>
      </c>
      <c r="N291">
        <f t="shared" si="206"/>
        <v>182.91291038799798</v>
      </c>
      <c r="O291">
        <f t="shared" si="207"/>
        <v>8.9269525079751902E-2</v>
      </c>
      <c r="P291">
        <f t="shared" si="208"/>
        <v>2.7632273428091785</v>
      </c>
      <c r="Q291">
        <f t="shared" si="209"/>
        <v>8.7697760771189348E-2</v>
      </c>
      <c r="R291">
        <f t="shared" si="210"/>
        <v>5.4950012176873633E-2</v>
      </c>
      <c r="S291">
        <f t="shared" si="211"/>
        <v>194.43497532682588</v>
      </c>
      <c r="T291">
        <f t="shared" si="212"/>
        <v>33.817426089242069</v>
      </c>
      <c r="U291">
        <f t="shared" si="213"/>
        <v>32.800042857142863</v>
      </c>
      <c r="V291">
        <f t="shared" si="214"/>
        <v>4.9956221348464105</v>
      </c>
      <c r="W291">
        <f t="shared" si="215"/>
        <v>67.687996531639911</v>
      </c>
      <c r="X291">
        <f t="shared" si="216"/>
        <v>3.4199499944247242</v>
      </c>
      <c r="Y291">
        <f t="shared" si="217"/>
        <v>5.0525206383174774</v>
      </c>
      <c r="Z291">
        <f t="shared" si="218"/>
        <v>1.5756721404216862</v>
      </c>
      <c r="AA291">
        <f t="shared" si="219"/>
        <v>-62.804273112685721</v>
      </c>
      <c r="AB291">
        <f t="shared" si="220"/>
        <v>30.004910217363516</v>
      </c>
      <c r="AC291">
        <f t="shared" si="221"/>
        <v>2.4844404647448455</v>
      </c>
      <c r="AD291">
        <f t="shared" si="222"/>
        <v>164.1200528962485</v>
      </c>
      <c r="AE291">
        <f t="shared" si="223"/>
        <v>22.091508547598345</v>
      </c>
      <c r="AF291">
        <f t="shared" si="224"/>
        <v>1.4210693011019138</v>
      </c>
      <c r="AG291">
        <f t="shared" si="225"/>
        <v>12.397756890246972</v>
      </c>
      <c r="AH291">
        <v>1891.1846511237329</v>
      </c>
      <c r="AI291">
        <v>1872.5477575757579</v>
      </c>
      <c r="AJ291">
        <v>1.734614522968982</v>
      </c>
      <c r="AK291">
        <v>64.289818059808184</v>
      </c>
      <c r="AL291">
        <f t="shared" si="226"/>
        <v>1.4241331771584065</v>
      </c>
      <c r="AM291">
        <v>32.513321229389923</v>
      </c>
      <c r="AN291">
        <v>33.782790303030303</v>
      </c>
      <c r="AO291">
        <v>1.9311596241996401E-5</v>
      </c>
      <c r="AP291">
        <v>87.702170361011625</v>
      </c>
      <c r="AQ291">
        <v>56</v>
      </c>
      <c r="AR291">
        <v>9</v>
      </c>
      <c r="AS291">
        <f t="shared" si="227"/>
        <v>1</v>
      </c>
      <c r="AT291">
        <f t="shared" si="228"/>
        <v>0</v>
      </c>
      <c r="AU291">
        <f t="shared" si="229"/>
        <v>47215.387717605212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1009.5525426563861</v>
      </c>
      <c r="BI291">
        <f t="shared" si="233"/>
        <v>12.397756890246972</v>
      </c>
      <c r="BJ291" t="e">
        <f t="shared" si="234"/>
        <v>#DIV/0!</v>
      </c>
      <c r="BK291">
        <f t="shared" si="235"/>
        <v>1.2280447392688807E-2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253</v>
      </c>
      <c r="CG291">
        <v>1000</v>
      </c>
      <c r="CH291" t="s">
        <v>414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1200.055714285714</v>
      </c>
      <c r="CQ291">
        <f t="shared" si="247"/>
        <v>1009.5525426563861</v>
      </c>
      <c r="CR291">
        <f t="shared" si="248"/>
        <v>0.84125472729179296</v>
      </c>
      <c r="CS291">
        <f t="shared" si="249"/>
        <v>0.16202162367316059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1657637653.5999999</v>
      </c>
      <c r="CZ291">
        <v>1806.774285714286</v>
      </c>
      <c r="DA291">
        <v>1829.525714285714</v>
      </c>
      <c r="DB291">
        <v>33.781528571428566</v>
      </c>
      <c r="DC291">
        <v>32.514685714285712</v>
      </c>
      <c r="DD291">
        <v>1808.1314285714279</v>
      </c>
      <c r="DE291">
        <v>33.335428571428572</v>
      </c>
      <c r="DF291">
        <v>650.30799999999999</v>
      </c>
      <c r="DG291">
        <v>101.137</v>
      </c>
      <c r="DH291">
        <v>0.1002778571428572</v>
      </c>
      <c r="DI291">
        <v>33.001457142857149</v>
      </c>
      <c r="DJ291">
        <v>999.89999999999986</v>
      </c>
      <c r="DK291">
        <v>32.800042857142863</v>
      </c>
      <c r="DL291">
        <v>0</v>
      </c>
      <c r="DM291">
        <v>0</v>
      </c>
      <c r="DN291">
        <v>8978.5714285714294</v>
      </c>
      <c r="DO291">
        <v>0</v>
      </c>
      <c r="DP291">
        <v>703.59242857142851</v>
      </c>
      <c r="DQ291">
        <v>-22.753657142857151</v>
      </c>
      <c r="DR291">
        <v>1869.944285714286</v>
      </c>
      <c r="DS291">
        <v>1891.011428571429</v>
      </c>
      <c r="DT291">
        <v>1.2668357142857141</v>
      </c>
      <c r="DU291">
        <v>1829.525714285714</v>
      </c>
      <c r="DV291">
        <v>32.514685714285712</v>
      </c>
      <c r="DW291">
        <v>3.41656</v>
      </c>
      <c r="DX291">
        <v>3.2884357142857148</v>
      </c>
      <c r="DY291">
        <v>26.210728571428572</v>
      </c>
      <c r="DZ291">
        <v>25.565328571428569</v>
      </c>
      <c r="EA291">
        <v>1200.055714285714</v>
      </c>
      <c r="EB291">
        <v>0.95800128571428578</v>
      </c>
      <c r="EC291">
        <v>4.1998528571428571E-2</v>
      </c>
      <c r="ED291">
        <v>0</v>
      </c>
      <c r="EE291">
        <v>650.61728571428569</v>
      </c>
      <c r="EF291">
        <v>5.0001600000000002</v>
      </c>
      <c r="EG291">
        <v>9124.454285714286</v>
      </c>
      <c r="EH291">
        <v>9515.619999999999</v>
      </c>
      <c r="EI291">
        <v>48.686999999999998</v>
      </c>
      <c r="EJ291">
        <v>50.5</v>
      </c>
      <c r="EK291">
        <v>49.87471428571429</v>
      </c>
      <c r="EL291">
        <v>49.553142857142859</v>
      </c>
      <c r="EM291">
        <v>50.285428571428568</v>
      </c>
      <c r="EN291">
        <v>1144.8642857142861</v>
      </c>
      <c r="EO291">
        <v>50.191428571428567</v>
      </c>
      <c r="EP291">
        <v>0</v>
      </c>
      <c r="EQ291">
        <v>80191.799999952316</v>
      </c>
      <c r="ER291">
        <v>0</v>
      </c>
      <c r="ES291">
        <v>650.51188000000002</v>
      </c>
      <c r="ET291">
        <v>-0.38115385456757978</v>
      </c>
      <c r="EU291">
        <v>-847.21307982784606</v>
      </c>
      <c r="EV291">
        <v>9214.8652000000002</v>
      </c>
      <c r="EW291">
        <v>15</v>
      </c>
      <c r="EX291">
        <v>1657633192.5</v>
      </c>
      <c r="EY291" t="s">
        <v>416</v>
      </c>
      <c r="EZ291">
        <v>1657633191.5</v>
      </c>
      <c r="FA291">
        <v>1657633192.5</v>
      </c>
      <c r="FB291">
        <v>7</v>
      </c>
      <c r="FC291">
        <v>0.41399999999999998</v>
      </c>
      <c r="FD291">
        <v>8.1000000000000003E-2</v>
      </c>
      <c r="FE291">
        <v>-1.3580000000000001</v>
      </c>
      <c r="FF291">
        <v>0.44600000000000001</v>
      </c>
      <c r="FG291">
        <v>414</v>
      </c>
      <c r="FH291">
        <v>33</v>
      </c>
      <c r="FI291">
        <v>0.37</v>
      </c>
      <c r="FJ291">
        <v>0.2</v>
      </c>
      <c r="FK291">
        <v>-22.75264</v>
      </c>
      <c r="FL291">
        <v>0.20811782363976111</v>
      </c>
      <c r="FM291">
        <v>0.1172476647955087</v>
      </c>
      <c r="FN291">
        <v>1</v>
      </c>
      <c r="FO291">
        <v>650.57861764705888</v>
      </c>
      <c r="FP291">
        <v>-0.96047365039015886</v>
      </c>
      <c r="FQ291">
        <v>0.2393519454824401</v>
      </c>
      <c r="FR291">
        <v>1</v>
      </c>
      <c r="FS291">
        <v>1.26288325</v>
      </c>
      <c r="FT291">
        <v>3.2644615384615133E-2</v>
      </c>
      <c r="FU291">
        <v>3.4078683861763228E-3</v>
      </c>
      <c r="FV291">
        <v>1</v>
      </c>
      <c r="FW291">
        <v>3</v>
      </c>
      <c r="FX291">
        <v>3</v>
      </c>
      <c r="FY291" t="s">
        <v>423</v>
      </c>
      <c r="FZ291">
        <v>3.3717700000000002</v>
      </c>
      <c r="GA291">
        <v>2.8937400000000002</v>
      </c>
      <c r="GB291">
        <v>0.26288800000000001</v>
      </c>
      <c r="GC291">
        <v>0.26769300000000001</v>
      </c>
      <c r="GD291">
        <v>0.14061299999999999</v>
      </c>
      <c r="GE291">
        <v>0.13977999999999999</v>
      </c>
      <c r="GF291">
        <v>25564.7</v>
      </c>
      <c r="GG291">
        <v>22091.8</v>
      </c>
      <c r="GH291">
        <v>31005</v>
      </c>
      <c r="GI291">
        <v>28118.9</v>
      </c>
      <c r="GJ291">
        <v>35102.300000000003</v>
      </c>
      <c r="GK291">
        <v>34139.800000000003</v>
      </c>
      <c r="GL291">
        <v>40417.5</v>
      </c>
      <c r="GM291">
        <v>39201.9</v>
      </c>
      <c r="GN291">
        <v>2.2817500000000002</v>
      </c>
      <c r="GO291">
        <v>1.6277699999999999</v>
      </c>
      <c r="GP291">
        <v>0</v>
      </c>
      <c r="GQ291">
        <v>0.10625999999999999</v>
      </c>
      <c r="GR291">
        <v>999.9</v>
      </c>
      <c r="GS291">
        <v>31.071000000000002</v>
      </c>
      <c r="GT291">
        <v>63.6</v>
      </c>
      <c r="GU291">
        <v>37.6</v>
      </c>
      <c r="GV291">
        <v>40.966500000000003</v>
      </c>
      <c r="GW291">
        <v>50.255400000000002</v>
      </c>
      <c r="GX291">
        <v>40.9255</v>
      </c>
      <c r="GY291">
        <v>1</v>
      </c>
      <c r="GZ291">
        <v>0.43561</v>
      </c>
      <c r="HA291">
        <v>0.69011699999999998</v>
      </c>
      <c r="HB291">
        <v>20.211500000000001</v>
      </c>
      <c r="HC291">
        <v>5.2153400000000003</v>
      </c>
      <c r="HD291">
        <v>11.9686</v>
      </c>
      <c r="HE291">
        <v>4.9907500000000002</v>
      </c>
      <c r="HF291">
        <v>3.2926199999999999</v>
      </c>
      <c r="HG291">
        <v>7638.7</v>
      </c>
      <c r="HH291">
        <v>9999</v>
      </c>
      <c r="HI291">
        <v>9999</v>
      </c>
      <c r="HJ291">
        <v>779.2</v>
      </c>
      <c r="HK291">
        <v>4.9712699999999996</v>
      </c>
      <c r="HL291">
        <v>1.87408</v>
      </c>
      <c r="HM291">
        <v>1.87042</v>
      </c>
      <c r="HN291">
        <v>1.8699600000000001</v>
      </c>
      <c r="HO291">
        <v>1.8746799999999999</v>
      </c>
      <c r="HP291">
        <v>1.87134</v>
      </c>
      <c r="HQ291">
        <v>1.8668199999999999</v>
      </c>
      <c r="HR291">
        <v>1.87784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-1.36</v>
      </c>
      <c r="IG291">
        <v>0.4461</v>
      </c>
      <c r="IH291">
        <v>-1.3585</v>
      </c>
      <c r="II291">
        <v>0</v>
      </c>
      <c r="IJ291">
        <v>0</v>
      </c>
      <c r="IK291">
        <v>0</v>
      </c>
      <c r="IL291">
        <v>0.44610000000000838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74.400000000000006</v>
      </c>
      <c r="IU291">
        <v>74.400000000000006</v>
      </c>
      <c r="IV291">
        <v>3.5400399999999999</v>
      </c>
      <c r="IW291">
        <v>2.52197</v>
      </c>
      <c r="IX291">
        <v>1.49902</v>
      </c>
      <c r="IY291">
        <v>2.2961399999999998</v>
      </c>
      <c r="IZ291">
        <v>1.69678</v>
      </c>
      <c r="JA291">
        <v>2.2680699999999998</v>
      </c>
      <c r="JB291">
        <v>42.006500000000003</v>
      </c>
      <c r="JC291">
        <v>13.939399999999999</v>
      </c>
      <c r="JD291">
        <v>18</v>
      </c>
      <c r="JE291">
        <v>646.33399999999995</v>
      </c>
      <c r="JF291">
        <v>303.17899999999997</v>
      </c>
      <c r="JG291">
        <v>30.002199999999998</v>
      </c>
      <c r="JH291">
        <v>33.156999999999996</v>
      </c>
      <c r="JI291">
        <v>30.0002</v>
      </c>
      <c r="JJ291">
        <v>32.973100000000002</v>
      </c>
      <c r="JK291">
        <v>32.961300000000001</v>
      </c>
      <c r="JL291">
        <v>70.910700000000006</v>
      </c>
      <c r="JM291">
        <v>27.9161</v>
      </c>
      <c r="JN291">
        <v>88.389600000000002</v>
      </c>
      <c r="JO291">
        <v>30</v>
      </c>
      <c r="JP291">
        <v>1842.64</v>
      </c>
      <c r="JQ291">
        <v>32.5961</v>
      </c>
      <c r="JR291">
        <v>98.809299999999993</v>
      </c>
      <c r="JS291">
        <v>98.719800000000006</v>
      </c>
    </row>
    <row r="292" spans="1:279" x14ac:dyDescent="0.2">
      <c r="A292">
        <v>277</v>
      </c>
      <c r="B292">
        <v>1657637659.5999999</v>
      </c>
      <c r="C292">
        <v>1102.099999904633</v>
      </c>
      <c r="D292" t="s">
        <v>974</v>
      </c>
      <c r="E292" t="s">
        <v>975</v>
      </c>
      <c r="F292">
        <v>4</v>
      </c>
      <c r="G292">
        <v>1657637657.2874999</v>
      </c>
      <c r="H292">
        <f t="shared" si="200"/>
        <v>1.4157497751372448E-3</v>
      </c>
      <c r="I292">
        <f t="shared" si="201"/>
        <v>1.4157497751372448</v>
      </c>
      <c r="J292">
        <f t="shared" si="202"/>
        <v>12.415153394965149</v>
      </c>
      <c r="K292">
        <f t="shared" si="203"/>
        <v>1812.88375</v>
      </c>
      <c r="L292">
        <f t="shared" si="204"/>
        <v>1542.8776178485</v>
      </c>
      <c r="M292">
        <f t="shared" si="205"/>
        <v>156.19803809974718</v>
      </c>
      <c r="N292">
        <f t="shared" si="206"/>
        <v>183.5329528260211</v>
      </c>
      <c r="O292">
        <f t="shared" si="207"/>
        <v>8.898894794631966E-2</v>
      </c>
      <c r="P292">
        <f t="shared" si="208"/>
        <v>2.7595473271785087</v>
      </c>
      <c r="Q292">
        <f t="shared" si="209"/>
        <v>8.7424911605212971E-2</v>
      </c>
      <c r="R292">
        <f t="shared" si="210"/>
        <v>5.4778802533414453E-2</v>
      </c>
      <c r="S292">
        <f t="shared" si="211"/>
        <v>194.43232986252642</v>
      </c>
      <c r="T292">
        <f t="shared" si="212"/>
        <v>33.83369389803898</v>
      </c>
      <c r="U292">
        <f t="shared" si="213"/>
        <v>32.784424999999999</v>
      </c>
      <c r="V292">
        <f t="shared" si="214"/>
        <v>4.9912335572455255</v>
      </c>
      <c r="W292">
        <f t="shared" si="215"/>
        <v>67.637584670971933</v>
      </c>
      <c r="X292">
        <f t="shared" si="216"/>
        <v>3.4198985467301481</v>
      </c>
      <c r="Y292">
        <f t="shared" si="217"/>
        <v>5.0562103353727057</v>
      </c>
      <c r="Z292">
        <f t="shared" si="218"/>
        <v>1.5713350105153774</v>
      </c>
      <c r="AA292">
        <f t="shared" si="219"/>
        <v>-62.434565083552492</v>
      </c>
      <c r="AB292">
        <f t="shared" si="220"/>
        <v>34.221443883542214</v>
      </c>
      <c r="AC292">
        <f t="shared" si="221"/>
        <v>2.8373165226186923</v>
      </c>
      <c r="AD292">
        <f t="shared" si="222"/>
        <v>169.05652518513483</v>
      </c>
      <c r="AE292">
        <f t="shared" si="223"/>
        <v>22.143340993140857</v>
      </c>
      <c r="AF292">
        <f t="shared" si="224"/>
        <v>1.4147905116439405</v>
      </c>
      <c r="AG292">
        <f t="shared" si="225"/>
        <v>12.415153394965149</v>
      </c>
      <c r="AH292">
        <v>1898.0465715166019</v>
      </c>
      <c r="AI292">
        <v>1879.400363636362</v>
      </c>
      <c r="AJ292">
        <v>1.7326517962185259</v>
      </c>
      <c r="AK292">
        <v>64.289818059808184</v>
      </c>
      <c r="AL292">
        <f t="shared" si="226"/>
        <v>1.4157497751372448</v>
      </c>
      <c r="AM292">
        <v>32.518914638771179</v>
      </c>
      <c r="AN292">
        <v>33.781125454545439</v>
      </c>
      <c r="AO292">
        <v>-1.280884329882294E-5</v>
      </c>
      <c r="AP292">
        <v>87.702170361011625</v>
      </c>
      <c r="AQ292">
        <v>55</v>
      </c>
      <c r="AR292">
        <v>8</v>
      </c>
      <c r="AS292">
        <f t="shared" si="227"/>
        <v>1</v>
      </c>
      <c r="AT292">
        <f t="shared" si="228"/>
        <v>0</v>
      </c>
      <c r="AU292">
        <f t="shared" si="229"/>
        <v>47112.274702659335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1009.5383247992362</v>
      </c>
      <c r="BI292">
        <f t="shared" si="233"/>
        <v>12.415153394965149</v>
      </c>
      <c r="BJ292" t="e">
        <f t="shared" si="234"/>
        <v>#DIV/0!</v>
      </c>
      <c r="BK292">
        <f t="shared" si="235"/>
        <v>1.2297852483643068E-2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253</v>
      </c>
      <c r="CG292">
        <v>1000</v>
      </c>
      <c r="CH292" t="s">
        <v>414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1200.0387499999999</v>
      </c>
      <c r="CQ292">
        <f t="shared" si="247"/>
        <v>1009.5383247992362</v>
      </c>
      <c r="CR292">
        <f t="shared" si="248"/>
        <v>0.84125477181402375</v>
      </c>
      <c r="CS292">
        <f t="shared" si="249"/>
        <v>0.16202170960106616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1657637657.2874999</v>
      </c>
      <c r="CZ292">
        <v>1812.88375</v>
      </c>
      <c r="DA292">
        <v>1835.6812500000001</v>
      </c>
      <c r="DB292">
        <v>33.780737500000001</v>
      </c>
      <c r="DC292">
        <v>32.519449999999999</v>
      </c>
      <c r="DD292">
        <v>1814.23875</v>
      </c>
      <c r="DE292">
        <v>33.334637499999999</v>
      </c>
      <c r="DF292">
        <v>650.28687500000001</v>
      </c>
      <c r="DG292">
        <v>101.13787499999999</v>
      </c>
      <c r="DH292">
        <v>0.100250625</v>
      </c>
      <c r="DI292">
        <v>33.014449999999997</v>
      </c>
      <c r="DJ292">
        <v>999.9</v>
      </c>
      <c r="DK292">
        <v>32.784424999999999</v>
      </c>
      <c r="DL292">
        <v>0</v>
      </c>
      <c r="DM292">
        <v>0</v>
      </c>
      <c r="DN292">
        <v>8958.9862499999981</v>
      </c>
      <c r="DO292">
        <v>0</v>
      </c>
      <c r="DP292">
        <v>723.66225000000009</v>
      </c>
      <c r="DQ292">
        <v>-22.798437499999999</v>
      </c>
      <c r="DR292">
        <v>1876.2625</v>
      </c>
      <c r="DS292">
        <v>1897.3824999999999</v>
      </c>
      <c r="DT292">
        <v>1.2612937500000001</v>
      </c>
      <c r="DU292">
        <v>1835.6812500000001</v>
      </c>
      <c r="DV292">
        <v>32.519449999999999</v>
      </c>
      <c r="DW292">
        <v>3.4165125000000001</v>
      </c>
      <c r="DX292">
        <v>3.2889474999999999</v>
      </c>
      <c r="DY292">
        <v>26.210474999999999</v>
      </c>
      <c r="DZ292">
        <v>25.567924999999999</v>
      </c>
      <c r="EA292">
        <v>1200.0387499999999</v>
      </c>
      <c r="EB292">
        <v>0.95799912500000006</v>
      </c>
      <c r="EC292">
        <v>4.200065E-2</v>
      </c>
      <c r="ED292">
        <v>0</v>
      </c>
      <c r="EE292">
        <v>650.46175000000005</v>
      </c>
      <c r="EF292">
        <v>5.0001600000000002</v>
      </c>
      <c r="EG292">
        <v>9247.7150000000001</v>
      </c>
      <c r="EH292">
        <v>9515.49</v>
      </c>
      <c r="EI292">
        <v>48.679250000000003</v>
      </c>
      <c r="EJ292">
        <v>50.5</v>
      </c>
      <c r="EK292">
        <v>49.859124999999999</v>
      </c>
      <c r="EL292">
        <v>49.577749999999988</v>
      </c>
      <c r="EM292">
        <v>50.280999999999999</v>
      </c>
      <c r="EN292">
        <v>1144.8462500000001</v>
      </c>
      <c r="EO292">
        <v>50.192500000000003</v>
      </c>
      <c r="EP292">
        <v>0</v>
      </c>
      <c r="EQ292">
        <v>80196</v>
      </c>
      <c r="ER292">
        <v>0</v>
      </c>
      <c r="ES292">
        <v>650.46246153846141</v>
      </c>
      <c r="ET292">
        <v>-0.39022222654510158</v>
      </c>
      <c r="EU292">
        <v>-135.93743696563971</v>
      </c>
      <c r="EV292">
        <v>9224.0642307692306</v>
      </c>
      <c r="EW292">
        <v>15</v>
      </c>
      <c r="EX292">
        <v>1657633192.5</v>
      </c>
      <c r="EY292" t="s">
        <v>416</v>
      </c>
      <c r="EZ292">
        <v>1657633191.5</v>
      </c>
      <c r="FA292">
        <v>1657633192.5</v>
      </c>
      <c r="FB292">
        <v>7</v>
      </c>
      <c r="FC292">
        <v>0.41399999999999998</v>
      </c>
      <c r="FD292">
        <v>8.1000000000000003E-2</v>
      </c>
      <c r="FE292">
        <v>-1.3580000000000001</v>
      </c>
      <c r="FF292">
        <v>0.44600000000000001</v>
      </c>
      <c r="FG292">
        <v>414</v>
      </c>
      <c r="FH292">
        <v>33</v>
      </c>
      <c r="FI292">
        <v>0.37</v>
      </c>
      <c r="FJ292">
        <v>0.2</v>
      </c>
      <c r="FK292">
        <v>-22.756258536585371</v>
      </c>
      <c r="FL292">
        <v>0.41272264808353609</v>
      </c>
      <c r="FM292">
        <v>0.1200805115595157</v>
      </c>
      <c r="FN292">
        <v>1</v>
      </c>
      <c r="FO292">
        <v>650.52479411764716</v>
      </c>
      <c r="FP292">
        <v>-0.5326661647324491</v>
      </c>
      <c r="FQ292">
        <v>0.2303636229723067</v>
      </c>
      <c r="FR292">
        <v>1</v>
      </c>
      <c r="FS292">
        <v>1.2636704878048779</v>
      </c>
      <c r="FT292">
        <v>7.7757491289241979E-3</v>
      </c>
      <c r="FU292">
        <v>2.6720677580311801E-3</v>
      </c>
      <c r="FV292">
        <v>1</v>
      </c>
      <c r="FW292">
        <v>3</v>
      </c>
      <c r="FX292">
        <v>3</v>
      </c>
      <c r="FY292" t="s">
        <v>423</v>
      </c>
      <c r="FZ292">
        <v>3.37181</v>
      </c>
      <c r="GA292">
        <v>2.8935300000000002</v>
      </c>
      <c r="GB292">
        <v>0.26345600000000002</v>
      </c>
      <c r="GC292">
        <v>0.26829799999999998</v>
      </c>
      <c r="GD292">
        <v>0.14061699999999999</v>
      </c>
      <c r="GE292">
        <v>0.139795</v>
      </c>
      <c r="GF292">
        <v>25545.3</v>
      </c>
      <c r="GG292">
        <v>22073.7</v>
      </c>
      <c r="GH292">
        <v>31005.4</v>
      </c>
      <c r="GI292">
        <v>28119.200000000001</v>
      </c>
      <c r="GJ292">
        <v>35102.5</v>
      </c>
      <c r="GK292">
        <v>34139.5</v>
      </c>
      <c r="GL292">
        <v>40417.9</v>
      </c>
      <c r="GM292">
        <v>39202.199999999997</v>
      </c>
      <c r="GN292">
        <v>2.28227</v>
      </c>
      <c r="GO292">
        <v>1.6275999999999999</v>
      </c>
      <c r="GP292">
        <v>0</v>
      </c>
      <c r="GQ292">
        <v>0.103988</v>
      </c>
      <c r="GR292">
        <v>999.9</v>
      </c>
      <c r="GS292">
        <v>31.0809</v>
      </c>
      <c r="GT292">
        <v>63.6</v>
      </c>
      <c r="GU292">
        <v>37.6</v>
      </c>
      <c r="GV292">
        <v>40.9666</v>
      </c>
      <c r="GW292">
        <v>50.4054</v>
      </c>
      <c r="GX292">
        <v>40.773200000000003</v>
      </c>
      <c r="GY292">
        <v>1</v>
      </c>
      <c r="GZ292">
        <v>0.43551299999999998</v>
      </c>
      <c r="HA292">
        <v>0.69734200000000002</v>
      </c>
      <c r="HB292">
        <v>20.211400000000001</v>
      </c>
      <c r="HC292">
        <v>5.2160900000000003</v>
      </c>
      <c r="HD292">
        <v>11.9686</v>
      </c>
      <c r="HE292">
        <v>4.9909999999999997</v>
      </c>
      <c r="HF292">
        <v>3.2926500000000001</v>
      </c>
      <c r="HG292">
        <v>7638.9</v>
      </c>
      <c r="HH292">
        <v>9999</v>
      </c>
      <c r="HI292">
        <v>9999</v>
      </c>
      <c r="HJ292">
        <v>779.2</v>
      </c>
      <c r="HK292">
        <v>4.9712800000000001</v>
      </c>
      <c r="HL292">
        <v>1.87408</v>
      </c>
      <c r="HM292">
        <v>1.87042</v>
      </c>
      <c r="HN292">
        <v>1.8699699999999999</v>
      </c>
      <c r="HO292">
        <v>1.8746799999999999</v>
      </c>
      <c r="HP292">
        <v>1.87134</v>
      </c>
      <c r="HQ292">
        <v>1.8668199999999999</v>
      </c>
      <c r="HR292">
        <v>1.8778300000000001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-1.36</v>
      </c>
      <c r="IG292">
        <v>0.4461</v>
      </c>
      <c r="IH292">
        <v>-1.3585</v>
      </c>
      <c r="II292">
        <v>0</v>
      </c>
      <c r="IJ292">
        <v>0</v>
      </c>
      <c r="IK292">
        <v>0</v>
      </c>
      <c r="IL292">
        <v>0.44610000000000838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74.5</v>
      </c>
      <c r="IU292">
        <v>74.5</v>
      </c>
      <c r="IV292">
        <v>3.5485799999999998</v>
      </c>
      <c r="IW292">
        <v>2.52319</v>
      </c>
      <c r="IX292">
        <v>1.49902</v>
      </c>
      <c r="IY292">
        <v>2.2973599999999998</v>
      </c>
      <c r="IZ292">
        <v>1.69678</v>
      </c>
      <c r="JA292">
        <v>2.2729499999999998</v>
      </c>
      <c r="JB292">
        <v>42.006500000000003</v>
      </c>
      <c r="JC292">
        <v>13.939399999999999</v>
      </c>
      <c r="JD292">
        <v>18</v>
      </c>
      <c r="JE292">
        <v>646.73500000000001</v>
      </c>
      <c r="JF292">
        <v>303.09100000000001</v>
      </c>
      <c r="JG292">
        <v>30.002099999999999</v>
      </c>
      <c r="JH292">
        <v>33.156999999999996</v>
      </c>
      <c r="JI292">
        <v>30.0001</v>
      </c>
      <c r="JJ292">
        <v>32.973100000000002</v>
      </c>
      <c r="JK292">
        <v>32.961300000000001</v>
      </c>
      <c r="JL292">
        <v>71.109200000000001</v>
      </c>
      <c r="JM292">
        <v>27.9161</v>
      </c>
      <c r="JN292">
        <v>88.389600000000002</v>
      </c>
      <c r="JO292">
        <v>30</v>
      </c>
      <c r="JP292">
        <v>1849.33</v>
      </c>
      <c r="JQ292">
        <v>32.622799999999998</v>
      </c>
      <c r="JR292">
        <v>98.810400000000001</v>
      </c>
      <c r="JS292">
        <v>98.720699999999994</v>
      </c>
    </row>
    <row r="293" spans="1:279" x14ac:dyDescent="0.2">
      <c r="A293">
        <v>278</v>
      </c>
      <c r="B293">
        <v>1657637663.5999999</v>
      </c>
      <c r="C293">
        <v>1106.099999904633</v>
      </c>
      <c r="D293" t="s">
        <v>976</v>
      </c>
      <c r="E293" t="s">
        <v>977</v>
      </c>
      <c r="F293">
        <v>4</v>
      </c>
      <c r="G293">
        <v>1657637661.5999999</v>
      </c>
      <c r="H293">
        <f t="shared" si="200"/>
        <v>1.4133120651730964E-3</v>
      </c>
      <c r="I293">
        <f t="shared" si="201"/>
        <v>1.4133120651730964</v>
      </c>
      <c r="J293">
        <f t="shared" si="202"/>
        <v>12.667479628806431</v>
      </c>
      <c r="K293">
        <f t="shared" si="203"/>
        <v>1820.174285714286</v>
      </c>
      <c r="L293">
        <f t="shared" si="204"/>
        <v>1546.4383423897696</v>
      </c>
      <c r="M293">
        <f t="shared" si="205"/>
        <v>156.55639428904493</v>
      </c>
      <c r="N293">
        <f t="shared" si="206"/>
        <v>184.26853197955967</v>
      </c>
      <c r="O293">
        <f t="shared" si="207"/>
        <v>8.9298523273342575E-2</v>
      </c>
      <c r="P293">
        <f t="shared" si="208"/>
        <v>2.7621453442582742</v>
      </c>
      <c r="Q293">
        <f t="shared" si="209"/>
        <v>8.7725142963544014E-2</v>
      </c>
      <c r="R293">
        <f t="shared" si="210"/>
        <v>5.4967267247036079E-2</v>
      </c>
      <c r="S293">
        <f t="shared" si="211"/>
        <v>194.42539932680651</v>
      </c>
      <c r="T293">
        <f t="shared" si="212"/>
        <v>33.845762806484295</v>
      </c>
      <c r="U293">
        <f t="shared" si="213"/>
        <v>32.756528571428568</v>
      </c>
      <c r="V293">
        <f t="shared" si="214"/>
        <v>4.9834030801232601</v>
      </c>
      <c r="W293">
        <f t="shared" si="215"/>
        <v>67.595416187557618</v>
      </c>
      <c r="X293">
        <f t="shared" si="216"/>
        <v>3.4201028719271944</v>
      </c>
      <c r="Y293">
        <f t="shared" si="217"/>
        <v>5.0596668603051489</v>
      </c>
      <c r="Z293">
        <f t="shared" si="218"/>
        <v>1.5633002081960656</v>
      </c>
      <c r="AA293">
        <f t="shared" si="219"/>
        <v>-62.327062074133551</v>
      </c>
      <c r="AB293">
        <f t="shared" si="220"/>
        <v>40.219214498461213</v>
      </c>
      <c r="AC293">
        <f t="shared" si="221"/>
        <v>3.3312013283452817</v>
      </c>
      <c r="AD293">
        <f t="shared" si="222"/>
        <v>175.64875307947946</v>
      </c>
      <c r="AE293">
        <f t="shared" si="223"/>
        <v>22.38025602310535</v>
      </c>
      <c r="AF293">
        <f t="shared" si="224"/>
        <v>1.4118448489512594</v>
      </c>
      <c r="AG293">
        <f t="shared" si="225"/>
        <v>12.667479628806431</v>
      </c>
      <c r="AH293">
        <v>1905.3286197657669</v>
      </c>
      <c r="AI293">
        <v>1886.4183030303029</v>
      </c>
      <c r="AJ293">
        <v>1.7385396484169799</v>
      </c>
      <c r="AK293">
        <v>64.289818059808184</v>
      </c>
      <c r="AL293">
        <f t="shared" si="226"/>
        <v>1.4133120651730964</v>
      </c>
      <c r="AM293">
        <v>32.523533152572121</v>
      </c>
      <c r="AN293">
        <v>33.78348424242423</v>
      </c>
      <c r="AO293">
        <v>1.056691833383337E-5</v>
      </c>
      <c r="AP293">
        <v>87.702170361011625</v>
      </c>
      <c r="AQ293">
        <v>55</v>
      </c>
      <c r="AR293">
        <v>8</v>
      </c>
      <c r="AS293">
        <f t="shared" si="227"/>
        <v>1</v>
      </c>
      <c r="AT293">
        <f t="shared" si="228"/>
        <v>0</v>
      </c>
      <c r="AU293">
        <f t="shared" si="229"/>
        <v>47181.76884346961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1009.5021426563761</v>
      </c>
      <c r="BI293">
        <f t="shared" si="233"/>
        <v>12.667479628806431</v>
      </c>
      <c r="BJ293" t="e">
        <f t="shared" si="234"/>
        <v>#DIV/0!</v>
      </c>
      <c r="BK293">
        <f t="shared" si="235"/>
        <v>1.2548244420238252E-2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253</v>
      </c>
      <c r="CG293">
        <v>1000</v>
      </c>
      <c r="CH293" t="s">
        <v>414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1199.995714285714</v>
      </c>
      <c r="CQ293">
        <f t="shared" si="247"/>
        <v>1009.5021426563761</v>
      </c>
      <c r="CR293">
        <f t="shared" si="248"/>
        <v>0.84125479002837322</v>
      </c>
      <c r="CS293">
        <f t="shared" si="249"/>
        <v>0.16202174475476053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1657637661.5999999</v>
      </c>
      <c r="CZ293">
        <v>1820.174285714286</v>
      </c>
      <c r="DA293">
        <v>1843.1957142857141</v>
      </c>
      <c r="DB293">
        <v>33.783214285714287</v>
      </c>
      <c r="DC293">
        <v>32.524514285714282</v>
      </c>
      <c r="DD293">
        <v>1821.532857142857</v>
      </c>
      <c r="DE293">
        <v>33.337114285714293</v>
      </c>
      <c r="DF293">
        <v>650.26528571428571</v>
      </c>
      <c r="DG293">
        <v>101.13671428571431</v>
      </c>
      <c r="DH293">
        <v>0.1000372857142857</v>
      </c>
      <c r="DI293">
        <v>33.026614285714288</v>
      </c>
      <c r="DJ293">
        <v>999.89999999999986</v>
      </c>
      <c r="DK293">
        <v>32.756528571428568</v>
      </c>
      <c r="DL293">
        <v>0</v>
      </c>
      <c r="DM293">
        <v>0</v>
      </c>
      <c r="DN293">
        <v>8972.8585714285709</v>
      </c>
      <c r="DO293">
        <v>0</v>
      </c>
      <c r="DP293">
        <v>894.80928571428558</v>
      </c>
      <c r="DQ293">
        <v>-23.019214285714281</v>
      </c>
      <c r="DR293">
        <v>1883.814285714285</v>
      </c>
      <c r="DS293">
        <v>1905.1571428571431</v>
      </c>
      <c r="DT293">
        <v>1.2587014285714291</v>
      </c>
      <c r="DU293">
        <v>1843.1957142857141</v>
      </c>
      <c r="DV293">
        <v>32.524514285714282</v>
      </c>
      <c r="DW293">
        <v>3.416721428571428</v>
      </c>
      <c r="DX293">
        <v>3.2894199999999998</v>
      </c>
      <c r="DY293">
        <v>26.211500000000001</v>
      </c>
      <c r="DZ293">
        <v>25.570342857142851</v>
      </c>
      <c r="EA293">
        <v>1199.995714285714</v>
      </c>
      <c r="EB293">
        <v>0.95799814285714302</v>
      </c>
      <c r="EC293">
        <v>4.2001614285714292E-2</v>
      </c>
      <c r="ED293">
        <v>0</v>
      </c>
      <c r="EE293">
        <v>650.42571428571432</v>
      </c>
      <c r="EF293">
        <v>5.0001600000000002</v>
      </c>
      <c r="EG293">
        <v>9489.1685714285704</v>
      </c>
      <c r="EH293">
        <v>9515.1528571428535</v>
      </c>
      <c r="EI293">
        <v>48.704999999999998</v>
      </c>
      <c r="EJ293">
        <v>50.5</v>
      </c>
      <c r="EK293">
        <v>49.875</v>
      </c>
      <c r="EL293">
        <v>49.597999999999999</v>
      </c>
      <c r="EM293">
        <v>50.311999999999998</v>
      </c>
      <c r="EN293">
        <v>1144.8042857142859</v>
      </c>
      <c r="EO293">
        <v>50.191428571428567</v>
      </c>
      <c r="EP293">
        <v>0</v>
      </c>
      <c r="EQ293">
        <v>80200.200000047684</v>
      </c>
      <c r="ER293">
        <v>0</v>
      </c>
      <c r="ES293">
        <v>650.43751999999995</v>
      </c>
      <c r="ET293">
        <v>-0.37630769069480818</v>
      </c>
      <c r="EU293">
        <v>2022.6915346182809</v>
      </c>
      <c r="EV293">
        <v>9278.5735999999997</v>
      </c>
      <c r="EW293">
        <v>15</v>
      </c>
      <c r="EX293">
        <v>1657633192.5</v>
      </c>
      <c r="EY293" t="s">
        <v>416</v>
      </c>
      <c r="EZ293">
        <v>1657633191.5</v>
      </c>
      <c r="FA293">
        <v>1657633192.5</v>
      </c>
      <c r="FB293">
        <v>7</v>
      </c>
      <c r="FC293">
        <v>0.41399999999999998</v>
      </c>
      <c r="FD293">
        <v>8.1000000000000003E-2</v>
      </c>
      <c r="FE293">
        <v>-1.3580000000000001</v>
      </c>
      <c r="FF293">
        <v>0.44600000000000001</v>
      </c>
      <c r="FG293">
        <v>414</v>
      </c>
      <c r="FH293">
        <v>33</v>
      </c>
      <c r="FI293">
        <v>0.37</v>
      </c>
      <c r="FJ293">
        <v>0.2</v>
      </c>
      <c r="FK293">
        <v>-22.78286341463415</v>
      </c>
      <c r="FL293">
        <v>-1.092560278745639</v>
      </c>
      <c r="FM293">
        <v>0.1614564530221278</v>
      </c>
      <c r="FN293">
        <v>0</v>
      </c>
      <c r="FO293">
        <v>650.46335294117648</v>
      </c>
      <c r="FP293">
        <v>-0.16446142378823969</v>
      </c>
      <c r="FQ293">
        <v>0.2159446936755853</v>
      </c>
      <c r="FR293">
        <v>1</v>
      </c>
      <c r="FS293">
        <v>1.263440243902439</v>
      </c>
      <c r="FT293">
        <v>-2.0296933797911951E-2</v>
      </c>
      <c r="FU293">
        <v>2.9859683952756051E-3</v>
      </c>
      <c r="FV293">
        <v>1</v>
      </c>
      <c r="FW293">
        <v>2</v>
      </c>
      <c r="FX293">
        <v>3</v>
      </c>
      <c r="FY293" t="s">
        <v>417</v>
      </c>
      <c r="FZ293">
        <v>3.3717700000000002</v>
      </c>
      <c r="GA293">
        <v>2.8936799999999998</v>
      </c>
      <c r="GB293">
        <v>0.26402900000000001</v>
      </c>
      <c r="GC293">
        <v>0.268843</v>
      </c>
      <c r="GD293">
        <v>0.140625</v>
      </c>
      <c r="GE293">
        <v>0.13980699999999999</v>
      </c>
      <c r="GF293">
        <v>25525</v>
      </c>
      <c r="GG293">
        <v>22056.9</v>
      </c>
      <c r="GH293">
        <v>31005.1</v>
      </c>
      <c r="GI293">
        <v>28118.799999999999</v>
      </c>
      <c r="GJ293">
        <v>35102</v>
      </c>
      <c r="GK293">
        <v>34138.300000000003</v>
      </c>
      <c r="GL293">
        <v>40417.699999999997</v>
      </c>
      <c r="GM293">
        <v>39201.300000000003</v>
      </c>
      <c r="GN293">
        <v>2.2823699999999998</v>
      </c>
      <c r="GO293">
        <v>1.6272</v>
      </c>
      <c r="GP293">
        <v>0</v>
      </c>
      <c r="GQ293">
        <v>0.102378</v>
      </c>
      <c r="GR293">
        <v>999.9</v>
      </c>
      <c r="GS293">
        <v>31.0898</v>
      </c>
      <c r="GT293">
        <v>63.6</v>
      </c>
      <c r="GU293">
        <v>37.6</v>
      </c>
      <c r="GV293">
        <v>40.9634</v>
      </c>
      <c r="GW293">
        <v>50.555500000000002</v>
      </c>
      <c r="GX293">
        <v>40.769199999999998</v>
      </c>
      <c r="GY293">
        <v>1</v>
      </c>
      <c r="GZ293">
        <v>0.435589</v>
      </c>
      <c r="HA293">
        <v>0.70526999999999995</v>
      </c>
      <c r="HB293">
        <v>20.211500000000001</v>
      </c>
      <c r="HC293">
        <v>5.2156399999999996</v>
      </c>
      <c r="HD293">
        <v>11.9682</v>
      </c>
      <c r="HE293">
        <v>4.9909499999999998</v>
      </c>
      <c r="HF293">
        <v>3.2925800000000001</v>
      </c>
      <c r="HG293">
        <v>7638.9</v>
      </c>
      <c r="HH293">
        <v>9999</v>
      </c>
      <c r="HI293">
        <v>9999</v>
      </c>
      <c r="HJ293">
        <v>779.2</v>
      </c>
      <c r="HK293">
        <v>4.9712699999999996</v>
      </c>
      <c r="HL293">
        <v>1.87408</v>
      </c>
      <c r="HM293">
        <v>1.87042</v>
      </c>
      <c r="HN293">
        <v>1.86999</v>
      </c>
      <c r="HO293">
        <v>1.8746700000000001</v>
      </c>
      <c r="HP293">
        <v>1.87134</v>
      </c>
      <c r="HQ293">
        <v>1.8668100000000001</v>
      </c>
      <c r="HR293">
        <v>1.87785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-1.36</v>
      </c>
      <c r="IG293">
        <v>0.4461</v>
      </c>
      <c r="IH293">
        <v>-1.3585</v>
      </c>
      <c r="II293">
        <v>0</v>
      </c>
      <c r="IJ293">
        <v>0</v>
      </c>
      <c r="IK293">
        <v>0</v>
      </c>
      <c r="IL293">
        <v>0.44610000000000838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74.5</v>
      </c>
      <c r="IU293">
        <v>74.5</v>
      </c>
      <c r="IV293">
        <v>3.5595699999999999</v>
      </c>
      <c r="IW293">
        <v>2.51953</v>
      </c>
      <c r="IX293">
        <v>1.49902</v>
      </c>
      <c r="IY293">
        <v>2.2973599999999998</v>
      </c>
      <c r="IZ293">
        <v>1.69678</v>
      </c>
      <c r="JA293">
        <v>2.3010299999999999</v>
      </c>
      <c r="JB293">
        <v>42.006500000000003</v>
      </c>
      <c r="JC293">
        <v>13.939399999999999</v>
      </c>
      <c r="JD293">
        <v>18</v>
      </c>
      <c r="JE293">
        <v>646.81600000000003</v>
      </c>
      <c r="JF293">
        <v>302.90300000000002</v>
      </c>
      <c r="JG293">
        <v>30.002199999999998</v>
      </c>
      <c r="JH293">
        <v>33.159100000000002</v>
      </c>
      <c r="JI293">
        <v>30.0002</v>
      </c>
      <c r="JJ293">
        <v>32.973599999999998</v>
      </c>
      <c r="JK293">
        <v>32.963799999999999</v>
      </c>
      <c r="JL293">
        <v>71.324600000000004</v>
      </c>
      <c r="JM293">
        <v>27.9161</v>
      </c>
      <c r="JN293">
        <v>88.389600000000002</v>
      </c>
      <c r="JO293">
        <v>30</v>
      </c>
      <c r="JP293">
        <v>1856.08</v>
      </c>
      <c r="JQ293">
        <v>32.649900000000002</v>
      </c>
      <c r="JR293">
        <v>98.809700000000007</v>
      </c>
      <c r="JS293">
        <v>98.718900000000005</v>
      </c>
    </row>
    <row r="294" spans="1:279" x14ac:dyDescent="0.2">
      <c r="A294">
        <v>279</v>
      </c>
      <c r="B294">
        <v>1657637667.0999999</v>
      </c>
      <c r="C294">
        <v>1109.599999904633</v>
      </c>
      <c r="D294" t="s">
        <v>978</v>
      </c>
      <c r="E294" t="s">
        <v>979</v>
      </c>
      <c r="F294">
        <v>4</v>
      </c>
      <c r="G294">
        <v>1657637665.0285721</v>
      </c>
      <c r="H294">
        <f t="shared" si="200"/>
        <v>1.4133271518770535E-3</v>
      </c>
      <c r="I294">
        <f t="shared" si="201"/>
        <v>1.4133271518770536</v>
      </c>
      <c r="J294">
        <f t="shared" si="202"/>
        <v>12.517880293009974</v>
      </c>
      <c r="K294">
        <f t="shared" si="203"/>
        <v>1825.8714285714291</v>
      </c>
      <c r="L294">
        <f t="shared" si="204"/>
        <v>1555.1423553338152</v>
      </c>
      <c r="M294">
        <f t="shared" si="205"/>
        <v>157.43893058771397</v>
      </c>
      <c r="N294">
        <f t="shared" si="206"/>
        <v>184.84690106922247</v>
      </c>
      <c r="O294">
        <f t="shared" si="207"/>
        <v>8.9454525921981345E-2</v>
      </c>
      <c r="P294">
        <f t="shared" si="208"/>
        <v>2.7655594246159731</v>
      </c>
      <c r="Q294">
        <f t="shared" si="209"/>
        <v>8.787760789875057E-2</v>
      </c>
      <c r="R294">
        <f t="shared" si="210"/>
        <v>5.5062869331208485E-2</v>
      </c>
      <c r="S294">
        <f t="shared" si="211"/>
        <v>194.42714061253557</v>
      </c>
      <c r="T294">
        <f t="shared" si="212"/>
        <v>33.849875352434289</v>
      </c>
      <c r="U294">
        <f t="shared" si="213"/>
        <v>32.748300000000008</v>
      </c>
      <c r="V294">
        <f t="shared" si="214"/>
        <v>4.9810953776383045</v>
      </c>
      <c r="W294">
        <f t="shared" si="215"/>
        <v>67.583344780643202</v>
      </c>
      <c r="X294">
        <f t="shared" si="216"/>
        <v>3.4204609389455269</v>
      </c>
      <c r="Y294">
        <f t="shared" si="217"/>
        <v>5.0611004087580964</v>
      </c>
      <c r="Z294">
        <f t="shared" si="218"/>
        <v>1.5606344386927775</v>
      </c>
      <c r="AA294">
        <f t="shared" si="219"/>
        <v>-62.327727397778062</v>
      </c>
      <c r="AB294">
        <f t="shared" si="220"/>
        <v>42.247654506390838</v>
      </c>
      <c r="AC294">
        <f t="shared" si="221"/>
        <v>3.494834838166009</v>
      </c>
      <c r="AD294">
        <f t="shared" si="222"/>
        <v>177.84190255931435</v>
      </c>
      <c r="AE294">
        <f t="shared" si="223"/>
        <v>22.098700937580325</v>
      </c>
      <c r="AF294">
        <f t="shared" si="224"/>
        <v>1.4069661534300451</v>
      </c>
      <c r="AG294">
        <f t="shared" si="225"/>
        <v>12.517880293009974</v>
      </c>
      <c r="AH294">
        <v>1911.0064004025501</v>
      </c>
      <c r="AI294">
        <v>1892.3889090909081</v>
      </c>
      <c r="AJ294">
        <v>1.7004793162596821</v>
      </c>
      <c r="AK294">
        <v>64.289818059808184</v>
      </c>
      <c r="AL294">
        <f t="shared" si="226"/>
        <v>1.4133271518770536</v>
      </c>
      <c r="AM294">
        <v>32.529521736911867</v>
      </c>
      <c r="AN294">
        <v>33.78945090909091</v>
      </c>
      <c r="AO294">
        <v>7.0371740464809811E-6</v>
      </c>
      <c r="AP294">
        <v>87.702170361011625</v>
      </c>
      <c r="AQ294">
        <v>55</v>
      </c>
      <c r="AR294">
        <v>8</v>
      </c>
      <c r="AS294">
        <f t="shared" si="227"/>
        <v>1</v>
      </c>
      <c r="AT294">
        <f t="shared" si="228"/>
        <v>0</v>
      </c>
      <c r="AU294">
        <f t="shared" si="229"/>
        <v>47274.8422100795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1009.5116997992413</v>
      </c>
      <c r="BI294">
        <f t="shared" si="233"/>
        <v>12.517880293009974</v>
      </c>
      <c r="BJ294" t="e">
        <f t="shared" si="234"/>
        <v>#DIV/0!</v>
      </c>
      <c r="BK294">
        <f t="shared" si="235"/>
        <v>1.2399935825904115E-2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253</v>
      </c>
      <c r="CG294">
        <v>1000</v>
      </c>
      <c r="CH294" t="s">
        <v>414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1200.007142857143</v>
      </c>
      <c r="CQ294">
        <f t="shared" si="247"/>
        <v>1009.5116997992413</v>
      </c>
      <c r="CR294">
        <f t="shared" si="248"/>
        <v>0.84125474236399644</v>
      </c>
      <c r="CS294">
        <f t="shared" si="249"/>
        <v>0.16202165276251318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1657637665.0285721</v>
      </c>
      <c r="CZ294">
        <v>1825.8714285714291</v>
      </c>
      <c r="DA294">
        <v>1848.6314285714291</v>
      </c>
      <c r="DB294">
        <v>33.786457142857152</v>
      </c>
      <c r="DC294">
        <v>32.532157142857137</v>
      </c>
      <c r="DD294">
        <v>1827.23</v>
      </c>
      <c r="DE294">
        <v>33.340357142857137</v>
      </c>
      <c r="DF294">
        <v>650.28928571428571</v>
      </c>
      <c r="DG294">
        <v>101.13757142857141</v>
      </c>
      <c r="DH294">
        <v>0.1000612857142857</v>
      </c>
      <c r="DI294">
        <v>33.031657142857142</v>
      </c>
      <c r="DJ294">
        <v>999.89999999999986</v>
      </c>
      <c r="DK294">
        <v>32.748300000000008</v>
      </c>
      <c r="DL294">
        <v>0</v>
      </c>
      <c r="DM294">
        <v>0</v>
      </c>
      <c r="DN294">
        <v>8990.8957142857125</v>
      </c>
      <c r="DO294">
        <v>0</v>
      </c>
      <c r="DP294">
        <v>983.60828571428578</v>
      </c>
      <c r="DQ294">
        <v>-22.759814285714292</v>
      </c>
      <c r="DR294">
        <v>1889.718571428572</v>
      </c>
      <c r="DS294">
        <v>1910.7942857142859</v>
      </c>
      <c r="DT294">
        <v>1.254312857142857</v>
      </c>
      <c r="DU294">
        <v>1848.6314285714291</v>
      </c>
      <c r="DV294">
        <v>32.532157142857137</v>
      </c>
      <c r="DW294">
        <v>3.4170857142857152</v>
      </c>
      <c r="DX294">
        <v>3.290225714285715</v>
      </c>
      <c r="DY294">
        <v>26.21331428571429</v>
      </c>
      <c r="DZ294">
        <v>25.574485714285711</v>
      </c>
      <c r="EA294">
        <v>1200.007142857143</v>
      </c>
      <c r="EB294">
        <v>0.9579997142857144</v>
      </c>
      <c r="EC294">
        <v>4.2000071428571428E-2</v>
      </c>
      <c r="ED294">
        <v>0</v>
      </c>
      <c r="EE294">
        <v>650.19628571428564</v>
      </c>
      <c r="EF294">
        <v>5.0001600000000002</v>
      </c>
      <c r="EG294">
        <v>9569.7757142857135</v>
      </c>
      <c r="EH294">
        <v>9515.238571428572</v>
      </c>
      <c r="EI294">
        <v>48.686999999999998</v>
      </c>
      <c r="EJ294">
        <v>50.5</v>
      </c>
      <c r="EK294">
        <v>49.901571428571422</v>
      </c>
      <c r="EL294">
        <v>49.616</v>
      </c>
      <c r="EM294">
        <v>50.294285714285706</v>
      </c>
      <c r="EN294">
        <v>1144.8171428571429</v>
      </c>
      <c r="EO294">
        <v>50.19</v>
      </c>
      <c r="EP294">
        <v>0</v>
      </c>
      <c r="EQ294">
        <v>80203.799999952316</v>
      </c>
      <c r="ER294">
        <v>0</v>
      </c>
      <c r="ES294">
        <v>650.39631999999995</v>
      </c>
      <c r="ET294">
        <v>-1.360461553634233</v>
      </c>
      <c r="EU294">
        <v>2482.253849804375</v>
      </c>
      <c r="EV294">
        <v>9392.1424000000006</v>
      </c>
      <c r="EW294">
        <v>15</v>
      </c>
      <c r="EX294">
        <v>1657633192.5</v>
      </c>
      <c r="EY294" t="s">
        <v>416</v>
      </c>
      <c r="EZ294">
        <v>1657633191.5</v>
      </c>
      <c r="FA294">
        <v>1657633192.5</v>
      </c>
      <c r="FB294">
        <v>7</v>
      </c>
      <c r="FC294">
        <v>0.41399999999999998</v>
      </c>
      <c r="FD294">
        <v>8.1000000000000003E-2</v>
      </c>
      <c r="FE294">
        <v>-1.3580000000000001</v>
      </c>
      <c r="FF294">
        <v>0.44600000000000001</v>
      </c>
      <c r="FG294">
        <v>414</v>
      </c>
      <c r="FH294">
        <v>33</v>
      </c>
      <c r="FI294">
        <v>0.37</v>
      </c>
      <c r="FJ294">
        <v>0.2</v>
      </c>
      <c r="FK294">
        <v>-22.797426829268289</v>
      </c>
      <c r="FL294">
        <v>-0.66145505226483392</v>
      </c>
      <c r="FM294">
        <v>0.1548050135073783</v>
      </c>
      <c r="FN294">
        <v>0</v>
      </c>
      <c r="FO294">
        <v>650.40491176470584</v>
      </c>
      <c r="FP294">
        <v>-0.90299465893332109</v>
      </c>
      <c r="FQ294">
        <v>0.25153158702905831</v>
      </c>
      <c r="FR294">
        <v>1</v>
      </c>
      <c r="FS294">
        <v>1.2614448780487799</v>
      </c>
      <c r="FT294">
        <v>-3.9373797909407857E-2</v>
      </c>
      <c r="FU294">
        <v>4.4773217832741888E-3</v>
      </c>
      <c r="FV294">
        <v>1</v>
      </c>
      <c r="FW294">
        <v>2</v>
      </c>
      <c r="FX294">
        <v>3</v>
      </c>
      <c r="FY294" t="s">
        <v>417</v>
      </c>
      <c r="FZ294">
        <v>3.37175</v>
      </c>
      <c r="GA294">
        <v>2.8937599999999999</v>
      </c>
      <c r="GB294">
        <v>0.26451799999999998</v>
      </c>
      <c r="GC294">
        <v>0.26934000000000002</v>
      </c>
      <c r="GD294">
        <v>0.14064199999999999</v>
      </c>
      <c r="GE294">
        <v>0.139847</v>
      </c>
      <c r="GF294">
        <v>25507.9</v>
      </c>
      <c r="GG294">
        <v>22041.599999999999</v>
      </c>
      <c r="GH294">
        <v>31005</v>
      </c>
      <c r="GI294">
        <v>28118.400000000001</v>
      </c>
      <c r="GJ294">
        <v>35101.300000000003</v>
      </c>
      <c r="GK294">
        <v>34136.199999999997</v>
      </c>
      <c r="GL294">
        <v>40417.699999999997</v>
      </c>
      <c r="GM294">
        <v>39200.9</v>
      </c>
      <c r="GN294">
        <v>2.2824200000000001</v>
      </c>
      <c r="GO294">
        <v>1.6274500000000001</v>
      </c>
      <c r="GP294">
        <v>0</v>
      </c>
      <c r="GQ294">
        <v>0.101753</v>
      </c>
      <c r="GR294">
        <v>999.9</v>
      </c>
      <c r="GS294">
        <v>31.096299999999999</v>
      </c>
      <c r="GT294">
        <v>63.5</v>
      </c>
      <c r="GU294">
        <v>37.6</v>
      </c>
      <c r="GV294">
        <v>40.896000000000001</v>
      </c>
      <c r="GW294">
        <v>50.525500000000001</v>
      </c>
      <c r="GX294">
        <v>40.673099999999998</v>
      </c>
      <c r="GY294">
        <v>1</v>
      </c>
      <c r="GZ294">
        <v>0.43578</v>
      </c>
      <c r="HA294">
        <v>0.71213499999999996</v>
      </c>
      <c r="HB294">
        <v>20.211200000000002</v>
      </c>
      <c r="HC294">
        <v>5.2159399999999998</v>
      </c>
      <c r="HD294">
        <v>11.9688</v>
      </c>
      <c r="HE294">
        <v>4.9909999999999997</v>
      </c>
      <c r="HF294">
        <v>3.2926199999999999</v>
      </c>
      <c r="HG294">
        <v>7639.1</v>
      </c>
      <c r="HH294">
        <v>9999</v>
      </c>
      <c r="HI294">
        <v>9999</v>
      </c>
      <c r="HJ294">
        <v>779.2</v>
      </c>
      <c r="HK294">
        <v>4.97126</v>
      </c>
      <c r="HL294">
        <v>1.87408</v>
      </c>
      <c r="HM294">
        <v>1.87042</v>
      </c>
      <c r="HN294">
        <v>1.8699699999999999</v>
      </c>
      <c r="HO294">
        <v>1.8746700000000001</v>
      </c>
      <c r="HP294">
        <v>1.87134</v>
      </c>
      <c r="HQ294">
        <v>1.8668400000000001</v>
      </c>
      <c r="HR294">
        <v>1.87784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-1.36</v>
      </c>
      <c r="IG294">
        <v>0.4461</v>
      </c>
      <c r="IH294">
        <v>-1.3585</v>
      </c>
      <c r="II294">
        <v>0</v>
      </c>
      <c r="IJ294">
        <v>0</v>
      </c>
      <c r="IK294">
        <v>0</v>
      </c>
      <c r="IL294">
        <v>0.44610000000000838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74.599999999999994</v>
      </c>
      <c r="IU294">
        <v>74.599999999999994</v>
      </c>
      <c r="IV294">
        <v>3.56812</v>
      </c>
      <c r="IW294">
        <v>2.51709</v>
      </c>
      <c r="IX294">
        <v>1.49902</v>
      </c>
      <c r="IY294">
        <v>2.2973599999999998</v>
      </c>
      <c r="IZ294">
        <v>1.69678</v>
      </c>
      <c r="JA294">
        <v>2.2692899999999998</v>
      </c>
      <c r="JB294">
        <v>42.006500000000003</v>
      </c>
      <c r="JC294">
        <v>13.939399999999999</v>
      </c>
      <c r="JD294">
        <v>18</v>
      </c>
      <c r="JE294">
        <v>646.87900000000002</v>
      </c>
      <c r="JF294">
        <v>303.03100000000001</v>
      </c>
      <c r="JG294">
        <v>30.002300000000002</v>
      </c>
      <c r="JH294">
        <v>33.159999999999997</v>
      </c>
      <c r="JI294">
        <v>30.000299999999999</v>
      </c>
      <c r="JJ294">
        <v>32.975900000000003</v>
      </c>
      <c r="JK294">
        <v>32.964199999999998</v>
      </c>
      <c r="JL294">
        <v>71.510599999999997</v>
      </c>
      <c r="JM294">
        <v>27.639600000000002</v>
      </c>
      <c r="JN294">
        <v>88.389600000000002</v>
      </c>
      <c r="JO294">
        <v>30</v>
      </c>
      <c r="JP294">
        <v>1862.76</v>
      </c>
      <c r="JQ294">
        <v>32.677199999999999</v>
      </c>
      <c r="JR294">
        <v>98.809600000000003</v>
      </c>
      <c r="JS294">
        <v>98.717600000000004</v>
      </c>
    </row>
    <row r="295" spans="1:279" x14ac:dyDescent="0.2">
      <c r="A295">
        <v>280</v>
      </c>
      <c r="B295">
        <v>1657637671.0999999</v>
      </c>
      <c r="C295">
        <v>1113.599999904633</v>
      </c>
      <c r="D295" t="s">
        <v>980</v>
      </c>
      <c r="E295" t="s">
        <v>981</v>
      </c>
      <c r="F295">
        <v>4</v>
      </c>
      <c r="G295">
        <v>1657637669.0999999</v>
      </c>
      <c r="H295">
        <f t="shared" si="200"/>
        <v>1.3961552652867215E-3</v>
      </c>
      <c r="I295">
        <f t="shared" si="201"/>
        <v>1.3961552652867215</v>
      </c>
      <c r="J295">
        <f t="shared" si="202"/>
        <v>12.344686206159253</v>
      </c>
      <c r="K295">
        <f t="shared" si="203"/>
        <v>1832.6128571428569</v>
      </c>
      <c r="L295">
        <f t="shared" si="204"/>
        <v>1562.2113705740853</v>
      </c>
      <c r="M295">
        <f t="shared" si="205"/>
        <v>158.15517653818654</v>
      </c>
      <c r="N295">
        <f t="shared" si="206"/>
        <v>185.53008600946802</v>
      </c>
      <c r="O295">
        <f t="shared" si="207"/>
        <v>8.8389714274093131E-2</v>
      </c>
      <c r="P295">
        <f t="shared" si="208"/>
        <v>2.7660369640841282</v>
      </c>
      <c r="Q295">
        <f t="shared" si="209"/>
        <v>8.6850026678009548E-2</v>
      </c>
      <c r="R295">
        <f t="shared" si="210"/>
        <v>5.4417367496764291E-2</v>
      </c>
      <c r="S295">
        <f t="shared" si="211"/>
        <v>194.41642461251385</v>
      </c>
      <c r="T295">
        <f t="shared" si="212"/>
        <v>33.859179662634034</v>
      </c>
      <c r="U295">
        <f t="shared" si="213"/>
        <v>32.749028571428568</v>
      </c>
      <c r="V295">
        <f t="shared" si="214"/>
        <v>4.9812996679319017</v>
      </c>
      <c r="W295">
        <f t="shared" si="215"/>
        <v>67.583408234777295</v>
      </c>
      <c r="X295">
        <f t="shared" si="216"/>
        <v>3.4213893006886216</v>
      </c>
      <c r="Y295">
        <f t="shared" si="217"/>
        <v>5.0624693102234399</v>
      </c>
      <c r="Z295">
        <f t="shared" si="218"/>
        <v>1.5599103672432801</v>
      </c>
      <c r="AA295">
        <f t="shared" si="219"/>
        <v>-61.570447199144418</v>
      </c>
      <c r="AB295">
        <f t="shared" si="220"/>
        <v>42.864221841655315</v>
      </c>
      <c r="AC295">
        <f t="shared" si="221"/>
        <v>3.5453230937732747</v>
      </c>
      <c r="AD295">
        <f t="shared" si="222"/>
        <v>179.25552234879802</v>
      </c>
      <c r="AE295">
        <f t="shared" si="223"/>
        <v>22.266287290380628</v>
      </c>
      <c r="AF295">
        <f t="shared" si="224"/>
        <v>1.3719594574778398</v>
      </c>
      <c r="AG295">
        <f t="shared" si="225"/>
        <v>12.344686206159253</v>
      </c>
      <c r="AH295">
        <v>1918.1155044939451</v>
      </c>
      <c r="AI295">
        <v>1899.37993939394</v>
      </c>
      <c r="AJ295">
        <v>1.772465952283691</v>
      </c>
      <c r="AK295">
        <v>64.289818059808184</v>
      </c>
      <c r="AL295">
        <f t="shared" si="226"/>
        <v>1.3961552652867215</v>
      </c>
      <c r="AM295">
        <v>32.557868274962438</v>
      </c>
      <c r="AN295">
        <v>33.802471515151503</v>
      </c>
      <c r="AO295">
        <v>8.1689602805085907E-6</v>
      </c>
      <c r="AP295">
        <v>87.702170361011625</v>
      </c>
      <c r="AQ295">
        <v>55</v>
      </c>
      <c r="AR295">
        <v>8</v>
      </c>
      <c r="AS295">
        <f t="shared" si="227"/>
        <v>1</v>
      </c>
      <c r="AT295">
        <f t="shared" si="228"/>
        <v>0</v>
      </c>
      <c r="AU295">
        <f t="shared" si="229"/>
        <v>47287.232537515018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1009.4552997992299</v>
      </c>
      <c r="BI295">
        <f t="shared" si="233"/>
        <v>12.344686206159253</v>
      </c>
      <c r="BJ295" t="e">
        <f t="shared" si="234"/>
        <v>#DIV/0!</v>
      </c>
      <c r="BK295">
        <f t="shared" si="235"/>
        <v>1.222905680777988E-2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253</v>
      </c>
      <c r="CG295">
        <v>1000</v>
      </c>
      <c r="CH295" t="s">
        <v>414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1199.94</v>
      </c>
      <c r="CQ295">
        <f t="shared" si="247"/>
        <v>1009.4552997992299</v>
      </c>
      <c r="CR295">
        <f t="shared" si="248"/>
        <v>0.84125481257332024</v>
      </c>
      <c r="CS295">
        <f t="shared" si="249"/>
        <v>0.1620217882665082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1657637669.0999999</v>
      </c>
      <c r="CZ295">
        <v>1832.6128571428569</v>
      </c>
      <c r="DA295">
        <v>1855.477142857143</v>
      </c>
      <c r="DB295">
        <v>33.795499999999997</v>
      </c>
      <c r="DC295">
        <v>32.572414285714288</v>
      </c>
      <c r="DD295">
        <v>1833.972857142857</v>
      </c>
      <c r="DE295">
        <v>33.349400000000003</v>
      </c>
      <c r="DF295">
        <v>650.28642857142859</v>
      </c>
      <c r="DG295">
        <v>101.13800000000001</v>
      </c>
      <c r="DH295">
        <v>0.1000139571428571</v>
      </c>
      <c r="DI295">
        <v>33.036471428571431</v>
      </c>
      <c r="DJ295">
        <v>999.89999999999986</v>
      </c>
      <c r="DK295">
        <v>32.749028571428568</v>
      </c>
      <c r="DL295">
        <v>0</v>
      </c>
      <c r="DM295">
        <v>0</v>
      </c>
      <c r="DN295">
        <v>8993.3928571428569</v>
      </c>
      <c r="DO295">
        <v>0</v>
      </c>
      <c r="DP295">
        <v>1085.8071428571429</v>
      </c>
      <c r="DQ295">
        <v>-22.86392857142857</v>
      </c>
      <c r="DR295">
        <v>1896.7157142857141</v>
      </c>
      <c r="DS295">
        <v>1917.9528571428571</v>
      </c>
      <c r="DT295">
        <v>1.2231099999999999</v>
      </c>
      <c r="DU295">
        <v>1855.477142857143</v>
      </c>
      <c r="DV295">
        <v>32.572414285714288</v>
      </c>
      <c r="DW295">
        <v>3.418017142857142</v>
      </c>
      <c r="DX295">
        <v>3.2943128571428568</v>
      </c>
      <c r="DY295">
        <v>26.217914285714279</v>
      </c>
      <c r="DZ295">
        <v>25.595400000000001</v>
      </c>
      <c r="EA295">
        <v>1199.94</v>
      </c>
      <c r="EB295">
        <v>0.95799657142857153</v>
      </c>
      <c r="EC295">
        <v>4.2003157142857142E-2</v>
      </c>
      <c r="ED295">
        <v>0</v>
      </c>
      <c r="EE295">
        <v>650.1742857142857</v>
      </c>
      <c r="EF295">
        <v>5.0001600000000002</v>
      </c>
      <c r="EG295">
        <v>9778.9357142857152</v>
      </c>
      <c r="EH295">
        <v>9514.6685714285704</v>
      </c>
      <c r="EI295">
        <v>48.686999999999998</v>
      </c>
      <c r="EJ295">
        <v>50.544285714285706</v>
      </c>
      <c r="EK295">
        <v>49.919285714285721</v>
      </c>
      <c r="EL295">
        <v>49.625</v>
      </c>
      <c r="EM295">
        <v>50.276571428571437</v>
      </c>
      <c r="EN295">
        <v>1144.75</v>
      </c>
      <c r="EO295">
        <v>50.19</v>
      </c>
      <c r="EP295">
        <v>0</v>
      </c>
      <c r="EQ295">
        <v>80207.400000095367</v>
      </c>
      <c r="ER295">
        <v>0</v>
      </c>
      <c r="ES295">
        <v>650.30124000000001</v>
      </c>
      <c r="ET295">
        <v>-1.4963846285837441</v>
      </c>
      <c r="EU295">
        <v>2483.8561538011709</v>
      </c>
      <c r="EV295">
        <v>9547.2999999999993</v>
      </c>
      <c r="EW295">
        <v>15</v>
      </c>
      <c r="EX295">
        <v>1657633192.5</v>
      </c>
      <c r="EY295" t="s">
        <v>416</v>
      </c>
      <c r="EZ295">
        <v>1657633191.5</v>
      </c>
      <c r="FA295">
        <v>1657633192.5</v>
      </c>
      <c r="FB295">
        <v>7</v>
      </c>
      <c r="FC295">
        <v>0.41399999999999998</v>
      </c>
      <c r="FD295">
        <v>8.1000000000000003E-2</v>
      </c>
      <c r="FE295">
        <v>-1.3580000000000001</v>
      </c>
      <c r="FF295">
        <v>0.44600000000000001</v>
      </c>
      <c r="FG295">
        <v>414</v>
      </c>
      <c r="FH295">
        <v>33</v>
      </c>
      <c r="FI295">
        <v>0.37</v>
      </c>
      <c r="FJ295">
        <v>0.2</v>
      </c>
      <c r="FK295">
        <v>-22.829892682926829</v>
      </c>
      <c r="FL295">
        <v>-0.43099860627183512</v>
      </c>
      <c r="FM295">
        <v>0.1531657310431174</v>
      </c>
      <c r="FN295">
        <v>1</v>
      </c>
      <c r="FO295">
        <v>650.3603823529412</v>
      </c>
      <c r="FP295">
        <v>-1.1612375924528471</v>
      </c>
      <c r="FQ295">
        <v>0.25841883635427582</v>
      </c>
      <c r="FR295">
        <v>0</v>
      </c>
      <c r="FS295">
        <v>1.2540875609756099</v>
      </c>
      <c r="FT295">
        <v>-0.131312822299648</v>
      </c>
      <c r="FU295">
        <v>1.596443666258222E-2</v>
      </c>
      <c r="FV295">
        <v>0</v>
      </c>
      <c r="FW295">
        <v>1</v>
      </c>
      <c r="FX295">
        <v>3</v>
      </c>
      <c r="FY295" t="s">
        <v>426</v>
      </c>
      <c r="FZ295">
        <v>3.3717700000000002</v>
      </c>
      <c r="GA295">
        <v>2.8936500000000001</v>
      </c>
      <c r="GB295">
        <v>0.26508599999999999</v>
      </c>
      <c r="GC295">
        <v>0.26989000000000002</v>
      </c>
      <c r="GD295">
        <v>0.14068600000000001</v>
      </c>
      <c r="GE295">
        <v>0.140047</v>
      </c>
      <c r="GF295">
        <v>25487.9</v>
      </c>
      <c r="GG295">
        <v>22024.799999999999</v>
      </c>
      <c r="GH295">
        <v>31004.799999999999</v>
      </c>
      <c r="GI295">
        <v>28118.400000000001</v>
      </c>
      <c r="GJ295">
        <v>35098.9</v>
      </c>
      <c r="GK295">
        <v>34128.5</v>
      </c>
      <c r="GL295">
        <v>40416.9</v>
      </c>
      <c r="GM295">
        <v>39201</v>
      </c>
      <c r="GN295">
        <v>2.2826499999999998</v>
      </c>
      <c r="GO295">
        <v>1.6273500000000001</v>
      </c>
      <c r="GP295">
        <v>0</v>
      </c>
      <c r="GQ295">
        <v>0.101425</v>
      </c>
      <c r="GR295">
        <v>999.9</v>
      </c>
      <c r="GS295">
        <v>31.108699999999999</v>
      </c>
      <c r="GT295">
        <v>63.5</v>
      </c>
      <c r="GU295">
        <v>37.6</v>
      </c>
      <c r="GV295">
        <v>40.8994</v>
      </c>
      <c r="GW295">
        <v>50.705500000000001</v>
      </c>
      <c r="GX295">
        <v>41.5946</v>
      </c>
      <c r="GY295">
        <v>1</v>
      </c>
      <c r="GZ295">
        <v>0.43596299999999999</v>
      </c>
      <c r="HA295">
        <v>0.72096099999999996</v>
      </c>
      <c r="HB295">
        <v>20.210799999999999</v>
      </c>
      <c r="HC295">
        <v>5.2153400000000003</v>
      </c>
      <c r="HD295">
        <v>11.9682</v>
      </c>
      <c r="HE295">
        <v>4.99085</v>
      </c>
      <c r="HF295">
        <v>3.2925</v>
      </c>
      <c r="HG295">
        <v>7639.1</v>
      </c>
      <c r="HH295">
        <v>9999</v>
      </c>
      <c r="HI295">
        <v>9999</v>
      </c>
      <c r="HJ295">
        <v>779.2</v>
      </c>
      <c r="HK295">
        <v>4.9712899999999998</v>
      </c>
      <c r="HL295">
        <v>1.87408</v>
      </c>
      <c r="HM295">
        <v>1.87042</v>
      </c>
      <c r="HN295">
        <v>1.86998</v>
      </c>
      <c r="HO295">
        <v>1.8746799999999999</v>
      </c>
      <c r="HP295">
        <v>1.87134</v>
      </c>
      <c r="HQ295">
        <v>1.8668100000000001</v>
      </c>
      <c r="HR295">
        <v>1.87785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-1.36</v>
      </c>
      <c r="IG295">
        <v>0.4461</v>
      </c>
      <c r="IH295">
        <v>-1.3585</v>
      </c>
      <c r="II295">
        <v>0</v>
      </c>
      <c r="IJ295">
        <v>0</v>
      </c>
      <c r="IK295">
        <v>0</v>
      </c>
      <c r="IL295">
        <v>0.44610000000000838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74.7</v>
      </c>
      <c r="IU295">
        <v>74.599999999999994</v>
      </c>
      <c r="IV295">
        <v>3.5790999999999999</v>
      </c>
      <c r="IW295">
        <v>2.5146500000000001</v>
      </c>
      <c r="IX295">
        <v>1.49902</v>
      </c>
      <c r="IY295">
        <v>2.2973599999999998</v>
      </c>
      <c r="IZ295">
        <v>1.69678</v>
      </c>
      <c r="JA295">
        <v>2.3559600000000001</v>
      </c>
      <c r="JB295">
        <v>42.006500000000003</v>
      </c>
      <c r="JC295">
        <v>13.939399999999999</v>
      </c>
      <c r="JD295">
        <v>18</v>
      </c>
      <c r="JE295">
        <v>647.05399999999997</v>
      </c>
      <c r="JF295">
        <v>302.983</v>
      </c>
      <c r="JG295">
        <v>30.002300000000002</v>
      </c>
      <c r="JH295">
        <v>33.161499999999997</v>
      </c>
      <c r="JI295">
        <v>30.000399999999999</v>
      </c>
      <c r="JJ295">
        <v>32.976100000000002</v>
      </c>
      <c r="JK295">
        <v>32.964599999999997</v>
      </c>
      <c r="JL295">
        <v>71.7303</v>
      </c>
      <c r="JM295">
        <v>27.639600000000002</v>
      </c>
      <c r="JN295">
        <v>88.019099999999995</v>
      </c>
      <c r="JO295">
        <v>30</v>
      </c>
      <c r="JP295">
        <v>1869.55</v>
      </c>
      <c r="JQ295">
        <v>32.682400000000001</v>
      </c>
      <c r="JR295">
        <v>98.808099999999996</v>
      </c>
      <c r="JS295">
        <v>98.717699999999994</v>
      </c>
    </row>
    <row r="296" spans="1:279" x14ac:dyDescent="0.2">
      <c r="A296">
        <v>281</v>
      </c>
      <c r="B296">
        <v>1657637675.0999999</v>
      </c>
      <c r="C296">
        <v>1117.599999904633</v>
      </c>
      <c r="D296" t="s">
        <v>982</v>
      </c>
      <c r="E296" t="s">
        <v>983</v>
      </c>
      <c r="F296">
        <v>4</v>
      </c>
      <c r="G296">
        <v>1657637672.7874999</v>
      </c>
      <c r="H296">
        <f t="shared" si="200"/>
        <v>1.4071801757978674E-3</v>
      </c>
      <c r="I296">
        <f t="shared" si="201"/>
        <v>1.4071801757978675</v>
      </c>
      <c r="J296">
        <f t="shared" si="202"/>
        <v>12.292511965558807</v>
      </c>
      <c r="K296">
        <f t="shared" si="203"/>
        <v>1838.845</v>
      </c>
      <c r="L296">
        <f t="shared" si="204"/>
        <v>1570.0892138216441</v>
      </c>
      <c r="M296">
        <f t="shared" si="205"/>
        <v>158.95135580071133</v>
      </c>
      <c r="N296">
        <f t="shared" si="206"/>
        <v>186.15942539081837</v>
      </c>
      <c r="O296">
        <f t="shared" si="207"/>
        <v>8.8795118037121326E-2</v>
      </c>
      <c r="P296">
        <f t="shared" si="208"/>
        <v>2.7654126488269322</v>
      </c>
      <c r="Q296">
        <f t="shared" si="209"/>
        <v>8.7241064014428341E-2</v>
      </c>
      <c r="R296">
        <f t="shared" si="210"/>
        <v>5.4663025111406506E-2</v>
      </c>
      <c r="S296">
        <f t="shared" si="211"/>
        <v>194.42507548752155</v>
      </c>
      <c r="T296">
        <f t="shared" si="212"/>
        <v>33.856996341703585</v>
      </c>
      <c r="U296">
        <f t="shared" si="213"/>
        <v>32.775775000000003</v>
      </c>
      <c r="V296">
        <f t="shared" si="214"/>
        <v>4.9888043734275866</v>
      </c>
      <c r="W296">
        <f t="shared" si="215"/>
        <v>67.627082341703158</v>
      </c>
      <c r="X296">
        <f t="shared" si="216"/>
        <v>3.423716366208883</v>
      </c>
      <c r="Y296">
        <f t="shared" si="217"/>
        <v>5.062640953382668</v>
      </c>
      <c r="Z296">
        <f t="shared" si="218"/>
        <v>1.5650880072187037</v>
      </c>
      <c r="AA296">
        <f t="shared" si="219"/>
        <v>-62.056645752685952</v>
      </c>
      <c r="AB296">
        <f t="shared" si="220"/>
        <v>38.956936552865372</v>
      </c>
      <c r="AC296">
        <f t="shared" si="221"/>
        <v>3.2233089644796529</v>
      </c>
      <c r="AD296">
        <f t="shared" si="222"/>
        <v>174.54867525218066</v>
      </c>
      <c r="AE296">
        <f t="shared" si="223"/>
        <v>22.11996513850692</v>
      </c>
      <c r="AF296">
        <f t="shared" si="224"/>
        <v>1.3462215381423397</v>
      </c>
      <c r="AG296">
        <f t="shared" si="225"/>
        <v>12.292511965558807</v>
      </c>
      <c r="AH296">
        <v>1924.9768721791929</v>
      </c>
      <c r="AI296">
        <v>1906.3797575757569</v>
      </c>
      <c r="AJ296">
        <v>1.749709868669362</v>
      </c>
      <c r="AK296">
        <v>64.289818059808184</v>
      </c>
      <c r="AL296">
        <f t="shared" si="226"/>
        <v>1.4071801757978675</v>
      </c>
      <c r="AM296">
        <v>32.62019263366323</v>
      </c>
      <c r="AN296">
        <v>33.831605454545453</v>
      </c>
      <c r="AO296">
        <v>8.0322120627810169E-3</v>
      </c>
      <c r="AP296">
        <v>87.702170361011625</v>
      </c>
      <c r="AQ296">
        <v>55</v>
      </c>
      <c r="AR296">
        <v>8</v>
      </c>
      <c r="AS296">
        <f t="shared" si="227"/>
        <v>1</v>
      </c>
      <c r="AT296">
        <f t="shared" si="228"/>
        <v>0</v>
      </c>
      <c r="AU296">
        <f t="shared" si="229"/>
        <v>47269.966499799659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1009.5004872992339</v>
      </c>
      <c r="BI296">
        <f t="shared" si="233"/>
        <v>12.292511965558807</v>
      </c>
      <c r="BJ296" t="e">
        <f t="shared" si="234"/>
        <v>#DIV/0!</v>
      </c>
      <c r="BK296">
        <f t="shared" si="235"/>
        <v>1.2176826183061651E-2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253</v>
      </c>
      <c r="CG296">
        <v>1000</v>
      </c>
      <c r="CH296" t="s">
        <v>414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1199.9937500000001</v>
      </c>
      <c r="CQ296">
        <f t="shared" si="247"/>
        <v>1009.5004872992339</v>
      </c>
      <c r="CR296">
        <f t="shared" si="248"/>
        <v>0.84125478761804706</v>
      </c>
      <c r="CS296">
        <f t="shared" si="249"/>
        <v>0.16202174010283099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1657637672.7874999</v>
      </c>
      <c r="CZ296">
        <v>1838.845</v>
      </c>
      <c r="DA296">
        <v>1861.5387499999999</v>
      </c>
      <c r="DB296">
        <v>33.818775000000002</v>
      </c>
      <c r="DC296">
        <v>32.618650000000002</v>
      </c>
      <c r="DD296">
        <v>1840.2037499999999</v>
      </c>
      <c r="DE296">
        <v>33.372675000000001</v>
      </c>
      <c r="DF296">
        <v>650.27925000000005</v>
      </c>
      <c r="DG296">
        <v>101.137125</v>
      </c>
      <c r="DH296">
        <v>0.100024075</v>
      </c>
      <c r="DI296">
        <v>33.037075000000002</v>
      </c>
      <c r="DJ296">
        <v>999.9</v>
      </c>
      <c r="DK296">
        <v>32.775775000000003</v>
      </c>
      <c r="DL296">
        <v>0</v>
      </c>
      <c r="DM296">
        <v>0</v>
      </c>
      <c r="DN296">
        <v>8990.15625</v>
      </c>
      <c r="DO296">
        <v>0</v>
      </c>
      <c r="DP296">
        <v>1201.6925000000001</v>
      </c>
      <c r="DQ296">
        <v>-22.6950875</v>
      </c>
      <c r="DR296">
        <v>1903.2075</v>
      </c>
      <c r="DS296">
        <v>1924.3074999999999</v>
      </c>
      <c r="DT296">
        <v>1.2001187499999999</v>
      </c>
      <c r="DU296">
        <v>1861.5387499999999</v>
      </c>
      <c r="DV296">
        <v>32.618650000000002</v>
      </c>
      <c r="DW296">
        <v>3.4203312499999998</v>
      </c>
      <c r="DX296">
        <v>3.2989562499999998</v>
      </c>
      <c r="DY296">
        <v>26.229375000000001</v>
      </c>
      <c r="DZ296">
        <v>25.619150000000001</v>
      </c>
      <c r="EA296">
        <v>1199.9937500000001</v>
      </c>
      <c r="EB296">
        <v>0.95799775000000009</v>
      </c>
      <c r="EC296">
        <v>4.2001999999999998E-2</v>
      </c>
      <c r="ED296">
        <v>0</v>
      </c>
      <c r="EE296">
        <v>650.02662499999997</v>
      </c>
      <c r="EF296">
        <v>5.0001600000000002</v>
      </c>
      <c r="EG296">
        <v>9748.2862499999992</v>
      </c>
      <c r="EH296">
        <v>9515.1012499999997</v>
      </c>
      <c r="EI296">
        <v>48.702749999999988</v>
      </c>
      <c r="EJ296">
        <v>50.569875000000003</v>
      </c>
      <c r="EK296">
        <v>49.905749999999998</v>
      </c>
      <c r="EL296">
        <v>49.625</v>
      </c>
      <c r="EM296">
        <v>50.296499999999988</v>
      </c>
      <c r="EN296">
        <v>1144.8025</v>
      </c>
      <c r="EO296">
        <v>50.191249999999997</v>
      </c>
      <c r="EP296">
        <v>0</v>
      </c>
      <c r="EQ296">
        <v>80211.600000143051</v>
      </c>
      <c r="ER296">
        <v>0</v>
      </c>
      <c r="ES296">
        <v>650.2064230769231</v>
      </c>
      <c r="ET296">
        <v>-1.9523760858018251</v>
      </c>
      <c r="EU296">
        <v>1245.565126281567</v>
      </c>
      <c r="EV296">
        <v>9649.3669230769228</v>
      </c>
      <c r="EW296">
        <v>15</v>
      </c>
      <c r="EX296">
        <v>1657633192.5</v>
      </c>
      <c r="EY296" t="s">
        <v>416</v>
      </c>
      <c r="EZ296">
        <v>1657633191.5</v>
      </c>
      <c r="FA296">
        <v>1657633192.5</v>
      </c>
      <c r="FB296">
        <v>7</v>
      </c>
      <c r="FC296">
        <v>0.41399999999999998</v>
      </c>
      <c r="FD296">
        <v>8.1000000000000003E-2</v>
      </c>
      <c r="FE296">
        <v>-1.3580000000000001</v>
      </c>
      <c r="FF296">
        <v>0.44600000000000001</v>
      </c>
      <c r="FG296">
        <v>414</v>
      </c>
      <c r="FH296">
        <v>33</v>
      </c>
      <c r="FI296">
        <v>0.37</v>
      </c>
      <c r="FJ296">
        <v>0.2</v>
      </c>
      <c r="FK296">
        <v>-22.819163414634151</v>
      </c>
      <c r="FL296">
        <v>0.29705226480834862</v>
      </c>
      <c r="FM296">
        <v>0.15968302711721069</v>
      </c>
      <c r="FN296">
        <v>1</v>
      </c>
      <c r="FO296">
        <v>650.26652941176474</v>
      </c>
      <c r="FP296">
        <v>-1.572864789281768</v>
      </c>
      <c r="FQ296">
        <v>0.27311840088074513</v>
      </c>
      <c r="FR296">
        <v>0</v>
      </c>
      <c r="FS296">
        <v>1.2408851219512189</v>
      </c>
      <c r="FT296">
        <v>-0.22684222996515691</v>
      </c>
      <c r="FU296">
        <v>2.5168461111900051E-2</v>
      </c>
      <c r="FV296">
        <v>0</v>
      </c>
      <c r="FW296">
        <v>1</v>
      </c>
      <c r="FX296">
        <v>3</v>
      </c>
      <c r="FY296" t="s">
        <v>426</v>
      </c>
      <c r="FZ296">
        <v>3.37175</v>
      </c>
      <c r="GA296">
        <v>2.8937400000000002</v>
      </c>
      <c r="GB296">
        <v>0.265656</v>
      </c>
      <c r="GC296">
        <v>0.27046900000000001</v>
      </c>
      <c r="GD296">
        <v>0.140768</v>
      </c>
      <c r="GE296">
        <v>0.14008499999999999</v>
      </c>
      <c r="GF296">
        <v>25468.3</v>
      </c>
      <c r="GG296">
        <v>22007.3</v>
      </c>
      <c r="GH296">
        <v>31005.1</v>
      </c>
      <c r="GI296">
        <v>28118.400000000001</v>
      </c>
      <c r="GJ296">
        <v>35095.9</v>
      </c>
      <c r="GK296">
        <v>34127</v>
      </c>
      <c r="GL296">
        <v>40417.4</v>
      </c>
      <c r="GM296">
        <v>39201</v>
      </c>
      <c r="GN296">
        <v>2.2830699999999999</v>
      </c>
      <c r="GO296">
        <v>1.6272200000000001</v>
      </c>
      <c r="GP296">
        <v>0</v>
      </c>
      <c r="GQ296">
        <v>0.102967</v>
      </c>
      <c r="GR296">
        <v>999.9</v>
      </c>
      <c r="GS296">
        <v>31.123899999999999</v>
      </c>
      <c r="GT296">
        <v>63.5</v>
      </c>
      <c r="GU296">
        <v>37.6</v>
      </c>
      <c r="GV296">
        <v>40.898800000000001</v>
      </c>
      <c r="GW296">
        <v>50.675400000000003</v>
      </c>
      <c r="GX296">
        <v>40.813299999999998</v>
      </c>
      <c r="GY296">
        <v>1</v>
      </c>
      <c r="GZ296">
        <v>0.43629099999999998</v>
      </c>
      <c r="HA296">
        <v>0.72778900000000002</v>
      </c>
      <c r="HB296">
        <v>20.210699999999999</v>
      </c>
      <c r="HC296">
        <v>5.2157900000000001</v>
      </c>
      <c r="HD296">
        <v>11.9682</v>
      </c>
      <c r="HE296">
        <v>4.9908000000000001</v>
      </c>
      <c r="HF296">
        <v>3.2925</v>
      </c>
      <c r="HG296">
        <v>7639.1</v>
      </c>
      <c r="HH296">
        <v>9999</v>
      </c>
      <c r="HI296">
        <v>9999</v>
      </c>
      <c r="HJ296">
        <v>779.2</v>
      </c>
      <c r="HK296">
        <v>4.97126</v>
      </c>
      <c r="HL296">
        <v>1.87408</v>
      </c>
      <c r="HM296">
        <v>1.87042</v>
      </c>
      <c r="HN296">
        <v>1.86999</v>
      </c>
      <c r="HO296">
        <v>1.8746700000000001</v>
      </c>
      <c r="HP296">
        <v>1.87134</v>
      </c>
      <c r="HQ296">
        <v>1.86683</v>
      </c>
      <c r="HR296">
        <v>1.8778699999999999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-1.35</v>
      </c>
      <c r="IG296">
        <v>0.4461</v>
      </c>
      <c r="IH296">
        <v>-1.3585</v>
      </c>
      <c r="II296">
        <v>0</v>
      </c>
      <c r="IJ296">
        <v>0</v>
      </c>
      <c r="IK296">
        <v>0</v>
      </c>
      <c r="IL296">
        <v>0.44610000000000838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74.7</v>
      </c>
      <c r="IU296">
        <v>74.7</v>
      </c>
      <c r="IV296">
        <v>3.58887</v>
      </c>
      <c r="IW296">
        <v>2.51709</v>
      </c>
      <c r="IX296">
        <v>1.49902</v>
      </c>
      <c r="IY296">
        <v>2.2961399999999998</v>
      </c>
      <c r="IZ296">
        <v>1.69678</v>
      </c>
      <c r="JA296">
        <v>2.36694</v>
      </c>
      <c r="JB296">
        <v>42.006500000000003</v>
      </c>
      <c r="JC296">
        <v>13.939399999999999</v>
      </c>
      <c r="JD296">
        <v>18</v>
      </c>
      <c r="JE296">
        <v>647.38699999999994</v>
      </c>
      <c r="JF296">
        <v>302.93299999999999</v>
      </c>
      <c r="JG296">
        <v>30.002199999999998</v>
      </c>
      <c r="JH296">
        <v>33.163200000000003</v>
      </c>
      <c r="JI296">
        <v>30.000299999999999</v>
      </c>
      <c r="JJ296">
        <v>32.976900000000001</v>
      </c>
      <c r="JK296">
        <v>32.967100000000002</v>
      </c>
      <c r="JL296">
        <v>71.939599999999999</v>
      </c>
      <c r="JM296">
        <v>27.639600000000002</v>
      </c>
      <c r="JN296">
        <v>88.019099999999995</v>
      </c>
      <c r="JO296">
        <v>30</v>
      </c>
      <c r="JP296">
        <v>1876.23</v>
      </c>
      <c r="JQ296">
        <v>32.677900000000001</v>
      </c>
      <c r="JR296">
        <v>98.809200000000004</v>
      </c>
      <c r="JS296">
        <v>98.717799999999997</v>
      </c>
    </row>
    <row r="297" spans="1:279" x14ac:dyDescent="0.2">
      <c r="A297">
        <v>282</v>
      </c>
      <c r="B297">
        <v>1657637679.0999999</v>
      </c>
      <c r="C297">
        <v>1121.599999904633</v>
      </c>
      <c r="D297" t="s">
        <v>984</v>
      </c>
      <c r="E297" t="s">
        <v>985</v>
      </c>
      <c r="F297">
        <v>4</v>
      </c>
      <c r="G297">
        <v>1657637677.0999999</v>
      </c>
      <c r="H297">
        <f t="shared" si="200"/>
        <v>1.4116945882877267E-3</v>
      </c>
      <c r="I297">
        <f t="shared" si="201"/>
        <v>1.4116945882877268</v>
      </c>
      <c r="J297">
        <f t="shared" si="202"/>
        <v>12.508288423430896</v>
      </c>
      <c r="K297">
        <f t="shared" si="203"/>
        <v>1846.1571428571431</v>
      </c>
      <c r="L297">
        <f t="shared" si="204"/>
        <v>1573.6772267376755</v>
      </c>
      <c r="M297">
        <f t="shared" si="205"/>
        <v>159.31493294032975</v>
      </c>
      <c r="N297">
        <f t="shared" si="206"/>
        <v>186.90008116932927</v>
      </c>
      <c r="O297">
        <f t="shared" si="207"/>
        <v>8.8961873205363168E-2</v>
      </c>
      <c r="P297">
        <f t="shared" si="208"/>
        <v>2.7659264931290259</v>
      </c>
      <c r="Q297">
        <f t="shared" si="209"/>
        <v>8.740231631902351E-2</v>
      </c>
      <c r="R297">
        <f t="shared" si="210"/>
        <v>5.4764290418700144E-2</v>
      </c>
      <c r="S297">
        <f t="shared" si="211"/>
        <v>194.42144061252409</v>
      </c>
      <c r="T297">
        <f t="shared" si="212"/>
        <v>33.876483790477721</v>
      </c>
      <c r="U297">
        <f t="shared" si="213"/>
        <v>32.7926</v>
      </c>
      <c r="V297">
        <f t="shared" si="214"/>
        <v>4.9935302925605791</v>
      </c>
      <c r="W297">
        <f t="shared" si="215"/>
        <v>67.600191100514422</v>
      </c>
      <c r="X297">
        <f t="shared" si="216"/>
        <v>3.4263742182763641</v>
      </c>
      <c r="Y297">
        <f t="shared" si="217"/>
        <v>5.0685865860670472</v>
      </c>
      <c r="Z297">
        <f t="shared" si="218"/>
        <v>1.567156074284215</v>
      </c>
      <c r="AA297">
        <f t="shared" si="219"/>
        <v>-62.255731343488748</v>
      </c>
      <c r="AB297">
        <f t="shared" si="220"/>
        <v>39.571292887378355</v>
      </c>
      <c r="AC297">
        <f t="shared" si="221"/>
        <v>3.2741382854515377</v>
      </c>
      <c r="AD297">
        <f t="shared" si="222"/>
        <v>175.01114044186522</v>
      </c>
      <c r="AE297">
        <f t="shared" si="223"/>
        <v>22.338272304716806</v>
      </c>
      <c r="AF297">
        <f t="shared" si="224"/>
        <v>1.3686588217503635</v>
      </c>
      <c r="AG297">
        <f t="shared" si="225"/>
        <v>12.508288423430896</v>
      </c>
      <c r="AH297">
        <v>1932.2937808728441</v>
      </c>
      <c r="AI297">
        <v>1913.4623636363631</v>
      </c>
      <c r="AJ297">
        <v>1.756981363374301</v>
      </c>
      <c r="AK297">
        <v>64.289818059808184</v>
      </c>
      <c r="AL297">
        <f t="shared" si="226"/>
        <v>1.4116945882877268</v>
      </c>
      <c r="AM297">
        <v>32.623300394002896</v>
      </c>
      <c r="AN297">
        <v>33.852097575757568</v>
      </c>
      <c r="AO297">
        <v>5.5380280648403366E-3</v>
      </c>
      <c r="AP297">
        <v>87.702170361011625</v>
      </c>
      <c r="AQ297">
        <v>55</v>
      </c>
      <c r="AR297">
        <v>8</v>
      </c>
      <c r="AS297">
        <f t="shared" si="227"/>
        <v>1</v>
      </c>
      <c r="AT297">
        <f t="shared" si="228"/>
        <v>0</v>
      </c>
      <c r="AU297">
        <f t="shared" si="229"/>
        <v>47280.86915998668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1009.4816997992356</v>
      </c>
      <c r="BI297">
        <f t="shared" si="233"/>
        <v>12.508288423430896</v>
      </c>
      <c r="BJ297" t="e">
        <f t="shared" si="234"/>
        <v>#DIV/0!</v>
      </c>
      <c r="BK297">
        <f t="shared" si="235"/>
        <v>1.2390802553348445E-2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253</v>
      </c>
      <c r="CG297">
        <v>1000</v>
      </c>
      <c r="CH297" t="s">
        <v>414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1199.971428571429</v>
      </c>
      <c r="CQ297">
        <f t="shared" si="247"/>
        <v>1009.4816997992356</v>
      </c>
      <c r="CR297">
        <f t="shared" si="248"/>
        <v>0.84125477970840334</v>
      </c>
      <c r="CS297">
        <f t="shared" si="249"/>
        <v>0.16202172483721852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1657637677.0999999</v>
      </c>
      <c r="CZ297">
        <v>1846.1571428571431</v>
      </c>
      <c r="DA297">
        <v>1869.1</v>
      </c>
      <c r="DB297">
        <v>33.84495714285714</v>
      </c>
      <c r="DC297">
        <v>32.624842857142859</v>
      </c>
      <c r="DD297">
        <v>1847.514285714286</v>
      </c>
      <c r="DE297">
        <v>33.398857142857153</v>
      </c>
      <c r="DF297">
        <v>650.26857142857148</v>
      </c>
      <c r="DG297">
        <v>101.1374285714286</v>
      </c>
      <c r="DH297">
        <v>9.9934614285714277E-2</v>
      </c>
      <c r="DI297">
        <v>33.057971428571427</v>
      </c>
      <c r="DJ297">
        <v>999.89999999999986</v>
      </c>
      <c r="DK297">
        <v>32.7926</v>
      </c>
      <c r="DL297">
        <v>0</v>
      </c>
      <c r="DM297">
        <v>0</v>
      </c>
      <c r="DN297">
        <v>8992.8571428571431</v>
      </c>
      <c r="DO297">
        <v>0</v>
      </c>
      <c r="DP297">
        <v>1037.697714285714</v>
      </c>
      <c r="DQ297">
        <v>-22.942814285714281</v>
      </c>
      <c r="DR297">
        <v>1910.828571428571</v>
      </c>
      <c r="DS297">
        <v>1932.1357142857139</v>
      </c>
      <c r="DT297">
        <v>1.220111428571429</v>
      </c>
      <c r="DU297">
        <v>1869.1</v>
      </c>
      <c r="DV297">
        <v>32.624842857142859</v>
      </c>
      <c r="DW297">
        <v>3.4229914285714291</v>
      </c>
      <c r="DX297">
        <v>3.2995928571428572</v>
      </c>
      <c r="DY297">
        <v>26.242542857142858</v>
      </c>
      <c r="DZ297">
        <v>25.62237142857143</v>
      </c>
      <c r="EA297">
        <v>1199.971428571429</v>
      </c>
      <c r="EB297">
        <v>0.95800128571428578</v>
      </c>
      <c r="EC297">
        <v>4.1998528571428571E-2</v>
      </c>
      <c r="ED297">
        <v>0</v>
      </c>
      <c r="EE297">
        <v>649.98685714285716</v>
      </c>
      <c r="EF297">
        <v>5.0001600000000002</v>
      </c>
      <c r="EG297">
        <v>9051.85142857143</v>
      </c>
      <c r="EH297">
        <v>9514.9628571428566</v>
      </c>
      <c r="EI297">
        <v>48.75</v>
      </c>
      <c r="EJ297">
        <v>50.58</v>
      </c>
      <c r="EK297">
        <v>49.936999999999998</v>
      </c>
      <c r="EL297">
        <v>49.678142857142859</v>
      </c>
      <c r="EM297">
        <v>50.311999999999998</v>
      </c>
      <c r="EN297">
        <v>1144.7814285714289</v>
      </c>
      <c r="EO297">
        <v>50.19</v>
      </c>
      <c r="EP297">
        <v>0</v>
      </c>
      <c r="EQ297">
        <v>80215.799999952316</v>
      </c>
      <c r="ER297">
        <v>0</v>
      </c>
      <c r="ES297">
        <v>650.07411999999999</v>
      </c>
      <c r="ET297">
        <v>-0.91323079036292065</v>
      </c>
      <c r="EU297">
        <v>-3623.3153908400859</v>
      </c>
      <c r="EV297">
        <v>9509.2747999999992</v>
      </c>
      <c r="EW297">
        <v>15</v>
      </c>
      <c r="EX297">
        <v>1657633192.5</v>
      </c>
      <c r="EY297" t="s">
        <v>416</v>
      </c>
      <c r="EZ297">
        <v>1657633191.5</v>
      </c>
      <c r="FA297">
        <v>1657633192.5</v>
      </c>
      <c r="FB297">
        <v>7</v>
      </c>
      <c r="FC297">
        <v>0.41399999999999998</v>
      </c>
      <c r="FD297">
        <v>8.1000000000000003E-2</v>
      </c>
      <c r="FE297">
        <v>-1.3580000000000001</v>
      </c>
      <c r="FF297">
        <v>0.44600000000000001</v>
      </c>
      <c r="FG297">
        <v>414</v>
      </c>
      <c r="FH297">
        <v>33</v>
      </c>
      <c r="FI297">
        <v>0.37</v>
      </c>
      <c r="FJ297">
        <v>0.2</v>
      </c>
      <c r="FK297">
        <v>-22.86477073170731</v>
      </c>
      <c r="FL297">
        <v>0.50939372822299211</v>
      </c>
      <c r="FM297">
        <v>0.14562385934887079</v>
      </c>
      <c r="FN297">
        <v>0</v>
      </c>
      <c r="FO297">
        <v>650.16364705882359</v>
      </c>
      <c r="FP297">
        <v>-1.4994958057816521</v>
      </c>
      <c r="FQ297">
        <v>0.2637568936766132</v>
      </c>
      <c r="FR297">
        <v>0</v>
      </c>
      <c r="FS297">
        <v>1.2324078048780489</v>
      </c>
      <c r="FT297">
        <v>-0.19632752613240451</v>
      </c>
      <c r="FU297">
        <v>2.378155254652024E-2</v>
      </c>
      <c r="FV297">
        <v>0</v>
      </c>
      <c r="FW297">
        <v>0</v>
      </c>
      <c r="FX297">
        <v>3</v>
      </c>
      <c r="FY297" t="s">
        <v>431</v>
      </c>
      <c r="FZ297">
        <v>3.3715899999999999</v>
      </c>
      <c r="GA297">
        <v>2.8935200000000001</v>
      </c>
      <c r="GB297">
        <v>0.26622600000000002</v>
      </c>
      <c r="GC297">
        <v>0.27105299999999999</v>
      </c>
      <c r="GD297">
        <v>0.14082500000000001</v>
      </c>
      <c r="GE297">
        <v>0.1401</v>
      </c>
      <c r="GF297">
        <v>25448.1</v>
      </c>
      <c r="GG297">
        <v>21990.1</v>
      </c>
      <c r="GH297">
        <v>31004.7</v>
      </c>
      <c r="GI297">
        <v>28119</v>
      </c>
      <c r="GJ297">
        <v>35093.199999999997</v>
      </c>
      <c r="GK297">
        <v>34127.199999999997</v>
      </c>
      <c r="GL297">
        <v>40416.9</v>
      </c>
      <c r="GM297">
        <v>39202</v>
      </c>
      <c r="GN297">
        <v>2.2829299999999999</v>
      </c>
      <c r="GO297">
        <v>1.62748</v>
      </c>
      <c r="GP297">
        <v>0</v>
      </c>
      <c r="GQ297">
        <v>0.101935</v>
      </c>
      <c r="GR297">
        <v>999.9</v>
      </c>
      <c r="GS297">
        <v>31.1401</v>
      </c>
      <c r="GT297">
        <v>63.5</v>
      </c>
      <c r="GU297">
        <v>37.6</v>
      </c>
      <c r="GV297">
        <v>40.899000000000001</v>
      </c>
      <c r="GW297">
        <v>50.645499999999998</v>
      </c>
      <c r="GX297">
        <v>41.506399999999999</v>
      </c>
      <c r="GY297">
        <v>1</v>
      </c>
      <c r="GZ297">
        <v>0.36959599999999998</v>
      </c>
      <c r="HA297">
        <v>0.80393800000000004</v>
      </c>
      <c r="HB297">
        <v>20.210599999999999</v>
      </c>
      <c r="HC297">
        <v>5.2157900000000001</v>
      </c>
      <c r="HD297">
        <v>11.9682</v>
      </c>
      <c r="HE297">
        <v>4.9907500000000002</v>
      </c>
      <c r="HF297">
        <v>3.2925300000000002</v>
      </c>
      <c r="HG297">
        <v>7639.4</v>
      </c>
      <c r="HH297">
        <v>9999</v>
      </c>
      <c r="HI297">
        <v>9999</v>
      </c>
      <c r="HJ297">
        <v>779.2</v>
      </c>
      <c r="HK297">
        <v>4.97126</v>
      </c>
      <c r="HL297">
        <v>1.87408</v>
      </c>
      <c r="HM297">
        <v>1.87042</v>
      </c>
      <c r="HN297">
        <v>1.87002</v>
      </c>
      <c r="HO297">
        <v>1.87469</v>
      </c>
      <c r="HP297">
        <v>1.87134</v>
      </c>
      <c r="HQ297">
        <v>1.8668199999999999</v>
      </c>
      <c r="HR297">
        <v>1.87785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-1.36</v>
      </c>
      <c r="IG297">
        <v>0.4461</v>
      </c>
      <c r="IH297">
        <v>-1.3585</v>
      </c>
      <c r="II297">
        <v>0</v>
      </c>
      <c r="IJ297">
        <v>0</v>
      </c>
      <c r="IK297">
        <v>0</v>
      </c>
      <c r="IL297">
        <v>0.44610000000000838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74.8</v>
      </c>
      <c r="IU297">
        <v>74.8</v>
      </c>
      <c r="IV297">
        <v>3.59863</v>
      </c>
      <c r="IW297">
        <v>2.5158700000000001</v>
      </c>
      <c r="IX297">
        <v>1.49902</v>
      </c>
      <c r="IY297">
        <v>2.2973599999999998</v>
      </c>
      <c r="IZ297">
        <v>1.69678</v>
      </c>
      <c r="JA297">
        <v>2.2985799999999998</v>
      </c>
      <c r="JB297">
        <v>42.032899999999998</v>
      </c>
      <c r="JC297">
        <v>13.9306</v>
      </c>
      <c r="JD297">
        <v>18</v>
      </c>
      <c r="JE297">
        <v>647.29600000000005</v>
      </c>
      <c r="JF297">
        <v>303.06799999999998</v>
      </c>
      <c r="JG297">
        <v>30.002500000000001</v>
      </c>
      <c r="JH297">
        <v>33.165900000000001</v>
      </c>
      <c r="JI297">
        <v>30.000399999999999</v>
      </c>
      <c r="JJ297">
        <v>32.978999999999999</v>
      </c>
      <c r="JK297">
        <v>32.969099999999997</v>
      </c>
      <c r="JL297">
        <v>72.140500000000003</v>
      </c>
      <c r="JM297">
        <v>27.639600000000002</v>
      </c>
      <c r="JN297">
        <v>88.019099999999995</v>
      </c>
      <c r="JO297">
        <v>30</v>
      </c>
      <c r="JP297">
        <v>1882.91</v>
      </c>
      <c r="JQ297">
        <v>32.674900000000001</v>
      </c>
      <c r="JR297">
        <v>98.808000000000007</v>
      </c>
      <c r="JS297">
        <v>98.720100000000002</v>
      </c>
    </row>
    <row r="298" spans="1:279" x14ac:dyDescent="0.2">
      <c r="A298">
        <v>283</v>
      </c>
      <c r="B298">
        <v>1657637683.0999999</v>
      </c>
      <c r="C298">
        <v>1125.599999904633</v>
      </c>
      <c r="D298" t="s">
        <v>986</v>
      </c>
      <c r="E298" t="s">
        <v>987</v>
      </c>
      <c r="F298">
        <v>4</v>
      </c>
      <c r="G298">
        <v>1657637680.7874999</v>
      </c>
      <c r="H298">
        <f t="shared" si="200"/>
        <v>1.3991898732104375E-3</v>
      </c>
      <c r="I298">
        <f t="shared" si="201"/>
        <v>1.3991898732104375</v>
      </c>
      <c r="J298">
        <f t="shared" si="202"/>
        <v>12.738729881099008</v>
      </c>
      <c r="K298">
        <f t="shared" si="203"/>
        <v>1852.2862500000001</v>
      </c>
      <c r="L298">
        <f t="shared" si="204"/>
        <v>1573.4245549097461</v>
      </c>
      <c r="M298">
        <f t="shared" si="205"/>
        <v>159.29050053338517</v>
      </c>
      <c r="N298">
        <f t="shared" si="206"/>
        <v>187.52192659821023</v>
      </c>
      <c r="O298">
        <f t="shared" si="207"/>
        <v>8.8155547727272063E-2</v>
      </c>
      <c r="P298">
        <f t="shared" si="208"/>
        <v>2.7663273794891992</v>
      </c>
      <c r="Q298">
        <f t="shared" si="209"/>
        <v>8.6624088950270739E-2</v>
      </c>
      <c r="R298">
        <f t="shared" si="210"/>
        <v>5.4275435030935661E-2</v>
      </c>
      <c r="S298">
        <f t="shared" si="211"/>
        <v>194.422724666237</v>
      </c>
      <c r="T298">
        <f t="shared" si="212"/>
        <v>33.890843723457976</v>
      </c>
      <c r="U298">
        <f t="shared" si="213"/>
        <v>32.798875000000002</v>
      </c>
      <c r="V298">
        <f t="shared" si="214"/>
        <v>4.9952938538866212</v>
      </c>
      <c r="W298">
        <f t="shared" si="215"/>
        <v>67.591896428189145</v>
      </c>
      <c r="X298">
        <f t="shared" si="216"/>
        <v>3.4280812599293395</v>
      </c>
      <c r="Y298">
        <f t="shared" si="217"/>
        <v>5.0717340999174292</v>
      </c>
      <c r="Z298">
        <f t="shared" si="218"/>
        <v>1.5672125939572816</v>
      </c>
      <c r="AA298">
        <f t="shared" si="219"/>
        <v>-61.704273408580292</v>
      </c>
      <c r="AB298">
        <f t="shared" si="220"/>
        <v>40.28969599066847</v>
      </c>
      <c r="AC298">
        <f t="shared" si="221"/>
        <v>3.3333792667817317</v>
      </c>
      <c r="AD298">
        <f t="shared" si="222"/>
        <v>176.34152651510689</v>
      </c>
      <c r="AE298">
        <f t="shared" si="223"/>
        <v>22.268366054252109</v>
      </c>
      <c r="AF298">
        <f t="shared" si="224"/>
        <v>1.3807919839084508</v>
      </c>
      <c r="AG298">
        <f t="shared" si="225"/>
        <v>12.738729881099008</v>
      </c>
      <c r="AH298">
        <v>1939.0944362529881</v>
      </c>
      <c r="AI298">
        <v>1920.282121212121</v>
      </c>
      <c r="AJ298">
        <v>1.695786577744506</v>
      </c>
      <c r="AK298">
        <v>64.289818059808184</v>
      </c>
      <c r="AL298">
        <f t="shared" si="226"/>
        <v>1.3991898732104375</v>
      </c>
      <c r="AM298">
        <v>32.630627618298803</v>
      </c>
      <c r="AN298">
        <v>33.868484848484833</v>
      </c>
      <c r="AO298">
        <v>1.7820130367919801E-3</v>
      </c>
      <c r="AP298">
        <v>87.702170361011625</v>
      </c>
      <c r="AQ298">
        <v>55</v>
      </c>
      <c r="AR298">
        <v>8</v>
      </c>
      <c r="AS298">
        <f t="shared" si="227"/>
        <v>1</v>
      </c>
      <c r="AT298">
        <f t="shared" si="228"/>
        <v>0</v>
      </c>
      <c r="AU298">
        <f t="shared" si="229"/>
        <v>47290.189285572029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1009.4898029358741</v>
      </c>
      <c r="BI298">
        <f t="shared" si="233"/>
        <v>12.738729881099008</v>
      </c>
      <c r="BJ298" t="e">
        <f t="shared" si="234"/>
        <v>#DIV/0!</v>
      </c>
      <c r="BK298">
        <f t="shared" si="235"/>
        <v>1.2618978264120426E-2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253</v>
      </c>
      <c r="CG298">
        <v>1000</v>
      </c>
      <c r="CH298" t="s">
        <v>414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1199.98125</v>
      </c>
      <c r="CQ298">
        <f t="shared" si="247"/>
        <v>1009.4898029358741</v>
      </c>
      <c r="CR298">
        <f t="shared" si="248"/>
        <v>0.84125464705042186</v>
      </c>
      <c r="CS298">
        <f t="shared" si="249"/>
        <v>0.16202146880731427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1657637680.7874999</v>
      </c>
      <c r="CZ298">
        <v>1852.2862500000001</v>
      </c>
      <c r="DA298">
        <v>1875.1949999999999</v>
      </c>
      <c r="DB298">
        <v>33.861575000000002</v>
      </c>
      <c r="DC298">
        <v>32.630562500000003</v>
      </c>
      <c r="DD298">
        <v>1853.64625</v>
      </c>
      <c r="DE298">
        <v>33.415475000000001</v>
      </c>
      <c r="DF298">
        <v>650.21412499999997</v>
      </c>
      <c r="DG298">
        <v>101.138125</v>
      </c>
      <c r="DH298">
        <v>9.9967437500000006E-2</v>
      </c>
      <c r="DI298">
        <v>33.069025000000003</v>
      </c>
      <c r="DJ298">
        <v>999.9</v>
      </c>
      <c r="DK298">
        <v>32.798875000000002</v>
      </c>
      <c r="DL298">
        <v>0</v>
      </c>
      <c r="DM298">
        <v>0</v>
      </c>
      <c r="DN298">
        <v>8994.9237499999981</v>
      </c>
      <c r="DO298">
        <v>0</v>
      </c>
      <c r="DP298">
        <v>524.67237499999999</v>
      </c>
      <c r="DQ298">
        <v>-22.909437499999999</v>
      </c>
      <c r="DR298">
        <v>1917.2049999999999</v>
      </c>
      <c r="DS298">
        <v>1938.4475</v>
      </c>
      <c r="DT298">
        <v>1.23101375</v>
      </c>
      <c r="DU298">
        <v>1875.1949999999999</v>
      </c>
      <c r="DV298">
        <v>32.630562500000003</v>
      </c>
      <c r="DW298">
        <v>3.4247000000000001</v>
      </c>
      <c r="DX298">
        <v>3.3001974999999999</v>
      </c>
      <c r="DY298">
        <v>26.251000000000001</v>
      </c>
      <c r="DZ298">
        <v>25.625462500000001</v>
      </c>
      <c r="EA298">
        <v>1199.98125</v>
      </c>
      <c r="EB298">
        <v>0.95800324999999997</v>
      </c>
      <c r="EC298">
        <v>4.1996600000000002E-2</v>
      </c>
      <c r="ED298">
        <v>0</v>
      </c>
      <c r="EE298">
        <v>649.85474999999997</v>
      </c>
      <c r="EF298">
        <v>5.0001600000000002</v>
      </c>
      <c r="EG298">
        <v>8719.61</v>
      </c>
      <c r="EH298">
        <v>9515.0475000000006</v>
      </c>
      <c r="EI298">
        <v>48.75</v>
      </c>
      <c r="EJ298">
        <v>50.585625</v>
      </c>
      <c r="EK298">
        <v>49.921499999999988</v>
      </c>
      <c r="EL298">
        <v>49.679250000000003</v>
      </c>
      <c r="EM298">
        <v>50.351374999999997</v>
      </c>
      <c r="EN298">
        <v>1144.79375</v>
      </c>
      <c r="EO298">
        <v>50.185000000000002</v>
      </c>
      <c r="EP298">
        <v>0</v>
      </c>
      <c r="EQ298">
        <v>80219.400000095367</v>
      </c>
      <c r="ER298">
        <v>0</v>
      </c>
      <c r="ES298">
        <v>649.97655999999995</v>
      </c>
      <c r="ET298">
        <v>-1.477769241729455</v>
      </c>
      <c r="EU298">
        <v>-6299.1415385035307</v>
      </c>
      <c r="EV298">
        <v>9285.34</v>
      </c>
      <c r="EW298">
        <v>15</v>
      </c>
      <c r="EX298">
        <v>1657633192.5</v>
      </c>
      <c r="EY298" t="s">
        <v>416</v>
      </c>
      <c r="EZ298">
        <v>1657633191.5</v>
      </c>
      <c r="FA298">
        <v>1657633192.5</v>
      </c>
      <c r="FB298">
        <v>7</v>
      </c>
      <c r="FC298">
        <v>0.41399999999999998</v>
      </c>
      <c r="FD298">
        <v>8.1000000000000003E-2</v>
      </c>
      <c r="FE298">
        <v>-1.3580000000000001</v>
      </c>
      <c r="FF298">
        <v>0.44600000000000001</v>
      </c>
      <c r="FG298">
        <v>414</v>
      </c>
      <c r="FH298">
        <v>33</v>
      </c>
      <c r="FI298">
        <v>0.37</v>
      </c>
      <c r="FJ298">
        <v>0.2</v>
      </c>
      <c r="FK298">
        <v>-22.83451707317073</v>
      </c>
      <c r="FL298">
        <v>-0.43285714285715338</v>
      </c>
      <c r="FM298">
        <v>0.1152140402657614</v>
      </c>
      <c r="FN298">
        <v>1</v>
      </c>
      <c r="FO298">
        <v>650.06355882352943</v>
      </c>
      <c r="FP298">
        <v>-1.47194806353665</v>
      </c>
      <c r="FQ298">
        <v>0.25496022656098188</v>
      </c>
      <c r="FR298">
        <v>0</v>
      </c>
      <c r="FS298">
        <v>1.2269329268292679</v>
      </c>
      <c r="FT298">
        <v>-8.7984668989546475E-2</v>
      </c>
      <c r="FU298">
        <v>1.9947344495177301E-2</v>
      </c>
      <c r="FV298">
        <v>1</v>
      </c>
      <c r="FW298">
        <v>2</v>
      </c>
      <c r="FX298">
        <v>3</v>
      </c>
      <c r="FY298" t="s">
        <v>417</v>
      </c>
      <c r="FZ298">
        <v>3.3717299999999999</v>
      </c>
      <c r="GA298">
        <v>2.89377</v>
      </c>
      <c r="GB298">
        <v>0.26678200000000002</v>
      </c>
      <c r="GC298">
        <v>0.27159</v>
      </c>
      <c r="GD298">
        <v>0.14087</v>
      </c>
      <c r="GE298">
        <v>0.14011399999999999</v>
      </c>
      <c r="GF298">
        <v>25428.799999999999</v>
      </c>
      <c r="GG298">
        <v>21973.5</v>
      </c>
      <c r="GH298">
        <v>31004.9</v>
      </c>
      <c r="GI298">
        <v>28118.7</v>
      </c>
      <c r="GJ298">
        <v>35091.300000000003</v>
      </c>
      <c r="GK298">
        <v>34126.300000000003</v>
      </c>
      <c r="GL298">
        <v>40416.9</v>
      </c>
      <c r="GM298">
        <v>39201.5</v>
      </c>
      <c r="GN298">
        <v>2.2830499999999998</v>
      </c>
      <c r="GO298">
        <v>1.6272800000000001</v>
      </c>
      <c r="GP298">
        <v>0</v>
      </c>
      <c r="GQ298">
        <v>0.101622</v>
      </c>
      <c r="GR298">
        <v>999.9</v>
      </c>
      <c r="GS298">
        <v>31.160599999999999</v>
      </c>
      <c r="GT298">
        <v>63.5</v>
      </c>
      <c r="GU298">
        <v>37.6</v>
      </c>
      <c r="GV298">
        <v>40.899299999999997</v>
      </c>
      <c r="GW298">
        <v>50.615400000000001</v>
      </c>
      <c r="GX298">
        <v>41.510399999999997</v>
      </c>
      <c r="GY298">
        <v>1</v>
      </c>
      <c r="GZ298">
        <v>0.43681700000000001</v>
      </c>
      <c r="HA298">
        <v>0.74766299999999997</v>
      </c>
      <c r="HB298">
        <v>20.2105</v>
      </c>
      <c r="HC298">
        <v>5.2157900000000001</v>
      </c>
      <c r="HD298">
        <v>11.969200000000001</v>
      </c>
      <c r="HE298">
        <v>4.9904500000000001</v>
      </c>
      <c r="HF298">
        <v>3.2925</v>
      </c>
      <c r="HG298">
        <v>7639.4</v>
      </c>
      <c r="HH298">
        <v>9999</v>
      </c>
      <c r="HI298">
        <v>9999</v>
      </c>
      <c r="HJ298">
        <v>779.2</v>
      </c>
      <c r="HK298">
        <v>4.9712699999999996</v>
      </c>
      <c r="HL298">
        <v>1.87408</v>
      </c>
      <c r="HM298">
        <v>1.87042</v>
      </c>
      <c r="HN298">
        <v>1.86998</v>
      </c>
      <c r="HO298">
        <v>1.87469</v>
      </c>
      <c r="HP298">
        <v>1.87134</v>
      </c>
      <c r="HQ298">
        <v>1.86683</v>
      </c>
      <c r="HR298">
        <v>1.8778699999999999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-1.36</v>
      </c>
      <c r="IG298">
        <v>0.4461</v>
      </c>
      <c r="IH298">
        <v>-1.3585</v>
      </c>
      <c r="II298">
        <v>0</v>
      </c>
      <c r="IJ298">
        <v>0</v>
      </c>
      <c r="IK298">
        <v>0</v>
      </c>
      <c r="IL298">
        <v>0.44610000000000838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74.900000000000006</v>
      </c>
      <c r="IU298">
        <v>74.8</v>
      </c>
      <c r="IV298">
        <v>3.6096200000000001</v>
      </c>
      <c r="IW298">
        <v>2.51709</v>
      </c>
      <c r="IX298">
        <v>1.49902</v>
      </c>
      <c r="IY298">
        <v>2.2961399999999998</v>
      </c>
      <c r="IZ298">
        <v>1.69678</v>
      </c>
      <c r="JA298">
        <v>2.2912599999999999</v>
      </c>
      <c r="JB298">
        <v>42.032899999999998</v>
      </c>
      <c r="JC298">
        <v>13.9306</v>
      </c>
      <c r="JD298">
        <v>18</v>
      </c>
      <c r="JE298">
        <v>647.40599999999995</v>
      </c>
      <c r="JF298">
        <v>302.97500000000002</v>
      </c>
      <c r="JG298">
        <v>30.002700000000001</v>
      </c>
      <c r="JH298">
        <v>33.168199999999999</v>
      </c>
      <c r="JI298">
        <v>30.000499999999999</v>
      </c>
      <c r="JJ298">
        <v>32.980400000000003</v>
      </c>
      <c r="JK298">
        <v>32.970599999999997</v>
      </c>
      <c r="JL298">
        <v>72.357699999999994</v>
      </c>
      <c r="JM298">
        <v>27.639600000000002</v>
      </c>
      <c r="JN298">
        <v>88.019099999999995</v>
      </c>
      <c r="JO298">
        <v>30</v>
      </c>
      <c r="JP298">
        <v>1889.64</v>
      </c>
      <c r="JQ298">
        <v>32.669199999999996</v>
      </c>
      <c r="JR298">
        <v>98.808199999999999</v>
      </c>
      <c r="JS298">
        <v>98.718999999999994</v>
      </c>
    </row>
    <row r="299" spans="1:279" x14ac:dyDescent="0.2">
      <c r="A299">
        <v>284</v>
      </c>
      <c r="B299">
        <v>1657637687.0999999</v>
      </c>
      <c r="C299">
        <v>1129.599999904633</v>
      </c>
      <c r="D299" t="s">
        <v>988</v>
      </c>
      <c r="E299" t="s">
        <v>989</v>
      </c>
      <c r="F299">
        <v>4</v>
      </c>
      <c r="G299">
        <v>1657637685.0999999</v>
      </c>
      <c r="H299">
        <f t="shared" si="200"/>
        <v>1.4004842541148568E-3</v>
      </c>
      <c r="I299">
        <f t="shared" si="201"/>
        <v>1.4004842541148568</v>
      </c>
      <c r="J299">
        <f t="shared" si="202"/>
        <v>12.243107323422155</v>
      </c>
      <c r="K299">
        <f t="shared" si="203"/>
        <v>1859.521428571428</v>
      </c>
      <c r="L299">
        <f t="shared" si="204"/>
        <v>1588.8368911070647</v>
      </c>
      <c r="M299">
        <f t="shared" si="205"/>
        <v>160.85173215917251</v>
      </c>
      <c r="N299">
        <f t="shared" si="206"/>
        <v>188.25547445867912</v>
      </c>
      <c r="O299">
        <f t="shared" si="207"/>
        <v>8.7946515082136023E-2</v>
      </c>
      <c r="P299">
        <f t="shared" si="208"/>
        <v>2.7738463916232949</v>
      </c>
      <c r="Q299">
        <f t="shared" si="209"/>
        <v>8.6426297559080045E-2</v>
      </c>
      <c r="R299">
        <f t="shared" si="210"/>
        <v>5.4150832645842431E-2</v>
      </c>
      <c r="S299">
        <f t="shared" si="211"/>
        <v>194.42582887733667</v>
      </c>
      <c r="T299">
        <f t="shared" si="212"/>
        <v>33.901733775980766</v>
      </c>
      <c r="U299">
        <f t="shared" si="213"/>
        <v>32.82122857142857</v>
      </c>
      <c r="V299">
        <f t="shared" si="214"/>
        <v>5.0015806324265224</v>
      </c>
      <c r="W299">
        <f t="shared" si="215"/>
        <v>67.567067807454123</v>
      </c>
      <c r="X299">
        <f t="shared" si="216"/>
        <v>3.4293803686743347</v>
      </c>
      <c r="Y299">
        <f t="shared" si="217"/>
        <v>5.0755204864698875</v>
      </c>
      <c r="Z299">
        <f t="shared" si="218"/>
        <v>1.5722002637521877</v>
      </c>
      <c r="AA299">
        <f t="shared" si="219"/>
        <v>-61.761355606465187</v>
      </c>
      <c r="AB299">
        <f t="shared" si="220"/>
        <v>39.043699363044141</v>
      </c>
      <c r="AC299">
        <f t="shared" si="221"/>
        <v>3.2220980775324679</v>
      </c>
      <c r="AD299">
        <f t="shared" si="222"/>
        <v>174.93027071144809</v>
      </c>
      <c r="AE299">
        <f t="shared" si="223"/>
        <v>22.245172569504589</v>
      </c>
      <c r="AF299">
        <f t="shared" si="224"/>
        <v>1.3903249727334284</v>
      </c>
      <c r="AG299">
        <f t="shared" si="225"/>
        <v>12.243107323422155</v>
      </c>
      <c r="AH299">
        <v>1946.1050396305129</v>
      </c>
      <c r="AI299">
        <v>1927.404484848485</v>
      </c>
      <c r="AJ299">
        <v>1.7880569911623969</v>
      </c>
      <c r="AK299">
        <v>64.289818059808184</v>
      </c>
      <c r="AL299">
        <f t="shared" si="226"/>
        <v>1.4004842541148568</v>
      </c>
      <c r="AM299">
        <v>32.634310418695122</v>
      </c>
      <c r="AN299">
        <v>33.87676121212121</v>
      </c>
      <c r="AO299">
        <v>1.122999065025223E-3</v>
      </c>
      <c r="AP299">
        <v>87.702170361011625</v>
      </c>
      <c r="AQ299">
        <v>55</v>
      </c>
      <c r="AR299">
        <v>8</v>
      </c>
      <c r="AS299">
        <f t="shared" si="227"/>
        <v>1</v>
      </c>
      <c r="AT299">
        <f t="shared" si="228"/>
        <v>0</v>
      </c>
      <c r="AU299">
        <f t="shared" si="229"/>
        <v>47495.030435181012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1009.5066926825582</v>
      </c>
      <c r="BI299">
        <f t="shared" si="233"/>
        <v>12.243107323422155</v>
      </c>
      <c r="BJ299" t="e">
        <f t="shared" si="234"/>
        <v>#DIV/0!</v>
      </c>
      <c r="BK299">
        <f t="shared" si="235"/>
        <v>1.2127811942374144E-2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253</v>
      </c>
      <c r="CG299">
        <v>1000</v>
      </c>
      <c r="CH299" t="s">
        <v>414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1200.001428571429</v>
      </c>
      <c r="CQ299">
        <f t="shared" si="247"/>
        <v>1009.5066926825582</v>
      </c>
      <c r="CR299">
        <f t="shared" si="248"/>
        <v>0.84125457574192231</v>
      </c>
      <c r="CS299">
        <f t="shared" si="249"/>
        <v>0.16202133118191006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1657637685.0999999</v>
      </c>
      <c r="CZ299">
        <v>1859.521428571428</v>
      </c>
      <c r="DA299">
        <v>1882.4328571428571</v>
      </c>
      <c r="DB299">
        <v>33.874214285714288</v>
      </c>
      <c r="DC299">
        <v>32.634799999999998</v>
      </c>
      <c r="DD299">
        <v>1860.88</v>
      </c>
      <c r="DE299">
        <v>33.428128571428573</v>
      </c>
      <c r="DF299">
        <v>650.25657142857142</v>
      </c>
      <c r="DG299">
        <v>101.139</v>
      </c>
      <c r="DH299">
        <v>9.9669028571428564E-2</v>
      </c>
      <c r="DI299">
        <v>33.082314285714283</v>
      </c>
      <c r="DJ299">
        <v>999.89999999999986</v>
      </c>
      <c r="DK299">
        <v>32.82122857142857</v>
      </c>
      <c r="DL299">
        <v>0</v>
      </c>
      <c r="DM299">
        <v>0</v>
      </c>
      <c r="DN299">
        <v>9034.8228571428572</v>
      </c>
      <c r="DO299">
        <v>0</v>
      </c>
      <c r="DP299">
        <v>367.6981428571429</v>
      </c>
      <c r="DQ299">
        <v>-22.912842857142859</v>
      </c>
      <c r="DR299">
        <v>1924.72</v>
      </c>
      <c r="DS299">
        <v>1945.94</v>
      </c>
      <c r="DT299">
        <v>1.239405714285714</v>
      </c>
      <c r="DU299">
        <v>1882.4328571428571</v>
      </c>
      <c r="DV299">
        <v>32.634799999999998</v>
      </c>
      <c r="DW299">
        <v>3.425998571428571</v>
      </c>
      <c r="DX299">
        <v>3.300645714285714</v>
      </c>
      <c r="DY299">
        <v>26.25741428571428</v>
      </c>
      <c r="DZ299">
        <v>25.627757142857138</v>
      </c>
      <c r="EA299">
        <v>1200.001428571429</v>
      </c>
      <c r="EB299">
        <v>0.95800285714285727</v>
      </c>
      <c r="EC299">
        <v>4.1996985714285721E-2</v>
      </c>
      <c r="ED299">
        <v>0</v>
      </c>
      <c r="EE299">
        <v>649.55828571428572</v>
      </c>
      <c r="EF299">
        <v>5.0001600000000002</v>
      </c>
      <c r="EG299">
        <v>8653.2000000000007</v>
      </c>
      <c r="EH299">
        <v>9515.1942857142858</v>
      </c>
      <c r="EI299">
        <v>48.75</v>
      </c>
      <c r="EJ299">
        <v>50.607000000000014</v>
      </c>
      <c r="EK299">
        <v>49.937285714285721</v>
      </c>
      <c r="EL299">
        <v>49.686999999999998</v>
      </c>
      <c r="EM299">
        <v>50.321000000000012</v>
      </c>
      <c r="EN299">
        <v>1144.812857142857</v>
      </c>
      <c r="EO299">
        <v>50.182857142857152</v>
      </c>
      <c r="EP299">
        <v>0</v>
      </c>
      <c r="EQ299">
        <v>80223.600000143051</v>
      </c>
      <c r="ER299">
        <v>0</v>
      </c>
      <c r="ES299">
        <v>649.83773076923069</v>
      </c>
      <c r="ET299">
        <v>-1.878051289334185</v>
      </c>
      <c r="EU299">
        <v>-5090.18392915815</v>
      </c>
      <c r="EV299">
        <v>8995.0146153846163</v>
      </c>
      <c r="EW299">
        <v>15</v>
      </c>
      <c r="EX299">
        <v>1657633192.5</v>
      </c>
      <c r="EY299" t="s">
        <v>416</v>
      </c>
      <c r="EZ299">
        <v>1657633191.5</v>
      </c>
      <c r="FA299">
        <v>1657633192.5</v>
      </c>
      <c r="FB299">
        <v>7</v>
      </c>
      <c r="FC299">
        <v>0.41399999999999998</v>
      </c>
      <c r="FD299">
        <v>8.1000000000000003E-2</v>
      </c>
      <c r="FE299">
        <v>-1.3580000000000001</v>
      </c>
      <c r="FF299">
        <v>0.44600000000000001</v>
      </c>
      <c r="FG299">
        <v>414</v>
      </c>
      <c r="FH299">
        <v>33</v>
      </c>
      <c r="FI299">
        <v>0.37</v>
      </c>
      <c r="FJ299">
        <v>0.2</v>
      </c>
      <c r="FK299">
        <v>-22.859139024390249</v>
      </c>
      <c r="FL299">
        <v>-0.40035261324044769</v>
      </c>
      <c r="FM299">
        <v>0.111461536356059</v>
      </c>
      <c r="FN299">
        <v>1</v>
      </c>
      <c r="FO299">
        <v>649.93061764705885</v>
      </c>
      <c r="FP299">
        <v>-2.2131856442650819</v>
      </c>
      <c r="FQ299">
        <v>0.29253546941362701</v>
      </c>
      <c r="FR299">
        <v>0</v>
      </c>
      <c r="FS299">
        <v>1.223751463414634</v>
      </c>
      <c r="FT299">
        <v>6.3420627177701888E-2</v>
      </c>
      <c r="FU299">
        <v>1.6069581863665638E-2</v>
      </c>
      <c r="FV299">
        <v>1</v>
      </c>
      <c r="FW299">
        <v>2</v>
      </c>
      <c r="FX299">
        <v>3</v>
      </c>
      <c r="FY299" t="s">
        <v>417</v>
      </c>
      <c r="FZ299">
        <v>3.3716699999999999</v>
      </c>
      <c r="GA299">
        <v>2.8937300000000001</v>
      </c>
      <c r="GB299">
        <v>0.26734999999999998</v>
      </c>
      <c r="GC299">
        <v>0.27215699999999998</v>
      </c>
      <c r="GD299">
        <v>0.14089199999999999</v>
      </c>
      <c r="GE299">
        <v>0.14011799999999999</v>
      </c>
      <c r="GF299">
        <v>25408.2</v>
      </c>
      <c r="GG299">
        <v>21955.5</v>
      </c>
      <c r="GH299">
        <v>31003.8</v>
      </c>
      <c r="GI299">
        <v>28117.7</v>
      </c>
      <c r="GJ299">
        <v>35089.800000000003</v>
      </c>
      <c r="GK299">
        <v>34124.5</v>
      </c>
      <c r="GL299">
        <v>40416.199999999997</v>
      </c>
      <c r="GM299">
        <v>39199.599999999999</v>
      </c>
      <c r="GN299">
        <v>2.2825799999999998</v>
      </c>
      <c r="GO299">
        <v>1.6273299999999999</v>
      </c>
      <c r="GP299">
        <v>0</v>
      </c>
      <c r="GQ299">
        <v>0.100955</v>
      </c>
      <c r="GR299">
        <v>999.9</v>
      </c>
      <c r="GS299">
        <v>31.1877</v>
      </c>
      <c r="GT299">
        <v>63.5</v>
      </c>
      <c r="GU299">
        <v>37.6</v>
      </c>
      <c r="GV299">
        <v>40.902099999999997</v>
      </c>
      <c r="GW299">
        <v>50.615400000000001</v>
      </c>
      <c r="GX299">
        <v>41.6066</v>
      </c>
      <c r="GY299">
        <v>1</v>
      </c>
      <c r="GZ299">
        <v>0.43708799999999998</v>
      </c>
      <c r="HA299">
        <v>0.76134800000000002</v>
      </c>
      <c r="HB299">
        <v>20.2104</v>
      </c>
      <c r="HC299">
        <v>5.2159399999999998</v>
      </c>
      <c r="HD299">
        <v>11.968</v>
      </c>
      <c r="HE299">
        <v>4.9905499999999998</v>
      </c>
      <c r="HF299">
        <v>3.2926199999999999</v>
      </c>
      <c r="HG299">
        <v>7639.4</v>
      </c>
      <c r="HH299">
        <v>9999</v>
      </c>
      <c r="HI299">
        <v>9999</v>
      </c>
      <c r="HJ299">
        <v>779.2</v>
      </c>
      <c r="HK299">
        <v>4.9712699999999996</v>
      </c>
      <c r="HL299">
        <v>1.87408</v>
      </c>
      <c r="HM299">
        <v>1.87042</v>
      </c>
      <c r="HN299">
        <v>1.87</v>
      </c>
      <c r="HO299">
        <v>1.8746799999999999</v>
      </c>
      <c r="HP299">
        <v>1.87134</v>
      </c>
      <c r="HQ299">
        <v>1.8668400000000001</v>
      </c>
      <c r="HR299">
        <v>1.8778699999999999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-1.36</v>
      </c>
      <c r="IG299">
        <v>0.4461</v>
      </c>
      <c r="IH299">
        <v>-1.3585</v>
      </c>
      <c r="II299">
        <v>0</v>
      </c>
      <c r="IJ299">
        <v>0</v>
      </c>
      <c r="IK299">
        <v>0</v>
      </c>
      <c r="IL299">
        <v>0.44610000000000838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74.900000000000006</v>
      </c>
      <c r="IU299">
        <v>74.900000000000006</v>
      </c>
      <c r="IV299">
        <v>3.6206100000000001</v>
      </c>
      <c r="IW299">
        <v>2.51831</v>
      </c>
      <c r="IX299">
        <v>1.49902</v>
      </c>
      <c r="IY299">
        <v>2.2973599999999998</v>
      </c>
      <c r="IZ299">
        <v>1.69678</v>
      </c>
      <c r="JA299">
        <v>2.3059099999999999</v>
      </c>
      <c r="JB299">
        <v>42.0593</v>
      </c>
      <c r="JC299">
        <v>13.9306</v>
      </c>
      <c r="JD299">
        <v>18</v>
      </c>
      <c r="JE299">
        <v>647.06600000000003</v>
      </c>
      <c r="JF299">
        <v>303.01299999999998</v>
      </c>
      <c r="JG299">
        <v>30.003399999999999</v>
      </c>
      <c r="JH299">
        <v>33.171199999999999</v>
      </c>
      <c r="JI299">
        <v>30.000399999999999</v>
      </c>
      <c r="JJ299">
        <v>32.982599999999998</v>
      </c>
      <c r="JK299">
        <v>32.972999999999999</v>
      </c>
      <c r="JL299">
        <v>72.563699999999997</v>
      </c>
      <c r="JM299">
        <v>27.639600000000002</v>
      </c>
      <c r="JN299">
        <v>88.019099999999995</v>
      </c>
      <c r="JO299">
        <v>30</v>
      </c>
      <c r="JP299">
        <v>1896.32</v>
      </c>
      <c r="JQ299">
        <v>32.666600000000003</v>
      </c>
      <c r="JR299">
        <v>98.805800000000005</v>
      </c>
      <c r="JS299">
        <v>98.714799999999997</v>
      </c>
    </row>
    <row r="300" spans="1:279" x14ac:dyDescent="0.2">
      <c r="A300">
        <v>285</v>
      </c>
      <c r="B300">
        <v>1657637691.0999999</v>
      </c>
      <c r="C300">
        <v>1133.599999904633</v>
      </c>
      <c r="D300" t="s">
        <v>990</v>
      </c>
      <c r="E300" t="s">
        <v>991</v>
      </c>
      <c r="F300">
        <v>4</v>
      </c>
      <c r="G300">
        <v>1657637688.7874999</v>
      </c>
      <c r="H300">
        <f t="shared" si="200"/>
        <v>1.4026759486077225E-3</v>
      </c>
      <c r="I300">
        <f t="shared" si="201"/>
        <v>1.4026759486077225</v>
      </c>
      <c r="J300">
        <f t="shared" si="202"/>
        <v>12.513623068322378</v>
      </c>
      <c r="K300">
        <f t="shared" si="203"/>
        <v>1865.7837500000001</v>
      </c>
      <c r="L300">
        <f t="shared" si="204"/>
        <v>1590.2094248911485</v>
      </c>
      <c r="M300">
        <f t="shared" si="205"/>
        <v>160.98980073520087</v>
      </c>
      <c r="N300">
        <f t="shared" si="206"/>
        <v>188.88842527646108</v>
      </c>
      <c r="O300">
        <f t="shared" si="207"/>
        <v>8.8037652121835466E-2</v>
      </c>
      <c r="P300">
        <f t="shared" si="208"/>
        <v>2.7692071298389465</v>
      </c>
      <c r="Q300">
        <f t="shared" si="209"/>
        <v>8.651180727075207E-2</v>
      </c>
      <c r="R300">
        <f t="shared" si="210"/>
        <v>5.4204767860388428E-2</v>
      </c>
      <c r="S300">
        <f t="shared" si="211"/>
        <v>194.42004419232458</v>
      </c>
      <c r="T300">
        <f t="shared" si="212"/>
        <v>33.909249394107107</v>
      </c>
      <c r="U300">
        <f t="shared" si="213"/>
        <v>32.826537500000001</v>
      </c>
      <c r="V300">
        <f t="shared" si="214"/>
        <v>5.0030747411159657</v>
      </c>
      <c r="W300">
        <f t="shared" si="215"/>
        <v>67.553084507084733</v>
      </c>
      <c r="X300">
        <f t="shared" si="216"/>
        <v>3.4299966067738685</v>
      </c>
      <c r="Y300">
        <f t="shared" si="217"/>
        <v>5.0774833329988684</v>
      </c>
      <c r="Z300">
        <f t="shared" si="218"/>
        <v>1.5730781343420972</v>
      </c>
      <c r="AA300">
        <f t="shared" si="219"/>
        <v>-61.858009333600563</v>
      </c>
      <c r="AB300">
        <f t="shared" si="220"/>
        <v>39.213802573671927</v>
      </c>
      <c r="AC300">
        <f t="shared" si="221"/>
        <v>3.2417512414981604</v>
      </c>
      <c r="AD300">
        <f t="shared" si="222"/>
        <v>175.0175886738941</v>
      </c>
      <c r="AE300">
        <f t="shared" si="223"/>
        <v>22.256881178919322</v>
      </c>
      <c r="AF300">
        <f t="shared" si="224"/>
        <v>1.3963592691709075</v>
      </c>
      <c r="AG300">
        <f t="shared" si="225"/>
        <v>12.513623068322378</v>
      </c>
      <c r="AH300">
        <v>1953.1772284521669</v>
      </c>
      <c r="AI300">
        <v>1934.38309090909</v>
      </c>
      <c r="AJ300">
        <v>1.7463765353358649</v>
      </c>
      <c r="AK300">
        <v>64.289818059808184</v>
      </c>
      <c r="AL300">
        <f t="shared" si="226"/>
        <v>1.4026759486077225</v>
      </c>
      <c r="AM300">
        <v>32.634244178331073</v>
      </c>
      <c r="AN300">
        <v>33.882743636363621</v>
      </c>
      <c r="AO300">
        <v>3.506287268886849E-4</v>
      </c>
      <c r="AP300">
        <v>87.702170361011625</v>
      </c>
      <c r="AQ300">
        <v>55</v>
      </c>
      <c r="AR300">
        <v>8</v>
      </c>
      <c r="AS300">
        <f t="shared" si="227"/>
        <v>1</v>
      </c>
      <c r="AT300">
        <f t="shared" si="228"/>
        <v>0</v>
      </c>
      <c r="AU300">
        <f t="shared" si="229"/>
        <v>47366.272207494629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1009.477054503795</v>
      </c>
      <c r="BI300">
        <f t="shared" si="233"/>
        <v>12.513623068322378</v>
      </c>
      <c r="BJ300" t="e">
        <f t="shared" si="234"/>
        <v>#DIV/0!</v>
      </c>
      <c r="BK300">
        <f t="shared" si="235"/>
        <v>1.2396144134720731E-2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253</v>
      </c>
      <c r="CG300">
        <v>1000</v>
      </c>
      <c r="CH300" t="s">
        <v>414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1199.9662499999999</v>
      </c>
      <c r="CQ300">
        <f t="shared" si="247"/>
        <v>1009.477054503795</v>
      </c>
      <c r="CR300">
        <f t="shared" si="248"/>
        <v>0.84125453903707292</v>
      </c>
      <c r="CS300">
        <f t="shared" si="249"/>
        <v>0.16202126034155093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1657637688.7874999</v>
      </c>
      <c r="CZ300">
        <v>1865.7837500000001</v>
      </c>
      <c r="DA300">
        <v>1888.7237500000001</v>
      </c>
      <c r="DB300">
        <v>33.880487500000001</v>
      </c>
      <c r="DC300">
        <v>32.635737499999998</v>
      </c>
      <c r="DD300">
        <v>1867.1412499999999</v>
      </c>
      <c r="DE300">
        <v>33.4343875</v>
      </c>
      <c r="DF300">
        <v>650.27512499999989</v>
      </c>
      <c r="DG300">
        <v>101.13800000000001</v>
      </c>
      <c r="DH300">
        <v>0.10011254999999999</v>
      </c>
      <c r="DI300">
        <v>33.089200000000012</v>
      </c>
      <c r="DJ300">
        <v>999.9</v>
      </c>
      <c r="DK300">
        <v>32.826537500000001</v>
      </c>
      <c r="DL300">
        <v>0</v>
      </c>
      <c r="DM300">
        <v>0</v>
      </c>
      <c r="DN300">
        <v>9010.2337500000012</v>
      </c>
      <c r="DO300">
        <v>0</v>
      </c>
      <c r="DP300">
        <v>339.18112500000001</v>
      </c>
      <c r="DQ300">
        <v>-22.941412499999998</v>
      </c>
      <c r="DR300">
        <v>1931.2162499999999</v>
      </c>
      <c r="DS300">
        <v>1952.44625</v>
      </c>
      <c r="DT300">
        <v>1.2447625</v>
      </c>
      <c r="DU300">
        <v>1888.7237500000001</v>
      </c>
      <c r="DV300">
        <v>32.635737499999998</v>
      </c>
      <c r="DW300">
        <v>3.4266062499999999</v>
      </c>
      <c r="DX300">
        <v>3.30071125</v>
      </c>
      <c r="DY300">
        <v>26.260412500000001</v>
      </c>
      <c r="DZ300">
        <v>25.628087499999999</v>
      </c>
      <c r="EA300">
        <v>1199.9662499999999</v>
      </c>
      <c r="EB300">
        <v>0.95800324999999997</v>
      </c>
      <c r="EC300">
        <v>4.1996600000000002E-2</v>
      </c>
      <c r="ED300">
        <v>0</v>
      </c>
      <c r="EE300">
        <v>649.38824999999997</v>
      </c>
      <c r="EF300">
        <v>5.0001600000000002</v>
      </c>
      <c r="EG300">
        <v>8633.7000000000007</v>
      </c>
      <c r="EH300">
        <v>9514.9225000000006</v>
      </c>
      <c r="EI300">
        <v>48.75</v>
      </c>
      <c r="EJ300">
        <v>50.625</v>
      </c>
      <c r="EK300">
        <v>49.952749999999988</v>
      </c>
      <c r="EL300">
        <v>49.702749999999988</v>
      </c>
      <c r="EM300">
        <v>50.359250000000003</v>
      </c>
      <c r="EN300">
        <v>1144.7825</v>
      </c>
      <c r="EO300">
        <v>50.18</v>
      </c>
      <c r="EP300">
        <v>0</v>
      </c>
      <c r="EQ300">
        <v>80227.799999952316</v>
      </c>
      <c r="ER300">
        <v>0</v>
      </c>
      <c r="ES300">
        <v>649.65739999999994</v>
      </c>
      <c r="ET300">
        <v>-2.449692311041324</v>
      </c>
      <c r="EU300">
        <v>-1002.170770034959</v>
      </c>
      <c r="EV300">
        <v>8695.152</v>
      </c>
      <c r="EW300">
        <v>15</v>
      </c>
      <c r="EX300">
        <v>1657633192.5</v>
      </c>
      <c r="EY300" t="s">
        <v>416</v>
      </c>
      <c r="EZ300">
        <v>1657633191.5</v>
      </c>
      <c r="FA300">
        <v>1657633192.5</v>
      </c>
      <c r="FB300">
        <v>7</v>
      </c>
      <c r="FC300">
        <v>0.41399999999999998</v>
      </c>
      <c r="FD300">
        <v>8.1000000000000003E-2</v>
      </c>
      <c r="FE300">
        <v>-1.3580000000000001</v>
      </c>
      <c r="FF300">
        <v>0.44600000000000001</v>
      </c>
      <c r="FG300">
        <v>414</v>
      </c>
      <c r="FH300">
        <v>33</v>
      </c>
      <c r="FI300">
        <v>0.37</v>
      </c>
      <c r="FJ300">
        <v>0.2</v>
      </c>
      <c r="FK300">
        <v>-22.871646341463411</v>
      </c>
      <c r="FL300">
        <v>-0.73319790940773966</v>
      </c>
      <c r="FM300">
        <v>0.1122732774442721</v>
      </c>
      <c r="FN300">
        <v>0</v>
      </c>
      <c r="FO300">
        <v>649.78979411764715</v>
      </c>
      <c r="FP300">
        <v>-2.1471505007249991</v>
      </c>
      <c r="FQ300">
        <v>0.29540866802088328</v>
      </c>
      <c r="FR300">
        <v>0</v>
      </c>
      <c r="FS300">
        <v>1.2261541463414629</v>
      </c>
      <c r="FT300">
        <v>0.1644666898954745</v>
      </c>
      <c r="FU300">
        <v>1.6783341621339421E-2</v>
      </c>
      <c r="FV300">
        <v>0</v>
      </c>
      <c r="FW300">
        <v>0</v>
      </c>
      <c r="FX300">
        <v>3</v>
      </c>
      <c r="FY300" t="s">
        <v>431</v>
      </c>
      <c r="FZ300">
        <v>3.3717199999999998</v>
      </c>
      <c r="GA300">
        <v>2.89398</v>
      </c>
      <c r="GB300">
        <v>0.26790900000000001</v>
      </c>
      <c r="GC300">
        <v>0.27271400000000001</v>
      </c>
      <c r="GD300">
        <v>0.140904</v>
      </c>
      <c r="GE300">
        <v>0.14014599999999999</v>
      </c>
      <c r="GF300">
        <v>25388.9</v>
      </c>
      <c r="GG300">
        <v>21938.7</v>
      </c>
      <c r="GH300">
        <v>31004.1</v>
      </c>
      <c r="GI300">
        <v>28117.8</v>
      </c>
      <c r="GJ300">
        <v>35089.599999999999</v>
      </c>
      <c r="GK300">
        <v>34123.800000000003</v>
      </c>
      <c r="GL300">
        <v>40416.400000000001</v>
      </c>
      <c r="GM300">
        <v>39200</v>
      </c>
      <c r="GN300">
        <v>2.2826</v>
      </c>
      <c r="GO300">
        <v>1.62748</v>
      </c>
      <c r="GP300">
        <v>0</v>
      </c>
      <c r="GQ300">
        <v>9.9465300000000006E-2</v>
      </c>
      <c r="GR300">
        <v>999.9</v>
      </c>
      <c r="GS300">
        <v>31.215</v>
      </c>
      <c r="GT300">
        <v>63.5</v>
      </c>
      <c r="GU300">
        <v>37.6</v>
      </c>
      <c r="GV300">
        <v>40.896299999999997</v>
      </c>
      <c r="GW300">
        <v>50.7654</v>
      </c>
      <c r="GX300">
        <v>41.061700000000002</v>
      </c>
      <c r="GY300">
        <v>1</v>
      </c>
      <c r="GZ300">
        <v>0.43759900000000002</v>
      </c>
      <c r="HA300">
        <v>0.77417499999999995</v>
      </c>
      <c r="HB300">
        <v>20.21</v>
      </c>
      <c r="HC300">
        <v>5.2141500000000001</v>
      </c>
      <c r="HD300">
        <v>11.9686</v>
      </c>
      <c r="HE300">
        <v>4.9903000000000004</v>
      </c>
      <c r="HF300">
        <v>3.2921999999999998</v>
      </c>
      <c r="HG300">
        <v>7639.6</v>
      </c>
      <c r="HH300">
        <v>9999</v>
      </c>
      <c r="HI300">
        <v>9999</v>
      </c>
      <c r="HJ300">
        <v>779.2</v>
      </c>
      <c r="HK300">
        <v>4.9712699999999996</v>
      </c>
      <c r="HL300">
        <v>1.87408</v>
      </c>
      <c r="HM300">
        <v>1.87042</v>
      </c>
      <c r="HN300">
        <v>1.87</v>
      </c>
      <c r="HO300">
        <v>1.8746799999999999</v>
      </c>
      <c r="HP300">
        <v>1.8713500000000001</v>
      </c>
      <c r="HQ300">
        <v>1.86687</v>
      </c>
      <c r="HR300">
        <v>1.8778699999999999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-1.36</v>
      </c>
      <c r="IG300">
        <v>0.4461</v>
      </c>
      <c r="IH300">
        <v>-1.3585</v>
      </c>
      <c r="II300">
        <v>0</v>
      </c>
      <c r="IJ300">
        <v>0</v>
      </c>
      <c r="IK300">
        <v>0</v>
      </c>
      <c r="IL300">
        <v>0.44610000000000838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75</v>
      </c>
      <c r="IU300">
        <v>75</v>
      </c>
      <c r="IV300">
        <v>3.6303700000000001</v>
      </c>
      <c r="IW300">
        <v>2.52319</v>
      </c>
      <c r="IX300">
        <v>1.49902</v>
      </c>
      <c r="IY300">
        <v>2.2961399999999998</v>
      </c>
      <c r="IZ300">
        <v>1.69678</v>
      </c>
      <c r="JA300">
        <v>2.2522000000000002</v>
      </c>
      <c r="JB300">
        <v>42.0593</v>
      </c>
      <c r="JC300">
        <v>13.921900000000001</v>
      </c>
      <c r="JD300">
        <v>18</v>
      </c>
      <c r="JE300">
        <v>647.10900000000004</v>
      </c>
      <c r="JF300">
        <v>303.10399999999998</v>
      </c>
      <c r="JG300">
        <v>30.003499999999999</v>
      </c>
      <c r="JH300">
        <v>33.175600000000003</v>
      </c>
      <c r="JI300">
        <v>30.000599999999999</v>
      </c>
      <c r="JJ300">
        <v>32.984900000000003</v>
      </c>
      <c r="JK300">
        <v>32.976199999999999</v>
      </c>
      <c r="JL300">
        <v>72.773799999999994</v>
      </c>
      <c r="JM300">
        <v>27.364999999999998</v>
      </c>
      <c r="JN300">
        <v>88.019099999999995</v>
      </c>
      <c r="JO300">
        <v>30</v>
      </c>
      <c r="JP300">
        <v>1903</v>
      </c>
      <c r="JQ300">
        <v>32.862099999999998</v>
      </c>
      <c r="JR300">
        <v>98.8065</v>
      </c>
      <c r="JS300">
        <v>98.715500000000006</v>
      </c>
    </row>
    <row r="301" spans="1:279" x14ac:dyDescent="0.2">
      <c r="A301">
        <v>286</v>
      </c>
      <c r="B301">
        <v>1657637695.0999999</v>
      </c>
      <c r="C301">
        <v>1137.599999904633</v>
      </c>
      <c r="D301" t="s">
        <v>992</v>
      </c>
      <c r="E301" t="s">
        <v>993</v>
      </c>
      <c r="F301">
        <v>4</v>
      </c>
      <c r="G301">
        <v>1657637693.0999999</v>
      </c>
      <c r="H301">
        <f t="shared" si="200"/>
        <v>1.3780787718657439E-3</v>
      </c>
      <c r="I301">
        <f t="shared" si="201"/>
        <v>1.3780787718657439</v>
      </c>
      <c r="J301">
        <f t="shared" si="202"/>
        <v>12.361747468289298</v>
      </c>
      <c r="K301">
        <f t="shared" si="203"/>
        <v>1872.9528571428571</v>
      </c>
      <c r="L301">
        <f t="shared" si="204"/>
        <v>1596.0108861483095</v>
      </c>
      <c r="M301">
        <f t="shared" si="205"/>
        <v>161.57539580528092</v>
      </c>
      <c r="N301">
        <f t="shared" si="206"/>
        <v>189.6121773629103</v>
      </c>
      <c r="O301">
        <f t="shared" si="207"/>
        <v>8.6492775981013084E-2</v>
      </c>
      <c r="P301">
        <f t="shared" si="208"/>
        <v>2.7691942567661241</v>
      </c>
      <c r="Q301">
        <f t="shared" si="209"/>
        <v>8.5019522283670074E-2</v>
      </c>
      <c r="R301">
        <f t="shared" si="210"/>
        <v>5.3267477164306284E-2</v>
      </c>
      <c r="S301">
        <f t="shared" si="211"/>
        <v>194.430665612621</v>
      </c>
      <c r="T301">
        <f t="shared" si="212"/>
        <v>33.922410750556658</v>
      </c>
      <c r="U301">
        <f t="shared" si="213"/>
        <v>32.826828571428578</v>
      </c>
      <c r="V301">
        <f t="shared" si="214"/>
        <v>5.0031566695051861</v>
      </c>
      <c r="W301">
        <f t="shared" si="215"/>
        <v>67.539955223206974</v>
      </c>
      <c r="X301">
        <f t="shared" si="216"/>
        <v>3.4305598089305431</v>
      </c>
      <c r="Y301">
        <f t="shared" si="217"/>
        <v>5.0793042393842018</v>
      </c>
      <c r="Z301">
        <f t="shared" si="218"/>
        <v>1.572596860574643</v>
      </c>
      <c r="AA301">
        <f t="shared" si="219"/>
        <v>-60.773273839279305</v>
      </c>
      <c r="AB301">
        <f t="shared" si="220"/>
        <v>40.123506584293828</v>
      </c>
      <c r="AC301">
        <f t="shared" si="221"/>
        <v>3.3170792500837214</v>
      </c>
      <c r="AD301">
        <f t="shared" si="222"/>
        <v>177.09797760771923</v>
      </c>
      <c r="AE301">
        <f t="shared" si="223"/>
        <v>22.078211702567369</v>
      </c>
      <c r="AF301">
        <f t="shared" si="224"/>
        <v>1.3557863986346916</v>
      </c>
      <c r="AG301">
        <f t="shared" si="225"/>
        <v>12.361747468289298</v>
      </c>
      <c r="AH301">
        <v>1959.8022773607299</v>
      </c>
      <c r="AI301">
        <v>1941.2354545454541</v>
      </c>
      <c r="AJ301">
        <v>1.72559889928551</v>
      </c>
      <c r="AK301">
        <v>64.289818059808184</v>
      </c>
      <c r="AL301">
        <f t="shared" si="226"/>
        <v>1.3780787718657439</v>
      </c>
      <c r="AM301">
        <v>32.662970911552762</v>
      </c>
      <c r="AN301">
        <v>33.891012121212107</v>
      </c>
      <c r="AO301">
        <v>6.0403402376621569E-5</v>
      </c>
      <c r="AP301">
        <v>87.702170361011625</v>
      </c>
      <c r="AQ301">
        <v>55</v>
      </c>
      <c r="AR301">
        <v>8</v>
      </c>
      <c r="AS301">
        <f t="shared" si="227"/>
        <v>1</v>
      </c>
      <c r="AT301">
        <f t="shared" si="228"/>
        <v>0</v>
      </c>
      <c r="AU301">
        <f t="shared" si="229"/>
        <v>47364.921660387234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1009.5329997992853</v>
      </c>
      <c r="BI301">
        <f t="shared" si="233"/>
        <v>12.361747468289298</v>
      </c>
      <c r="BJ301" t="e">
        <f t="shared" si="234"/>
        <v>#DIV/0!</v>
      </c>
      <c r="BK301">
        <f t="shared" si="235"/>
        <v>1.224501573573826E-2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253</v>
      </c>
      <c r="CG301">
        <v>1000</v>
      </c>
      <c r="CH301" t="s">
        <v>414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1200.032857142857</v>
      </c>
      <c r="CQ301">
        <f t="shared" si="247"/>
        <v>1009.5329997992853</v>
      </c>
      <c r="CR301">
        <f t="shared" si="248"/>
        <v>0.84125446548427818</v>
      </c>
      <c r="CS301">
        <f t="shared" si="249"/>
        <v>0.16202111838465699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1657637693.0999999</v>
      </c>
      <c r="CZ301">
        <v>1872.9528571428571</v>
      </c>
      <c r="DA301">
        <v>1895.665714285715</v>
      </c>
      <c r="DB301">
        <v>33.886414285714288</v>
      </c>
      <c r="DC301">
        <v>32.677914285714287</v>
      </c>
      <c r="DD301">
        <v>1874.31</v>
      </c>
      <c r="DE301">
        <v>33.440314285714287</v>
      </c>
      <c r="DF301">
        <v>650.31542857142847</v>
      </c>
      <c r="DG301">
        <v>101.1368571428571</v>
      </c>
      <c r="DH301">
        <v>0.10016899999999999</v>
      </c>
      <c r="DI301">
        <v>33.095585714285718</v>
      </c>
      <c r="DJ301">
        <v>999.89999999999986</v>
      </c>
      <c r="DK301">
        <v>32.826828571428578</v>
      </c>
      <c r="DL301">
        <v>0</v>
      </c>
      <c r="DM301">
        <v>0</v>
      </c>
      <c r="DN301">
        <v>9010.267142857143</v>
      </c>
      <c r="DO301">
        <v>0</v>
      </c>
      <c r="DP301">
        <v>326.05528571428567</v>
      </c>
      <c r="DQ301">
        <v>-22.712614285714281</v>
      </c>
      <c r="DR301">
        <v>1938.6442857142861</v>
      </c>
      <c r="DS301">
        <v>1959.704285714286</v>
      </c>
      <c r="DT301">
        <v>1.208504285714286</v>
      </c>
      <c r="DU301">
        <v>1895.665714285715</v>
      </c>
      <c r="DV301">
        <v>32.677914285714287</v>
      </c>
      <c r="DW301">
        <v>3.4271628571428572</v>
      </c>
      <c r="DX301">
        <v>3.3049371428571419</v>
      </c>
      <c r="DY301">
        <v>26.26315714285715</v>
      </c>
      <c r="DZ301">
        <v>25.649657142857141</v>
      </c>
      <c r="EA301">
        <v>1200.032857142857</v>
      </c>
      <c r="EB301">
        <v>0.95800600000000002</v>
      </c>
      <c r="EC301">
        <v>4.1993899999999987E-2</v>
      </c>
      <c r="ED301">
        <v>0</v>
      </c>
      <c r="EE301">
        <v>649.43285714285719</v>
      </c>
      <c r="EF301">
        <v>5.0001600000000002</v>
      </c>
      <c r="EG301">
        <v>8622.0657142857144</v>
      </c>
      <c r="EH301">
        <v>9515.471428571429</v>
      </c>
      <c r="EI301">
        <v>48.75</v>
      </c>
      <c r="EJ301">
        <v>50.625</v>
      </c>
      <c r="EK301">
        <v>49.963999999999999</v>
      </c>
      <c r="EL301">
        <v>49.704999999999998</v>
      </c>
      <c r="EM301">
        <v>50.366</v>
      </c>
      <c r="EN301">
        <v>1144.8528571428569</v>
      </c>
      <c r="EO301">
        <v>50.18</v>
      </c>
      <c r="EP301">
        <v>0</v>
      </c>
      <c r="EQ301">
        <v>80231.400000095367</v>
      </c>
      <c r="ER301">
        <v>0</v>
      </c>
      <c r="ES301">
        <v>649.53311999999994</v>
      </c>
      <c r="ET301">
        <v>-1.7060769214382401</v>
      </c>
      <c r="EU301">
        <v>-372.29230763392911</v>
      </c>
      <c r="EV301">
        <v>8647.7047999999995</v>
      </c>
      <c r="EW301">
        <v>15</v>
      </c>
      <c r="EX301">
        <v>1657633192.5</v>
      </c>
      <c r="EY301" t="s">
        <v>416</v>
      </c>
      <c r="EZ301">
        <v>1657633191.5</v>
      </c>
      <c r="FA301">
        <v>1657633192.5</v>
      </c>
      <c r="FB301">
        <v>7</v>
      </c>
      <c r="FC301">
        <v>0.41399999999999998</v>
      </c>
      <c r="FD301">
        <v>8.1000000000000003E-2</v>
      </c>
      <c r="FE301">
        <v>-1.3580000000000001</v>
      </c>
      <c r="FF301">
        <v>0.44600000000000001</v>
      </c>
      <c r="FG301">
        <v>414</v>
      </c>
      <c r="FH301">
        <v>33</v>
      </c>
      <c r="FI301">
        <v>0.37</v>
      </c>
      <c r="FJ301">
        <v>0.2</v>
      </c>
      <c r="FK301">
        <v>-22.881187804878049</v>
      </c>
      <c r="FL301">
        <v>0.45070243902439627</v>
      </c>
      <c r="FM301">
        <v>9.7355236358405123E-2</v>
      </c>
      <c r="FN301">
        <v>1</v>
      </c>
      <c r="FO301">
        <v>649.67941176470583</v>
      </c>
      <c r="FP301">
        <v>-2.2401222320793801</v>
      </c>
      <c r="FQ301">
        <v>0.28770093925781393</v>
      </c>
      <c r="FR301">
        <v>0</v>
      </c>
      <c r="FS301">
        <v>1.228800975609756</v>
      </c>
      <c r="FT301">
        <v>5.3282926829274907E-3</v>
      </c>
      <c r="FU301">
        <v>1.502792016261861E-2</v>
      </c>
      <c r="FV301">
        <v>1</v>
      </c>
      <c r="FW301">
        <v>2</v>
      </c>
      <c r="FX301">
        <v>3</v>
      </c>
      <c r="FY301" t="s">
        <v>417</v>
      </c>
      <c r="FZ301">
        <v>3.3717299999999999</v>
      </c>
      <c r="GA301">
        <v>2.89385</v>
      </c>
      <c r="GB301">
        <v>0.268459</v>
      </c>
      <c r="GC301">
        <v>0.273254</v>
      </c>
      <c r="GD301">
        <v>0.140935</v>
      </c>
      <c r="GE301">
        <v>0.14036999999999999</v>
      </c>
      <c r="GF301">
        <v>25369</v>
      </c>
      <c r="GG301">
        <v>21922.1</v>
      </c>
      <c r="GH301">
        <v>31003.200000000001</v>
      </c>
      <c r="GI301">
        <v>28117.5</v>
      </c>
      <c r="GJ301">
        <v>35087.5</v>
      </c>
      <c r="GK301">
        <v>34114.5</v>
      </c>
      <c r="GL301">
        <v>40415.4</v>
      </c>
      <c r="GM301">
        <v>39199.599999999999</v>
      </c>
      <c r="GN301">
        <v>2.2825299999999999</v>
      </c>
      <c r="GO301">
        <v>1.62765</v>
      </c>
      <c r="GP301">
        <v>0</v>
      </c>
      <c r="GQ301">
        <v>9.7855899999999996E-2</v>
      </c>
      <c r="GR301">
        <v>999.9</v>
      </c>
      <c r="GS301">
        <v>31.240500000000001</v>
      </c>
      <c r="GT301">
        <v>63.5</v>
      </c>
      <c r="GU301">
        <v>37.700000000000003</v>
      </c>
      <c r="GV301">
        <v>41.1218</v>
      </c>
      <c r="GW301">
        <v>50.315399999999997</v>
      </c>
      <c r="GX301">
        <v>40.745199999999997</v>
      </c>
      <c r="GY301">
        <v>1</v>
      </c>
      <c r="GZ301">
        <v>0.43796499999999999</v>
      </c>
      <c r="HA301">
        <v>0.78595599999999999</v>
      </c>
      <c r="HB301">
        <v>20.2105</v>
      </c>
      <c r="HC301">
        <v>5.2157900000000001</v>
      </c>
      <c r="HD301">
        <v>11.968500000000001</v>
      </c>
      <c r="HE301">
        <v>4.9912000000000001</v>
      </c>
      <c r="HF301">
        <v>3.2926000000000002</v>
      </c>
      <c r="HG301">
        <v>7639.6</v>
      </c>
      <c r="HH301">
        <v>9999</v>
      </c>
      <c r="HI301">
        <v>9999</v>
      </c>
      <c r="HJ301">
        <v>779.2</v>
      </c>
      <c r="HK301">
        <v>4.9713000000000003</v>
      </c>
      <c r="HL301">
        <v>1.87408</v>
      </c>
      <c r="HM301">
        <v>1.87042</v>
      </c>
      <c r="HN301">
        <v>1.87002</v>
      </c>
      <c r="HO301">
        <v>1.8746799999999999</v>
      </c>
      <c r="HP301">
        <v>1.87134</v>
      </c>
      <c r="HQ301">
        <v>1.8668400000000001</v>
      </c>
      <c r="HR301">
        <v>1.8778900000000001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-1.35</v>
      </c>
      <c r="IG301">
        <v>0.4461</v>
      </c>
      <c r="IH301">
        <v>-1.3585</v>
      </c>
      <c r="II301">
        <v>0</v>
      </c>
      <c r="IJ301">
        <v>0</v>
      </c>
      <c r="IK301">
        <v>0</v>
      </c>
      <c r="IL301">
        <v>0.44610000000000838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75.099999999999994</v>
      </c>
      <c r="IU301">
        <v>75</v>
      </c>
      <c r="IV301">
        <v>3.6413600000000002</v>
      </c>
      <c r="IW301">
        <v>2.52075</v>
      </c>
      <c r="IX301">
        <v>1.49902</v>
      </c>
      <c r="IY301">
        <v>2.2961399999999998</v>
      </c>
      <c r="IZ301">
        <v>1.69678</v>
      </c>
      <c r="JA301">
        <v>2.2155800000000001</v>
      </c>
      <c r="JB301">
        <v>42.0593</v>
      </c>
      <c r="JC301">
        <v>13.921900000000001</v>
      </c>
      <c r="JD301">
        <v>18</v>
      </c>
      <c r="JE301">
        <v>647.08699999999999</v>
      </c>
      <c r="JF301">
        <v>303.21199999999999</v>
      </c>
      <c r="JG301">
        <v>30.003399999999999</v>
      </c>
      <c r="JH301">
        <v>33.178600000000003</v>
      </c>
      <c r="JI301">
        <v>30.000499999999999</v>
      </c>
      <c r="JJ301">
        <v>32.988399999999999</v>
      </c>
      <c r="JK301">
        <v>32.9801</v>
      </c>
      <c r="JL301">
        <v>72.988100000000003</v>
      </c>
      <c r="JM301">
        <v>27.087700000000002</v>
      </c>
      <c r="JN301">
        <v>88.019099999999995</v>
      </c>
      <c r="JO301">
        <v>30</v>
      </c>
      <c r="JP301">
        <v>1909.69</v>
      </c>
      <c r="JQ301">
        <v>32.9086</v>
      </c>
      <c r="JR301">
        <v>98.803899999999999</v>
      </c>
      <c r="JS301">
        <v>98.714399999999998</v>
      </c>
    </row>
    <row r="302" spans="1:279" x14ac:dyDescent="0.2">
      <c r="A302">
        <v>287</v>
      </c>
      <c r="B302">
        <v>1657637699.0999999</v>
      </c>
      <c r="C302">
        <v>1141.599999904633</v>
      </c>
      <c r="D302" t="s">
        <v>994</v>
      </c>
      <c r="E302" t="s">
        <v>995</v>
      </c>
      <c r="F302">
        <v>4</v>
      </c>
      <c r="G302">
        <v>1657637696.7874999</v>
      </c>
      <c r="H302">
        <f t="shared" si="200"/>
        <v>1.3006622215192085E-3</v>
      </c>
      <c r="I302">
        <f t="shared" si="201"/>
        <v>1.3006622215192085</v>
      </c>
      <c r="J302">
        <f t="shared" si="202"/>
        <v>12.803990573456499</v>
      </c>
      <c r="K302">
        <f t="shared" si="203"/>
        <v>1879.0775000000001</v>
      </c>
      <c r="L302">
        <f t="shared" si="204"/>
        <v>1579.610023645447</v>
      </c>
      <c r="M302">
        <f t="shared" si="205"/>
        <v>159.91575286697866</v>
      </c>
      <c r="N302">
        <f t="shared" si="206"/>
        <v>190.23308830012076</v>
      </c>
      <c r="O302">
        <f t="shared" si="207"/>
        <v>8.1552683655554542E-2</v>
      </c>
      <c r="P302">
        <f t="shared" si="208"/>
        <v>2.7685095864855986</v>
      </c>
      <c r="Q302">
        <f t="shared" si="209"/>
        <v>8.0241221826147402E-2</v>
      </c>
      <c r="R302">
        <f t="shared" si="210"/>
        <v>5.0266836504999884E-2</v>
      </c>
      <c r="S302">
        <f t="shared" si="211"/>
        <v>194.42516736259034</v>
      </c>
      <c r="T302">
        <f t="shared" si="212"/>
        <v>33.945153708787295</v>
      </c>
      <c r="U302">
        <f t="shared" si="213"/>
        <v>32.834125</v>
      </c>
      <c r="V302">
        <f t="shared" si="214"/>
        <v>5.0052107896078004</v>
      </c>
      <c r="W302">
        <f t="shared" si="215"/>
        <v>67.574517520663122</v>
      </c>
      <c r="X302">
        <f t="shared" si="216"/>
        <v>3.4325975417329038</v>
      </c>
      <c r="Y302">
        <f t="shared" si="217"/>
        <v>5.0797218650999243</v>
      </c>
      <c r="Z302">
        <f t="shared" si="218"/>
        <v>1.5726132478748966</v>
      </c>
      <c r="AA302">
        <f t="shared" si="219"/>
        <v>-57.359203968997093</v>
      </c>
      <c r="AB302">
        <f t="shared" si="220"/>
        <v>39.243104569737262</v>
      </c>
      <c r="AC302">
        <f t="shared" si="221"/>
        <v>3.2452365898701636</v>
      </c>
      <c r="AD302">
        <f t="shared" si="222"/>
        <v>179.55430455320067</v>
      </c>
      <c r="AE302">
        <f t="shared" si="223"/>
        <v>22.39676009912225</v>
      </c>
      <c r="AF302">
        <f t="shared" si="224"/>
        <v>1.2589264226408852</v>
      </c>
      <c r="AG302">
        <f t="shared" si="225"/>
        <v>12.803990573456499</v>
      </c>
      <c r="AH302">
        <v>1967.1229659009639</v>
      </c>
      <c r="AI302">
        <v>1948.1478181818179</v>
      </c>
      <c r="AJ302">
        <v>1.721341521792358</v>
      </c>
      <c r="AK302">
        <v>64.289818059808184</v>
      </c>
      <c r="AL302">
        <f t="shared" si="226"/>
        <v>1.3006622215192085</v>
      </c>
      <c r="AM302">
        <v>32.766905225669738</v>
      </c>
      <c r="AN302">
        <v>33.923630303030301</v>
      </c>
      <c r="AO302">
        <v>5.0563859699678641E-4</v>
      </c>
      <c r="AP302">
        <v>87.702170361011625</v>
      </c>
      <c r="AQ302">
        <v>55</v>
      </c>
      <c r="AR302">
        <v>8</v>
      </c>
      <c r="AS302">
        <f t="shared" si="227"/>
        <v>1</v>
      </c>
      <c r="AT302">
        <f t="shared" si="228"/>
        <v>0</v>
      </c>
      <c r="AU302">
        <f t="shared" si="229"/>
        <v>47345.867050582317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1009.5033747992696</v>
      </c>
      <c r="BI302">
        <f t="shared" si="233"/>
        <v>12.803990573456499</v>
      </c>
      <c r="BJ302" t="e">
        <f t="shared" si="234"/>
        <v>#DIV/0!</v>
      </c>
      <c r="BK302">
        <f t="shared" si="235"/>
        <v>1.2683454947342255E-2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253</v>
      </c>
      <c r="CG302">
        <v>1000</v>
      </c>
      <c r="CH302" t="s">
        <v>414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1199.9974999999999</v>
      </c>
      <c r="CQ302">
        <f t="shared" si="247"/>
        <v>1009.5033747992696</v>
      </c>
      <c r="CR302">
        <f t="shared" si="248"/>
        <v>0.84125456494640172</v>
      </c>
      <c r="CS302">
        <f t="shared" si="249"/>
        <v>0.16202131034655518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1657637696.7874999</v>
      </c>
      <c r="CZ302">
        <v>1879.0775000000001</v>
      </c>
      <c r="DA302">
        <v>1901.92625</v>
      </c>
      <c r="DB302">
        <v>33.906387500000001</v>
      </c>
      <c r="DC302">
        <v>32.7841375</v>
      </c>
      <c r="DD302">
        <v>1880.43625</v>
      </c>
      <c r="DE302">
        <v>33.4602875</v>
      </c>
      <c r="DF302">
        <v>650.25125000000003</v>
      </c>
      <c r="DG302">
        <v>101.137625</v>
      </c>
      <c r="DH302">
        <v>9.9864300000000003E-2</v>
      </c>
      <c r="DI302">
        <v>33.097050000000003</v>
      </c>
      <c r="DJ302">
        <v>999.9</v>
      </c>
      <c r="DK302">
        <v>32.834125</v>
      </c>
      <c r="DL302">
        <v>0</v>
      </c>
      <c r="DM302">
        <v>0</v>
      </c>
      <c r="DN302">
        <v>9006.5600000000013</v>
      </c>
      <c r="DO302">
        <v>0</v>
      </c>
      <c r="DP302">
        <v>325.43012499999998</v>
      </c>
      <c r="DQ302">
        <v>-22.846087499999999</v>
      </c>
      <c r="DR302">
        <v>1945.0274999999999</v>
      </c>
      <c r="DS302">
        <v>1966.3912499999999</v>
      </c>
      <c r="DT302">
        <v>1.1222675</v>
      </c>
      <c r="DU302">
        <v>1901.92625</v>
      </c>
      <c r="DV302">
        <v>32.7841375</v>
      </c>
      <c r="DW302">
        <v>3.4292125000000002</v>
      </c>
      <c r="DX302">
        <v>3.3157074999999998</v>
      </c>
      <c r="DY302">
        <v>26.273262500000001</v>
      </c>
      <c r="DZ302">
        <v>25.704487499999999</v>
      </c>
      <c r="EA302">
        <v>1199.9974999999999</v>
      </c>
      <c r="EB302">
        <v>0.95800324999999997</v>
      </c>
      <c r="EC302">
        <v>4.1996600000000002E-2</v>
      </c>
      <c r="ED302">
        <v>0</v>
      </c>
      <c r="EE302">
        <v>649.25637499999993</v>
      </c>
      <c r="EF302">
        <v>5.0001600000000002</v>
      </c>
      <c r="EG302">
        <v>8609.5087500000009</v>
      </c>
      <c r="EH302">
        <v>9515.1762500000004</v>
      </c>
      <c r="EI302">
        <v>48.765500000000003</v>
      </c>
      <c r="EJ302">
        <v>50.625</v>
      </c>
      <c r="EK302">
        <v>50</v>
      </c>
      <c r="EL302">
        <v>49.726374999999997</v>
      </c>
      <c r="EM302">
        <v>50.367125000000001</v>
      </c>
      <c r="EN302">
        <v>1144.8150000000001</v>
      </c>
      <c r="EO302">
        <v>50.182499999999997</v>
      </c>
      <c r="EP302">
        <v>0</v>
      </c>
      <c r="EQ302">
        <v>80235.600000143051</v>
      </c>
      <c r="ER302">
        <v>0</v>
      </c>
      <c r="ES302">
        <v>649.41580769230757</v>
      </c>
      <c r="ET302">
        <v>-1.5450598264332991</v>
      </c>
      <c r="EU302">
        <v>-222.43897435949401</v>
      </c>
      <c r="EV302">
        <v>8626.0523076923073</v>
      </c>
      <c r="EW302">
        <v>15</v>
      </c>
      <c r="EX302">
        <v>1657633192.5</v>
      </c>
      <c r="EY302" t="s">
        <v>416</v>
      </c>
      <c r="EZ302">
        <v>1657633191.5</v>
      </c>
      <c r="FA302">
        <v>1657633192.5</v>
      </c>
      <c r="FB302">
        <v>7</v>
      </c>
      <c r="FC302">
        <v>0.41399999999999998</v>
      </c>
      <c r="FD302">
        <v>8.1000000000000003E-2</v>
      </c>
      <c r="FE302">
        <v>-1.3580000000000001</v>
      </c>
      <c r="FF302">
        <v>0.44600000000000001</v>
      </c>
      <c r="FG302">
        <v>414</v>
      </c>
      <c r="FH302">
        <v>33</v>
      </c>
      <c r="FI302">
        <v>0.37</v>
      </c>
      <c r="FJ302">
        <v>0.2</v>
      </c>
      <c r="FK302">
        <v>-22.870675609756091</v>
      </c>
      <c r="FL302">
        <v>0.47483623693379201</v>
      </c>
      <c r="FM302">
        <v>9.586486622244704E-2</v>
      </c>
      <c r="FN302">
        <v>1</v>
      </c>
      <c r="FO302">
        <v>649.52511764705901</v>
      </c>
      <c r="FP302">
        <v>-2.079083271300969</v>
      </c>
      <c r="FQ302">
        <v>0.27966237677367328</v>
      </c>
      <c r="FR302">
        <v>0</v>
      </c>
      <c r="FS302">
        <v>1.2100290243902441</v>
      </c>
      <c r="FT302">
        <v>-0.35462592334494608</v>
      </c>
      <c r="FU302">
        <v>4.8166297892891063E-2</v>
      </c>
      <c r="FV302">
        <v>0</v>
      </c>
      <c r="FW302">
        <v>1</v>
      </c>
      <c r="FX302">
        <v>3</v>
      </c>
      <c r="FY302" t="s">
        <v>426</v>
      </c>
      <c r="FZ302">
        <v>3.3715799999999998</v>
      </c>
      <c r="GA302">
        <v>2.8935399999999998</v>
      </c>
      <c r="GB302">
        <v>0.26901900000000001</v>
      </c>
      <c r="GC302">
        <v>0.27383400000000002</v>
      </c>
      <c r="GD302">
        <v>0.141044</v>
      </c>
      <c r="GE302">
        <v>0.14077300000000001</v>
      </c>
      <c r="GF302">
        <v>25349.3</v>
      </c>
      <c r="GG302">
        <v>21904.1</v>
      </c>
      <c r="GH302">
        <v>31003</v>
      </c>
      <c r="GI302">
        <v>28117</v>
      </c>
      <c r="GJ302">
        <v>35082.6</v>
      </c>
      <c r="GK302">
        <v>34097.800000000003</v>
      </c>
      <c r="GL302">
        <v>40414.9</v>
      </c>
      <c r="GM302">
        <v>39198.699999999997</v>
      </c>
      <c r="GN302">
        <v>2.2824200000000001</v>
      </c>
      <c r="GO302">
        <v>1.62748</v>
      </c>
      <c r="GP302">
        <v>0</v>
      </c>
      <c r="GQ302">
        <v>9.7099699999999997E-2</v>
      </c>
      <c r="GR302">
        <v>999.9</v>
      </c>
      <c r="GS302">
        <v>31.265799999999999</v>
      </c>
      <c r="GT302">
        <v>63.5</v>
      </c>
      <c r="GU302">
        <v>37.6</v>
      </c>
      <c r="GV302">
        <v>40.8996</v>
      </c>
      <c r="GW302">
        <v>50.435400000000001</v>
      </c>
      <c r="GX302">
        <v>41.2941</v>
      </c>
      <c r="GY302">
        <v>1</v>
      </c>
      <c r="GZ302">
        <v>0.438496</v>
      </c>
      <c r="HA302">
        <v>0.79604600000000003</v>
      </c>
      <c r="HB302">
        <v>20.2102</v>
      </c>
      <c r="HC302">
        <v>5.2156399999999996</v>
      </c>
      <c r="HD302">
        <v>11.9686</v>
      </c>
      <c r="HE302">
        <v>4.9909499999999998</v>
      </c>
      <c r="HF302">
        <v>3.2925</v>
      </c>
      <c r="HG302">
        <v>7639.8</v>
      </c>
      <c r="HH302">
        <v>9999</v>
      </c>
      <c r="HI302">
        <v>9999</v>
      </c>
      <c r="HJ302">
        <v>779.2</v>
      </c>
      <c r="HK302">
        <v>4.9712800000000001</v>
      </c>
      <c r="HL302">
        <v>1.87408</v>
      </c>
      <c r="HM302">
        <v>1.87042</v>
      </c>
      <c r="HN302">
        <v>1.87002</v>
      </c>
      <c r="HO302">
        <v>1.87469</v>
      </c>
      <c r="HP302">
        <v>1.87134</v>
      </c>
      <c r="HQ302">
        <v>1.86687</v>
      </c>
      <c r="HR302">
        <v>1.8778600000000001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-1.35</v>
      </c>
      <c r="IG302">
        <v>0.4461</v>
      </c>
      <c r="IH302">
        <v>-1.3585</v>
      </c>
      <c r="II302">
        <v>0</v>
      </c>
      <c r="IJ302">
        <v>0</v>
      </c>
      <c r="IK302">
        <v>0</v>
      </c>
      <c r="IL302">
        <v>0.44610000000000838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75.099999999999994</v>
      </c>
      <c r="IU302">
        <v>75.099999999999994</v>
      </c>
      <c r="IV302">
        <v>3.6511200000000001</v>
      </c>
      <c r="IW302">
        <v>2.5158700000000001</v>
      </c>
      <c r="IX302">
        <v>1.49902</v>
      </c>
      <c r="IY302">
        <v>2.2973599999999998</v>
      </c>
      <c r="IZ302">
        <v>1.69678</v>
      </c>
      <c r="JA302">
        <v>2.3168899999999999</v>
      </c>
      <c r="JB302">
        <v>42.085700000000003</v>
      </c>
      <c r="JC302">
        <v>13.9306</v>
      </c>
      <c r="JD302">
        <v>18</v>
      </c>
      <c r="JE302">
        <v>647.04399999999998</v>
      </c>
      <c r="JF302">
        <v>303.14499999999998</v>
      </c>
      <c r="JG302">
        <v>30.0031</v>
      </c>
      <c r="JH302">
        <v>33.182299999999998</v>
      </c>
      <c r="JI302">
        <v>30.000599999999999</v>
      </c>
      <c r="JJ302">
        <v>32.991399999999999</v>
      </c>
      <c r="JK302">
        <v>32.984299999999998</v>
      </c>
      <c r="JL302">
        <v>73.192999999999998</v>
      </c>
      <c r="JM302">
        <v>27.087700000000002</v>
      </c>
      <c r="JN302">
        <v>88.019099999999995</v>
      </c>
      <c r="JO302">
        <v>30</v>
      </c>
      <c r="JP302">
        <v>1916.37</v>
      </c>
      <c r="JQ302">
        <v>32.918599999999998</v>
      </c>
      <c r="JR302">
        <v>98.802999999999997</v>
      </c>
      <c r="JS302">
        <v>98.712299999999999</v>
      </c>
    </row>
    <row r="303" spans="1:279" x14ac:dyDescent="0.2">
      <c r="A303">
        <v>288</v>
      </c>
      <c r="B303">
        <v>1657637703.0999999</v>
      </c>
      <c r="C303">
        <v>1145.599999904633</v>
      </c>
      <c r="D303" t="s">
        <v>996</v>
      </c>
      <c r="E303" t="s">
        <v>997</v>
      </c>
      <c r="F303">
        <v>4</v>
      </c>
      <c r="G303">
        <v>1657637701.0999999</v>
      </c>
      <c r="H303">
        <f t="shared" si="200"/>
        <v>1.3272958380183123E-3</v>
      </c>
      <c r="I303">
        <f t="shared" si="201"/>
        <v>1.3272958380183124</v>
      </c>
      <c r="J303">
        <f t="shared" si="202"/>
        <v>12.391790094992043</v>
      </c>
      <c r="K303">
        <f t="shared" si="203"/>
        <v>1886.264285714286</v>
      </c>
      <c r="L303">
        <f t="shared" si="204"/>
        <v>1599.8993267838027</v>
      </c>
      <c r="M303">
        <f t="shared" si="205"/>
        <v>161.97417138643061</v>
      </c>
      <c r="N303">
        <f t="shared" si="206"/>
        <v>190.96582489885327</v>
      </c>
      <c r="O303">
        <f t="shared" si="207"/>
        <v>8.3338008327201493E-2</v>
      </c>
      <c r="P303">
        <f t="shared" si="208"/>
        <v>2.7689157382606817</v>
      </c>
      <c r="Q303">
        <f t="shared" si="209"/>
        <v>8.196921464805286E-2</v>
      </c>
      <c r="R303">
        <f t="shared" si="210"/>
        <v>5.1351867130229635E-2</v>
      </c>
      <c r="S303">
        <f t="shared" si="211"/>
        <v>194.4242816126081</v>
      </c>
      <c r="T303">
        <f t="shared" si="212"/>
        <v>33.940929064600347</v>
      </c>
      <c r="U303">
        <f t="shared" si="213"/>
        <v>32.847642857142858</v>
      </c>
      <c r="V303">
        <f t="shared" si="214"/>
        <v>5.0090183307292477</v>
      </c>
      <c r="W303">
        <f t="shared" si="215"/>
        <v>67.67011890862149</v>
      </c>
      <c r="X303">
        <f t="shared" si="216"/>
        <v>3.4380646039907505</v>
      </c>
      <c r="Y303">
        <f t="shared" si="217"/>
        <v>5.0806244461212628</v>
      </c>
      <c r="Z303">
        <f t="shared" si="218"/>
        <v>1.5709537267384972</v>
      </c>
      <c r="AA303">
        <f t="shared" si="219"/>
        <v>-58.533746456607574</v>
      </c>
      <c r="AB303">
        <f t="shared" si="220"/>
        <v>37.703303482428915</v>
      </c>
      <c r="AC303">
        <f t="shared" si="221"/>
        <v>3.1176992169328024</v>
      </c>
      <c r="AD303">
        <f t="shared" si="222"/>
        <v>176.71153785536222</v>
      </c>
      <c r="AE303">
        <f t="shared" si="223"/>
        <v>22.461265100872904</v>
      </c>
      <c r="AF303">
        <f t="shared" si="224"/>
        <v>1.2090860662451455</v>
      </c>
      <c r="AG303">
        <f t="shared" si="225"/>
        <v>12.391790094992043</v>
      </c>
      <c r="AH303">
        <v>1974.123231561769</v>
      </c>
      <c r="AI303">
        <v>1955.264484848484</v>
      </c>
      <c r="AJ303">
        <v>1.7917732137677871</v>
      </c>
      <c r="AK303">
        <v>64.289818059808184</v>
      </c>
      <c r="AL303">
        <f t="shared" si="226"/>
        <v>1.3272958380183124</v>
      </c>
      <c r="AM303">
        <v>32.877010494304152</v>
      </c>
      <c r="AN303">
        <v>33.979908484848487</v>
      </c>
      <c r="AO303">
        <v>1.4959423288713461E-2</v>
      </c>
      <c r="AP303">
        <v>87.702170361011625</v>
      </c>
      <c r="AQ303">
        <v>55</v>
      </c>
      <c r="AR303">
        <v>8</v>
      </c>
      <c r="AS303">
        <f t="shared" si="227"/>
        <v>1</v>
      </c>
      <c r="AT303">
        <f t="shared" si="228"/>
        <v>0</v>
      </c>
      <c r="AU303">
        <f t="shared" si="229"/>
        <v>47356.568629528818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1009.4993997992785</v>
      </c>
      <c r="BI303">
        <f t="shared" si="233"/>
        <v>12.391790094992043</v>
      </c>
      <c r="BJ303" t="e">
        <f t="shared" si="234"/>
        <v>#DIV/0!</v>
      </c>
      <c r="BK303">
        <f t="shared" si="235"/>
        <v>1.2275183221957274E-2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253</v>
      </c>
      <c r="CG303">
        <v>1000</v>
      </c>
      <c r="CH303" t="s">
        <v>414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1199.992857142857</v>
      </c>
      <c r="CQ303">
        <f t="shared" si="247"/>
        <v>1009.4993997992785</v>
      </c>
      <c r="CR303">
        <f t="shared" si="248"/>
        <v>0.84125450730003759</v>
      </c>
      <c r="CS303">
        <f t="shared" si="249"/>
        <v>0.16202119908907278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1657637701.0999999</v>
      </c>
      <c r="CZ303">
        <v>1886.264285714286</v>
      </c>
      <c r="DA303">
        <v>1909.0928571428569</v>
      </c>
      <c r="DB303">
        <v>33.959471428571433</v>
      </c>
      <c r="DC303">
        <v>32.881771428571433</v>
      </c>
      <c r="DD303">
        <v>1887.6228571428569</v>
      </c>
      <c r="DE303">
        <v>33.513371428571418</v>
      </c>
      <c r="DF303">
        <v>650.28828571428573</v>
      </c>
      <c r="DG303">
        <v>101.1402857142857</v>
      </c>
      <c r="DH303">
        <v>9.9941514285714281E-2</v>
      </c>
      <c r="DI303">
        <v>33.100214285714287</v>
      </c>
      <c r="DJ303">
        <v>999.89999999999986</v>
      </c>
      <c r="DK303">
        <v>32.847642857142858</v>
      </c>
      <c r="DL303">
        <v>0</v>
      </c>
      <c r="DM303">
        <v>0</v>
      </c>
      <c r="DN303">
        <v>9008.4814285714292</v>
      </c>
      <c r="DO303">
        <v>0</v>
      </c>
      <c r="DP303">
        <v>326.54171428571442</v>
      </c>
      <c r="DQ303">
        <v>-22.829185714285721</v>
      </c>
      <c r="DR303">
        <v>1952.5714285714289</v>
      </c>
      <c r="DS303">
        <v>1974.0014285714281</v>
      </c>
      <c r="DT303">
        <v>1.077688571428572</v>
      </c>
      <c r="DU303">
        <v>1909.0928571428569</v>
      </c>
      <c r="DV303">
        <v>32.881771428571433</v>
      </c>
      <c r="DW303">
        <v>3.434662857142857</v>
      </c>
      <c r="DX303">
        <v>3.325668571428571</v>
      </c>
      <c r="DY303">
        <v>26.300185714285711</v>
      </c>
      <c r="DZ303">
        <v>25.755114285714281</v>
      </c>
      <c r="EA303">
        <v>1199.992857142857</v>
      </c>
      <c r="EB303">
        <v>0.95800442857142865</v>
      </c>
      <c r="EC303">
        <v>4.1995442857142851E-2</v>
      </c>
      <c r="ED303">
        <v>0</v>
      </c>
      <c r="EE303">
        <v>649.14142857142849</v>
      </c>
      <c r="EF303">
        <v>5.0001600000000002</v>
      </c>
      <c r="EG303">
        <v>8588.7228571428586</v>
      </c>
      <c r="EH303">
        <v>9515.119999999999</v>
      </c>
      <c r="EI303">
        <v>48.758857142857153</v>
      </c>
      <c r="EJ303">
        <v>50.625</v>
      </c>
      <c r="EK303">
        <v>50.017714285714291</v>
      </c>
      <c r="EL303">
        <v>49.75</v>
      </c>
      <c r="EM303">
        <v>50.392714285714291</v>
      </c>
      <c r="EN303">
        <v>1144.812857142857</v>
      </c>
      <c r="EO303">
        <v>50.18</v>
      </c>
      <c r="EP303">
        <v>0</v>
      </c>
      <c r="EQ303">
        <v>80239.799999952316</v>
      </c>
      <c r="ER303">
        <v>0</v>
      </c>
      <c r="ES303">
        <v>649.28483999999992</v>
      </c>
      <c r="ET303">
        <v>-1.9858461656379389</v>
      </c>
      <c r="EU303">
        <v>-223.4638465673751</v>
      </c>
      <c r="EV303">
        <v>8608.5036000000018</v>
      </c>
      <c r="EW303">
        <v>15</v>
      </c>
      <c r="EX303">
        <v>1657633192.5</v>
      </c>
      <c r="EY303" t="s">
        <v>416</v>
      </c>
      <c r="EZ303">
        <v>1657633191.5</v>
      </c>
      <c r="FA303">
        <v>1657633192.5</v>
      </c>
      <c r="FB303">
        <v>7</v>
      </c>
      <c r="FC303">
        <v>0.41399999999999998</v>
      </c>
      <c r="FD303">
        <v>8.1000000000000003E-2</v>
      </c>
      <c r="FE303">
        <v>-1.3580000000000001</v>
      </c>
      <c r="FF303">
        <v>0.44600000000000001</v>
      </c>
      <c r="FG303">
        <v>414</v>
      </c>
      <c r="FH303">
        <v>33</v>
      </c>
      <c r="FI303">
        <v>0.37</v>
      </c>
      <c r="FJ303">
        <v>0.2</v>
      </c>
      <c r="FK303">
        <v>-22.854109756097561</v>
      </c>
      <c r="FL303">
        <v>0.30229337979092508</v>
      </c>
      <c r="FM303">
        <v>9.0372939520087847E-2</v>
      </c>
      <c r="FN303">
        <v>1</v>
      </c>
      <c r="FO303">
        <v>649.37185294117637</v>
      </c>
      <c r="FP303">
        <v>-1.756501146560034</v>
      </c>
      <c r="FQ303">
        <v>0.25737328491019551</v>
      </c>
      <c r="FR303">
        <v>0</v>
      </c>
      <c r="FS303">
        <v>1.180192682926829</v>
      </c>
      <c r="FT303">
        <v>-0.64091435540069785</v>
      </c>
      <c r="FU303">
        <v>6.9460666533232518E-2</v>
      </c>
      <c r="FV303">
        <v>0</v>
      </c>
      <c r="FW303">
        <v>1</v>
      </c>
      <c r="FX303">
        <v>3</v>
      </c>
      <c r="FY303" t="s">
        <v>426</v>
      </c>
      <c r="FZ303">
        <v>3.37174</v>
      </c>
      <c r="GA303">
        <v>2.89377</v>
      </c>
      <c r="GB303">
        <v>0.26957900000000001</v>
      </c>
      <c r="GC303">
        <v>0.27438299999999999</v>
      </c>
      <c r="GD303">
        <v>0.14119599999999999</v>
      </c>
      <c r="GE303">
        <v>0.14086899999999999</v>
      </c>
      <c r="GF303">
        <v>25329.1</v>
      </c>
      <c r="GG303">
        <v>21886.9</v>
      </c>
      <c r="GH303">
        <v>31002.2</v>
      </c>
      <c r="GI303">
        <v>28116.3</v>
      </c>
      <c r="GJ303">
        <v>35075.300000000003</v>
      </c>
      <c r="GK303">
        <v>34093.300000000003</v>
      </c>
      <c r="GL303">
        <v>40413.599999999999</v>
      </c>
      <c r="GM303">
        <v>39197.9</v>
      </c>
      <c r="GN303">
        <v>2.28233</v>
      </c>
      <c r="GO303">
        <v>1.6272</v>
      </c>
      <c r="GP303">
        <v>0</v>
      </c>
      <c r="GQ303">
        <v>9.6186999999999995E-2</v>
      </c>
      <c r="GR303">
        <v>999.9</v>
      </c>
      <c r="GS303">
        <v>31.288</v>
      </c>
      <c r="GT303">
        <v>63.5</v>
      </c>
      <c r="GU303">
        <v>37.700000000000003</v>
      </c>
      <c r="GV303">
        <v>41.117899999999999</v>
      </c>
      <c r="GW303">
        <v>50.615400000000001</v>
      </c>
      <c r="GX303">
        <v>40.873399999999997</v>
      </c>
      <c r="GY303">
        <v>1</v>
      </c>
      <c r="GZ303">
        <v>0.43912099999999998</v>
      </c>
      <c r="HA303">
        <v>0.80549599999999999</v>
      </c>
      <c r="HB303">
        <v>20.2102</v>
      </c>
      <c r="HC303">
        <v>5.2159399999999998</v>
      </c>
      <c r="HD303">
        <v>11.969099999999999</v>
      </c>
      <c r="HE303">
        <v>4.9911500000000002</v>
      </c>
      <c r="HF303">
        <v>3.2925</v>
      </c>
      <c r="HG303">
        <v>7639.8</v>
      </c>
      <c r="HH303">
        <v>9999</v>
      </c>
      <c r="HI303">
        <v>9999</v>
      </c>
      <c r="HJ303">
        <v>779.2</v>
      </c>
      <c r="HK303">
        <v>4.9712800000000001</v>
      </c>
      <c r="HL303">
        <v>1.87408</v>
      </c>
      <c r="HM303">
        <v>1.87042</v>
      </c>
      <c r="HN303">
        <v>1.87005</v>
      </c>
      <c r="HO303">
        <v>1.87469</v>
      </c>
      <c r="HP303">
        <v>1.87134</v>
      </c>
      <c r="HQ303">
        <v>1.86687</v>
      </c>
      <c r="HR303">
        <v>1.8778900000000001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-1.36</v>
      </c>
      <c r="IG303">
        <v>0.4461</v>
      </c>
      <c r="IH303">
        <v>-1.3585</v>
      </c>
      <c r="II303">
        <v>0</v>
      </c>
      <c r="IJ303">
        <v>0</v>
      </c>
      <c r="IK303">
        <v>0</v>
      </c>
      <c r="IL303">
        <v>0.44610000000000838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75.2</v>
      </c>
      <c r="IU303">
        <v>75.2</v>
      </c>
      <c r="IV303">
        <v>3.6621100000000002</v>
      </c>
      <c r="IW303">
        <v>2.51953</v>
      </c>
      <c r="IX303">
        <v>1.49902</v>
      </c>
      <c r="IY303">
        <v>2.2961399999999998</v>
      </c>
      <c r="IZ303">
        <v>1.69678</v>
      </c>
      <c r="JA303">
        <v>2.2912599999999999</v>
      </c>
      <c r="JB303">
        <v>42.085700000000003</v>
      </c>
      <c r="JC303">
        <v>13.921900000000001</v>
      </c>
      <c r="JD303">
        <v>18</v>
      </c>
      <c r="JE303">
        <v>647.00800000000004</v>
      </c>
      <c r="JF303">
        <v>303.03100000000001</v>
      </c>
      <c r="JG303">
        <v>30.002700000000001</v>
      </c>
      <c r="JH303">
        <v>33.186900000000001</v>
      </c>
      <c r="JI303">
        <v>30.000699999999998</v>
      </c>
      <c r="JJ303">
        <v>32.995100000000001</v>
      </c>
      <c r="JK303">
        <v>32.988900000000001</v>
      </c>
      <c r="JL303">
        <v>73.400400000000005</v>
      </c>
      <c r="JM303">
        <v>27.087700000000002</v>
      </c>
      <c r="JN303">
        <v>87.645499999999998</v>
      </c>
      <c r="JO303">
        <v>30</v>
      </c>
      <c r="JP303">
        <v>1923.1</v>
      </c>
      <c r="JQ303">
        <v>32.9221</v>
      </c>
      <c r="JR303">
        <v>98.8</v>
      </c>
      <c r="JS303">
        <v>98.7102</v>
      </c>
    </row>
    <row r="304" spans="1:279" x14ac:dyDescent="0.2">
      <c r="A304">
        <v>289</v>
      </c>
      <c r="B304">
        <v>1657637707.0999999</v>
      </c>
      <c r="C304">
        <v>1149.599999904633</v>
      </c>
      <c r="D304" t="s">
        <v>998</v>
      </c>
      <c r="E304" t="s">
        <v>999</v>
      </c>
      <c r="F304">
        <v>4</v>
      </c>
      <c r="G304">
        <v>1657637704.7874999</v>
      </c>
      <c r="H304">
        <f t="shared" si="200"/>
        <v>1.3159169315370134E-3</v>
      </c>
      <c r="I304">
        <f t="shared" si="201"/>
        <v>1.3159169315370134</v>
      </c>
      <c r="J304">
        <f t="shared" si="202"/>
        <v>12.415741276393209</v>
      </c>
      <c r="K304">
        <f t="shared" si="203"/>
        <v>1892.5787499999999</v>
      </c>
      <c r="L304">
        <f t="shared" si="204"/>
        <v>1604.269917168049</v>
      </c>
      <c r="M304">
        <f t="shared" si="205"/>
        <v>162.41427012755463</v>
      </c>
      <c r="N304">
        <f t="shared" si="206"/>
        <v>191.60229400971252</v>
      </c>
      <c r="O304">
        <f t="shared" si="207"/>
        <v>8.2832215110552138E-2</v>
      </c>
      <c r="P304">
        <f t="shared" si="208"/>
        <v>2.7678817175665875</v>
      </c>
      <c r="Q304">
        <f t="shared" si="209"/>
        <v>8.1479344255219327E-2</v>
      </c>
      <c r="R304">
        <f t="shared" si="210"/>
        <v>5.1044299669603589E-2</v>
      </c>
      <c r="S304">
        <f t="shared" si="211"/>
        <v>194.43100761262173</v>
      </c>
      <c r="T304">
        <f t="shared" si="212"/>
        <v>33.946763057835362</v>
      </c>
      <c r="U304">
        <f t="shared" si="213"/>
        <v>32.8474</v>
      </c>
      <c r="V304">
        <f t="shared" si="214"/>
        <v>5.0089499035365064</v>
      </c>
      <c r="W304">
        <f t="shared" si="215"/>
        <v>67.741535989583383</v>
      </c>
      <c r="X304">
        <f t="shared" si="216"/>
        <v>3.4421564979629804</v>
      </c>
      <c r="Y304">
        <f t="shared" si="217"/>
        <v>5.0813086058342121</v>
      </c>
      <c r="Z304">
        <f t="shared" si="218"/>
        <v>1.566793405573526</v>
      </c>
      <c r="AA304">
        <f t="shared" si="219"/>
        <v>-58.031936680782295</v>
      </c>
      <c r="AB304">
        <f t="shared" si="220"/>
        <v>38.083329668470519</v>
      </c>
      <c r="AC304">
        <f t="shared" si="221"/>
        <v>3.1503334569171022</v>
      </c>
      <c r="AD304">
        <f t="shared" si="222"/>
        <v>177.63273405722708</v>
      </c>
      <c r="AE304">
        <f t="shared" si="223"/>
        <v>22.497787502353219</v>
      </c>
      <c r="AF304">
        <f t="shared" si="224"/>
        <v>1.2356411832713552</v>
      </c>
      <c r="AG304">
        <f t="shared" si="225"/>
        <v>12.415741276393209</v>
      </c>
      <c r="AH304">
        <v>1981.387453507082</v>
      </c>
      <c r="AI304">
        <v>1962.461696969697</v>
      </c>
      <c r="AJ304">
        <v>1.802886770909649</v>
      </c>
      <c r="AK304">
        <v>64.289818059808184</v>
      </c>
      <c r="AL304">
        <f t="shared" si="226"/>
        <v>1.3159169315370134</v>
      </c>
      <c r="AM304">
        <v>32.898719431911204</v>
      </c>
      <c r="AN304">
        <v>34.016892727272719</v>
      </c>
      <c r="AO304">
        <v>1.0211920693264121E-2</v>
      </c>
      <c r="AP304">
        <v>87.702170361011625</v>
      </c>
      <c r="AQ304">
        <v>55</v>
      </c>
      <c r="AR304">
        <v>8</v>
      </c>
      <c r="AS304">
        <f t="shared" si="227"/>
        <v>1</v>
      </c>
      <c r="AT304">
        <f t="shared" si="228"/>
        <v>0</v>
      </c>
      <c r="AU304">
        <f t="shared" si="229"/>
        <v>47327.746033094656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1009.5347997992858</v>
      </c>
      <c r="BI304">
        <f t="shared" si="233"/>
        <v>12.415741276393209</v>
      </c>
      <c r="BJ304" t="e">
        <f t="shared" si="234"/>
        <v>#DIV/0!</v>
      </c>
      <c r="BK304">
        <f t="shared" si="235"/>
        <v>1.2298477753180662E-2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253</v>
      </c>
      <c r="CG304">
        <v>1000</v>
      </c>
      <c r="CH304" t="s">
        <v>414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1200.0350000000001</v>
      </c>
      <c r="CQ304">
        <f t="shared" si="247"/>
        <v>1009.5347997992858</v>
      </c>
      <c r="CR304">
        <f t="shared" si="248"/>
        <v>0.84125446324422681</v>
      </c>
      <c r="CS304">
        <f t="shared" si="249"/>
        <v>0.16202111406135797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1657637704.7874999</v>
      </c>
      <c r="CZ304">
        <v>1892.5787499999999</v>
      </c>
      <c r="DA304">
        <v>1915.4949999999999</v>
      </c>
      <c r="DB304">
        <v>34.000387500000002</v>
      </c>
      <c r="DC304">
        <v>32.899037499999999</v>
      </c>
      <c r="DD304">
        <v>1893.93875</v>
      </c>
      <c r="DE304">
        <v>33.554287500000001</v>
      </c>
      <c r="DF304">
        <v>650.27224999999999</v>
      </c>
      <c r="DG304">
        <v>101.13875</v>
      </c>
      <c r="DH304">
        <v>9.9993175000000004E-2</v>
      </c>
      <c r="DI304">
        <v>33.102612499999999</v>
      </c>
      <c r="DJ304">
        <v>999.9</v>
      </c>
      <c r="DK304">
        <v>32.8474</v>
      </c>
      <c r="DL304">
        <v>0</v>
      </c>
      <c r="DM304">
        <v>0</v>
      </c>
      <c r="DN304">
        <v>9003.1237500000007</v>
      </c>
      <c r="DO304">
        <v>0</v>
      </c>
      <c r="DP304">
        <v>322.50125000000003</v>
      </c>
      <c r="DQ304">
        <v>-22.916975000000001</v>
      </c>
      <c r="DR304">
        <v>1959.1937499999999</v>
      </c>
      <c r="DS304">
        <v>1980.65625</v>
      </c>
      <c r="DT304">
        <v>1.10136875</v>
      </c>
      <c r="DU304">
        <v>1915.4949999999999</v>
      </c>
      <c r="DV304">
        <v>32.899037499999999</v>
      </c>
      <c r="DW304">
        <v>3.4387574999999999</v>
      </c>
      <c r="DX304">
        <v>3.3273674999999998</v>
      </c>
      <c r="DY304">
        <v>26.320374999999999</v>
      </c>
      <c r="DZ304">
        <v>25.763725000000001</v>
      </c>
      <c r="EA304">
        <v>1200.0350000000001</v>
      </c>
      <c r="EB304">
        <v>0.95800600000000002</v>
      </c>
      <c r="EC304">
        <v>4.1993900000000001E-2</v>
      </c>
      <c r="ED304">
        <v>0</v>
      </c>
      <c r="EE304">
        <v>649.05525</v>
      </c>
      <c r="EF304">
        <v>5.0001600000000002</v>
      </c>
      <c r="EG304">
        <v>8591.2124999999996</v>
      </c>
      <c r="EH304">
        <v>9515.4662500000013</v>
      </c>
      <c r="EI304">
        <v>48.796499999999988</v>
      </c>
      <c r="EJ304">
        <v>50.655999999999999</v>
      </c>
      <c r="EK304">
        <v>49.984250000000003</v>
      </c>
      <c r="EL304">
        <v>49.757750000000001</v>
      </c>
      <c r="EM304">
        <v>50.382750000000001</v>
      </c>
      <c r="EN304">
        <v>1144.855</v>
      </c>
      <c r="EO304">
        <v>50.18</v>
      </c>
      <c r="EP304">
        <v>0</v>
      </c>
      <c r="EQ304">
        <v>80243.400000095367</v>
      </c>
      <c r="ER304">
        <v>0</v>
      </c>
      <c r="ES304">
        <v>649.19723999999997</v>
      </c>
      <c r="ET304">
        <v>-1.64146154657389</v>
      </c>
      <c r="EU304">
        <v>-168.8492307990316</v>
      </c>
      <c r="EV304">
        <v>8599.9495999999999</v>
      </c>
      <c r="EW304">
        <v>15</v>
      </c>
      <c r="EX304">
        <v>1657633192.5</v>
      </c>
      <c r="EY304" t="s">
        <v>416</v>
      </c>
      <c r="EZ304">
        <v>1657633191.5</v>
      </c>
      <c r="FA304">
        <v>1657633192.5</v>
      </c>
      <c r="FB304">
        <v>7</v>
      </c>
      <c r="FC304">
        <v>0.41399999999999998</v>
      </c>
      <c r="FD304">
        <v>8.1000000000000003E-2</v>
      </c>
      <c r="FE304">
        <v>-1.3580000000000001</v>
      </c>
      <c r="FF304">
        <v>0.44600000000000001</v>
      </c>
      <c r="FG304">
        <v>414</v>
      </c>
      <c r="FH304">
        <v>33</v>
      </c>
      <c r="FI304">
        <v>0.37</v>
      </c>
      <c r="FJ304">
        <v>0.2</v>
      </c>
      <c r="FK304">
        <v>-22.856756097560979</v>
      </c>
      <c r="FL304">
        <v>-0.1118320557491696</v>
      </c>
      <c r="FM304">
        <v>9.2091084414688953E-2</v>
      </c>
      <c r="FN304">
        <v>1</v>
      </c>
      <c r="FO304">
        <v>649.27388235294109</v>
      </c>
      <c r="FP304">
        <v>-1.6395416357718331</v>
      </c>
      <c r="FQ304">
        <v>0.2466378345941341</v>
      </c>
      <c r="FR304">
        <v>0</v>
      </c>
      <c r="FS304">
        <v>1.1534741463414631</v>
      </c>
      <c r="FT304">
        <v>-0.61641156794424901</v>
      </c>
      <c r="FU304">
        <v>6.8298062536374229E-2</v>
      </c>
      <c r="FV304">
        <v>0</v>
      </c>
      <c r="FW304">
        <v>1</v>
      </c>
      <c r="FX304">
        <v>3</v>
      </c>
      <c r="FY304" t="s">
        <v>426</v>
      </c>
      <c r="FZ304">
        <v>3.3716900000000001</v>
      </c>
      <c r="GA304">
        <v>2.8937200000000001</v>
      </c>
      <c r="GB304">
        <v>0.27014500000000002</v>
      </c>
      <c r="GC304">
        <v>0.274955</v>
      </c>
      <c r="GD304">
        <v>0.14130000000000001</v>
      </c>
      <c r="GE304">
        <v>0.14088800000000001</v>
      </c>
      <c r="GF304">
        <v>25308.9</v>
      </c>
      <c r="GG304">
        <v>21868.9</v>
      </c>
      <c r="GH304">
        <v>31001.599999999999</v>
      </c>
      <c r="GI304">
        <v>28115.4</v>
      </c>
      <c r="GJ304">
        <v>35070.6</v>
      </c>
      <c r="GK304">
        <v>34091.300000000003</v>
      </c>
      <c r="GL304">
        <v>40413.1</v>
      </c>
      <c r="GM304">
        <v>39196.400000000001</v>
      </c>
      <c r="GN304">
        <v>2.2825500000000001</v>
      </c>
      <c r="GO304">
        <v>1.6272200000000001</v>
      </c>
      <c r="GP304">
        <v>0</v>
      </c>
      <c r="GQ304">
        <v>9.5255699999999999E-2</v>
      </c>
      <c r="GR304">
        <v>999.9</v>
      </c>
      <c r="GS304">
        <v>31.307099999999998</v>
      </c>
      <c r="GT304">
        <v>63.5</v>
      </c>
      <c r="GU304">
        <v>37.700000000000003</v>
      </c>
      <c r="GV304">
        <v>41.122500000000002</v>
      </c>
      <c r="GW304">
        <v>50.495399999999997</v>
      </c>
      <c r="GX304">
        <v>41.646599999999999</v>
      </c>
      <c r="GY304">
        <v>1</v>
      </c>
      <c r="GZ304">
        <v>0.43961899999999998</v>
      </c>
      <c r="HA304">
        <v>0.81012799999999996</v>
      </c>
      <c r="HB304">
        <v>20.209900000000001</v>
      </c>
      <c r="HC304">
        <v>5.2153400000000003</v>
      </c>
      <c r="HD304">
        <v>11.9688</v>
      </c>
      <c r="HE304">
        <v>4.99085</v>
      </c>
      <c r="HF304">
        <v>3.2924799999999999</v>
      </c>
      <c r="HG304">
        <v>7639.8</v>
      </c>
      <c r="HH304">
        <v>9999</v>
      </c>
      <c r="HI304">
        <v>9999</v>
      </c>
      <c r="HJ304">
        <v>779.2</v>
      </c>
      <c r="HK304">
        <v>4.9712699999999996</v>
      </c>
      <c r="HL304">
        <v>1.87408</v>
      </c>
      <c r="HM304">
        <v>1.87042</v>
      </c>
      <c r="HN304">
        <v>1.8700300000000001</v>
      </c>
      <c r="HO304">
        <v>1.87469</v>
      </c>
      <c r="HP304">
        <v>1.87134</v>
      </c>
      <c r="HQ304">
        <v>1.8668800000000001</v>
      </c>
      <c r="HR304">
        <v>1.8778900000000001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-1.36</v>
      </c>
      <c r="IG304">
        <v>0.4461</v>
      </c>
      <c r="IH304">
        <v>-1.3585</v>
      </c>
      <c r="II304">
        <v>0</v>
      </c>
      <c r="IJ304">
        <v>0</v>
      </c>
      <c r="IK304">
        <v>0</v>
      </c>
      <c r="IL304">
        <v>0.44610000000000838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75.3</v>
      </c>
      <c r="IU304">
        <v>75.2</v>
      </c>
      <c r="IV304">
        <v>3.6718799999999998</v>
      </c>
      <c r="IW304">
        <v>2.5134300000000001</v>
      </c>
      <c r="IX304">
        <v>1.49902</v>
      </c>
      <c r="IY304">
        <v>2.2973599999999998</v>
      </c>
      <c r="IZ304">
        <v>1.69678</v>
      </c>
      <c r="JA304">
        <v>2.3132299999999999</v>
      </c>
      <c r="JB304">
        <v>42.112099999999998</v>
      </c>
      <c r="JC304">
        <v>13.921900000000001</v>
      </c>
      <c r="JD304">
        <v>18</v>
      </c>
      <c r="JE304">
        <v>647.22</v>
      </c>
      <c r="JF304">
        <v>303.06200000000001</v>
      </c>
      <c r="JG304">
        <v>30.001999999999999</v>
      </c>
      <c r="JH304">
        <v>33.191200000000002</v>
      </c>
      <c r="JI304">
        <v>30.000699999999998</v>
      </c>
      <c r="JJ304">
        <v>32.998800000000003</v>
      </c>
      <c r="JK304">
        <v>32.992600000000003</v>
      </c>
      <c r="JL304">
        <v>73.599100000000007</v>
      </c>
      <c r="JM304">
        <v>27.087700000000002</v>
      </c>
      <c r="JN304">
        <v>87.645499999999998</v>
      </c>
      <c r="JO304">
        <v>30</v>
      </c>
      <c r="JP304">
        <v>1929.79</v>
      </c>
      <c r="JQ304">
        <v>32.916600000000003</v>
      </c>
      <c r="JR304">
        <v>98.798500000000004</v>
      </c>
      <c r="JS304">
        <v>98.706699999999998</v>
      </c>
    </row>
    <row r="305" spans="1:279" x14ac:dyDescent="0.2">
      <c r="A305">
        <v>290</v>
      </c>
      <c r="B305">
        <v>1657637711.0999999</v>
      </c>
      <c r="C305">
        <v>1153.599999904633</v>
      </c>
      <c r="D305" t="s">
        <v>1000</v>
      </c>
      <c r="E305" t="s">
        <v>1001</v>
      </c>
      <c r="F305">
        <v>4</v>
      </c>
      <c r="G305">
        <v>1657637709.0999999</v>
      </c>
      <c r="H305">
        <f t="shared" si="200"/>
        <v>1.3255883990866174E-3</v>
      </c>
      <c r="I305">
        <f t="shared" si="201"/>
        <v>1.3255883990866175</v>
      </c>
      <c r="J305">
        <f t="shared" si="202"/>
        <v>12.712551648251555</v>
      </c>
      <c r="K305">
        <f t="shared" si="203"/>
        <v>1899.925714285715</v>
      </c>
      <c r="L305">
        <f t="shared" si="204"/>
        <v>1607.3232435871623</v>
      </c>
      <c r="M305">
        <f t="shared" si="205"/>
        <v>162.72262359308257</v>
      </c>
      <c r="N305">
        <f t="shared" si="206"/>
        <v>192.34519135712833</v>
      </c>
      <c r="O305">
        <f t="shared" si="207"/>
        <v>8.3403234969034262E-2</v>
      </c>
      <c r="P305">
        <f t="shared" si="208"/>
        <v>2.7670648493345924</v>
      </c>
      <c r="Q305">
        <f t="shared" si="209"/>
        <v>8.2031416062120777E-2</v>
      </c>
      <c r="R305">
        <f t="shared" si="210"/>
        <v>5.1391008004767272E-2</v>
      </c>
      <c r="S305">
        <f t="shared" si="211"/>
        <v>194.41698561259341</v>
      </c>
      <c r="T305">
        <f t="shared" si="212"/>
        <v>33.944496274189433</v>
      </c>
      <c r="U305">
        <f t="shared" si="213"/>
        <v>32.861800000000002</v>
      </c>
      <c r="V305">
        <f t="shared" si="214"/>
        <v>5.0130086395794349</v>
      </c>
      <c r="W305">
        <f t="shared" si="215"/>
        <v>67.804264962984846</v>
      </c>
      <c r="X305">
        <f t="shared" si="216"/>
        <v>3.4453885118058749</v>
      </c>
      <c r="Y305">
        <f t="shared" si="217"/>
        <v>5.0813743260645241</v>
      </c>
      <c r="Z305">
        <f t="shared" si="218"/>
        <v>1.56762012777356</v>
      </c>
      <c r="AA305">
        <f t="shared" si="219"/>
        <v>-58.458448399719828</v>
      </c>
      <c r="AB305">
        <f t="shared" si="220"/>
        <v>35.958291380778682</v>
      </c>
      <c r="AC305">
        <f t="shared" si="221"/>
        <v>2.9756372772950801</v>
      </c>
      <c r="AD305">
        <f t="shared" si="222"/>
        <v>174.89246587094735</v>
      </c>
      <c r="AE305">
        <f t="shared" si="223"/>
        <v>22.479499972320522</v>
      </c>
      <c r="AF305">
        <f t="shared" si="224"/>
        <v>1.2726906394573942</v>
      </c>
      <c r="AG305">
        <f t="shared" si="225"/>
        <v>12.712551648251555</v>
      </c>
      <c r="AH305">
        <v>1988.443731272366</v>
      </c>
      <c r="AI305">
        <v>1969.471272727272</v>
      </c>
      <c r="AJ305">
        <v>1.7426521242709221</v>
      </c>
      <c r="AK305">
        <v>64.289818059808184</v>
      </c>
      <c r="AL305">
        <f t="shared" si="226"/>
        <v>1.3255883990866175</v>
      </c>
      <c r="AM305">
        <v>32.899080197595289</v>
      </c>
      <c r="AN305">
        <v>34.038251515151501</v>
      </c>
      <c r="AO305">
        <v>7.8980608839489073E-3</v>
      </c>
      <c r="AP305">
        <v>87.702170361011625</v>
      </c>
      <c r="AQ305">
        <v>55</v>
      </c>
      <c r="AR305">
        <v>8</v>
      </c>
      <c r="AS305">
        <f t="shared" si="227"/>
        <v>1</v>
      </c>
      <c r="AT305">
        <f t="shared" si="228"/>
        <v>0</v>
      </c>
      <c r="AU305">
        <f t="shared" si="229"/>
        <v>47305.242265047309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1009.4609997992713</v>
      </c>
      <c r="BI305">
        <f t="shared" si="233"/>
        <v>12.712551648251555</v>
      </c>
      <c r="BJ305" t="e">
        <f t="shared" si="234"/>
        <v>#DIV/0!</v>
      </c>
      <c r="BK305">
        <f t="shared" si="235"/>
        <v>1.2593405441893657E-2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253</v>
      </c>
      <c r="CG305">
        <v>1000</v>
      </c>
      <c r="CH305" t="s">
        <v>414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1199.947142857143</v>
      </c>
      <c r="CQ305">
        <f t="shared" si="247"/>
        <v>1009.4609997992713</v>
      </c>
      <c r="CR305">
        <f t="shared" si="248"/>
        <v>0.84125455509289082</v>
      </c>
      <c r="CS305">
        <f t="shared" si="249"/>
        <v>0.16202129132927923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1657637709.0999999</v>
      </c>
      <c r="CZ305">
        <v>1899.925714285715</v>
      </c>
      <c r="DA305">
        <v>1922.8985714285709</v>
      </c>
      <c r="DB305">
        <v>34.032471428571426</v>
      </c>
      <c r="DC305">
        <v>32.898128571428572</v>
      </c>
      <c r="DD305">
        <v>1901.2842857142859</v>
      </c>
      <c r="DE305">
        <v>33.586371428571432</v>
      </c>
      <c r="DF305">
        <v>650.26785714285711</v>
      </c>
      <c r="DG305">
        <v>101.1381428571429</v>
      </c>
      <c r="DH305">
        <v>0.1001265714285714</v>
      </c>
      <c r="DI305">
        <v>33.102842857142853</v>
      </c>
      <c r="DJ305">
        <v>999.89999999999986</v>
      </c>
      <c r="DK305">
        <v>32.861800000000002</v>
      </c>
      <c r="DL305">
        <v>0</v>
      </c>
      <c r="DM305">
        <v>0</v>
      </c>
      <c r="DN305">
        <v>8998.8385714285723</v>
      </c>
      <c r="DO305">
        <v>0</v>
      </c>
      <c r="DP305">
        <v>312.26757142857139</v>
      </c>
      <c r="DQ305">
        <v>-22.97664285714286</v>
      </c>
      <c r="DR305">
        <v>1966.8628571428569</v>
      </c>
      <c r="DS305">
        <v>1988.312857142857</v>
      </c>
      <c r="DT305">
        <v>1.134332857142857</v>
      </c>
      <c r="DU305">
        <v>1922.8985714285709</v>
      </c>
      <c r="DV305">
        <v>32.898128571428572</v>
      </c>
      <c r="DW305">
        <v>3.4419785714285709</v>
      </c>
      <c r="DX305">
        <v>3.3272528571428568</v>
      </c>
      <c r="DY305">
        <v>26.33622857142857</v>
      </c>
      <c r="DZ305">
        <v>25.76312857142857</v>
      </c>
      <c r="EA305">
        <v>1199.947142857143</v>
      </c>
      <c r="EB305">
        <v>0.95800285714285727</v>
      </c>
      <c r="EC305">
        <v>4.1996985714285721E-2</v>
      </c>
      <c r="ED305">
        <v>0</v>
      </c>
      <c r="EE305">
        <v>648.90014285714278</v>
      </c>
      <c r="EF305">
        <v>5.0001600000000002</v>
      </c>
      <c r="EG305">
        <v>8567.6685714285722</v>
      </c>
      <c r="EH305">
        <v>9514.7542857142853</v>
      </c>
      <c r="EI305">
        <v>48.785428571428582</v>
      </c>
      <c r="EJ305">
        <v>50.660428571428568</v>
      </c>
      <c r="EK305">
        <v>49.964000000000013</v>
      </c>
      <c r="EL305">
        <v>49.776571428571437</v>
      </c>
      <c r="EM305">
        <v>50.419285714285721</v>
      </c>
      <c r="EN305">
        <v>1144.767142857143</v>
      </c>
      <c r="EO305">
        <v>50.18</v>
      </c>
      <c r="EP305">
        <v>0</v>
      </c>
      <c r="EQ305">
        <v>80247.600000143051</v>
      </c>
      <c r="ER305">
        <v>0</v>
      </c>
      <c r="ES305">
        <v>649.07319230769224</v>
      </c>
      <c r="ET305">
        <v>-1.668683763543924</v>
      </c>
      <c r="EU305">
        <v>-219.20307724749051</v>
      </c>
      <c r="EV305">
        <v>8584.668076923077</v>
      </c>
      <c r="EW305">
        <v>15</v>
      </c>
      <c r="EX305">
        <v>1657633192.5</v>
      </c>
      <c r="EY305" t="s">
        <v>416</v>
      </c>
      <c r="EZ305">
        <v>1657633191.5</v>
      </c>
      <c r="FA305">
        <v>1657633192.5</v>
      </c>
      <c r="FB305">
        <v>7</v>
      </c>
      <c r="FC305">
        <v>0.41399999999999998</v>
      </c>
      <c r="FD305">
        <v>8.1000000000000003E-2</v>
      </c>
      <c r="FE305">
        <v>-1.3580000000000001</v>
      </c>
      <c r="FF305">
        <v>0.44600000000000001</v>
      </c>
      <c r="FG305">
        <v>414</v>
      </c>
      <c r="FH305">
        <v>33</v>
      </c>
      <c r="FI305">
        <v>0.37</v>
      </c>
      <c r="FJ305">
        <v>0.2</v>
      </c>
      <c r="FK305">
        <v>-22.86476585365854</v>
      </c>
      <c r="FL305">
        <v>-0.76480139372820632</v>
      </c>
      <c r="FM305">
        <v>9.8887375232477467E-2</v>
      </c>
      <c r="FN305">
        <v>0</v>
      </c>
      <c r="FO305">
        <v>649.16914705882368</v>
      </c>
      <c r="FP305">
        <v>-1.84771581372474</v>
      </c>
      <c r="FQ305">
        <v>0.2440861868459463</v>
      </c>
      <c r="FR305">
        <v>0</v>
      </c>
      <c r="FS305">
        <v>1.1315682926829269</v>
      </c>
      <c r="FT305">
        <v>-0.29788996515679422</v>
      </c>
      <c r="FU305">
        <v>5.1531607582258651E-2</v>
      </c>
      <c r="FV305">
        <v>0</v>
      </c>
      <c r="FW305">
        <v>0</v>
      </c>
      <c r="FX305">
        <v>3</v>
      </c>
      <c r="FY305" t="s">
        <v>431</v>
      </c>
      <c r="FZ305">
        <v>3.3717000000000001</v>
      </c>
      <c r="GA305">
        <v>2.8938899999999999</v>
      </c>
      <c r="GB305">
        <v>0.27070300000000003</v>
      </c>
      <c r="GC305">
        <v>0.275507</v>
      </c>
      <c r="GD305">
        <v>0.14135200000000001</v>
      </c>
      <c r="GE305">
        <v>0.140875</v>
      </c>
      <c r="GF305">
        <v>25289.9</v>
      </c>
      <c r="GG305">
        <v>21852.2</v>
      </c>
      <c r="GH305">
        <v>31002.2</v>
      </c>
      <c r="GI305">
        <v>28115.599999999999</v>
      </c>
      <c r="GJ305">
        <v>35068.9</v>
      </c>
      <c r="GK305">
        <v>34092.199999999997</v>
      </c>
      <c r="GL305">
        <v>40413.599999999999</v>
      </c>
      <c r="GM305">
        <v>39196.800000000003</v>
      </c>
      <c r="GN305">
        <v>2.2825799999999998</v>
      </c>
      <c r="GO305">
        <v>1.6268499999999999</v>
      </c>
      <c r="GP305">
        <v>0</v>
      </c>
      <c r="GQ305">
        <v>9.4920400000000002E-2</v>
      </c>
      <c r="GR305">
        <v>999.9</v>
      </c>
      <c r="GS305">
        <v>31.325700000000001</v>
      </c>
      <c r="GT305">
        <v>63.4</v>
      </c>
      <c r="GU305">
        <v>37.700000000000003</v>
      </c>
      <c r="GV305">
        <v>41.0627</v>
      </c>
      <c r="GW305">
        <v>50.555399999999999</v>
      </c>
      <c r="GX305">
        <v>40.781199999999998</v>
      </c>
      <c r="GY305">
        <v>1</v>
      </c>
      <c r="GZ305">
        <v>0.440272</v>
      </c>
      <c r="HA305">
        <v>0.81303400000000003</v>
      </c>
      <c r="HB305">
        <v>20.21</v>
      </c>
      <c r="HC305">
        <v>5.2159399999999998</v>
      </c>
      <c r="HD305">
        <v>11.9688</v>
      </c>
      <c r="HE305">
        <v>4.9908999999999999</v>
      </c>
      <c r="HF305">
        <v>3.2924799999999999</v>
      </c>
      <c r="HG305">
        <v>7640</v>
      </c>
      <c r="HH305">
        <v>9999</v>
      </c>
      <c r="HI305">
        <v>9999</v>
      </c>
      <c r="HJ305">
        <v>779.2</v>
      </c>
      <c r="HK305">
        <v>4.9712800000000001</v>
      </c>
      <c r="HL305">
        <v>1.8741000000000001</v>
      </c>
      <c r="HM305">
        <v>1.87042</v>
      </c>
      <c r="HN305">
        <v>1.87005</v>
      </c>
      <c r="HO305">
        <v>1.87469</v>
      </c>
      <c r="HP305">
        <v>1.87134</v>
      </c>
      <c r="HQ305">
        <v>1.86687</v>
      </c>
      <c r="HR305">
        <v>1.8778699999999999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-1.36</v>
      </c>
      <c r="IG305">
        <v>0.4461</v>
      </c>
      <c r="IH305">
        <v>-1.3585</v>
      </c>
      <c r="II305">
        <v>0</v>
      </c>
      <c r="IJ305">
        <v>0</v>
      </c>
      <c r="IK305">
        <v>0</v>
      </c>
      <c r="IL305">
        <v>0.44610000000000838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75.3</v>
      </c>
      <c r="IU305">
        <v>75.3</v>
      </c>
      <c r="IV305">
        <v>3.6816399999999998</v>
      </c>
      <c r="IW305">
        <v>2.52075</v>
      </c>
      <c r="IX305">
        <v>1.49902</v>
      </c>
      <c r="IY305">
        <v>2.2973599999999998</v>
      </c>
      <c r="IZ305">
        <v>1.69678</v>
      </c>
      <c r="JA305">
        <v>2.3010299999999999</v>
      </c>
      <c r="JB305">
        <v>42.112099999999998</v>
      </c>
      <c r="JC305">
        <v>13.921900000000001</v>
      </c>
      <c r="JD305">
        <v>18</v>
      </c>
      <c r="JE305">
        <v>647.27</v>
      </c>
      <c r="JF305">
        <v>302.88900000000001</v>
      </c>
      <c r="JG305">
        <v>30.0014</v>
      </c>
      <c r="JH305">
        <v>33.195099999999996</v>
      </c>
      <c r="JI305">
        <v>30.000800000000002</v>
      </c>
      <c r="JJ305">
        <v>33.001800000000003</v>
      </c>
      <c r="JK305">
        <v>32.995600000000003</v>
      </c>
      <c r="JL305">
        <v>73.799899999999994</v>
      </c>
      <c r="JM305">
        <v>27.087700000000002</v>
      </c>
      <c r="JN305">
        <v>87.645499999999998</v>
      </c>
      <c r="JO305">
        <v>30</v>
      </c>
      <c r="JP305">
        <v>1936.47</v>
      </c>
      <c r="JQ305">
        <v>32.918500000000002</v>
      </c>
      <c r="JR305">
        <v>98.8</v>
      </c>
      <c r="JS305">
        <v>98.707599999999999</v>
      </c>
    </row>
    <row r="306" spans="1:279" x14ac:dyDescent="0.2">
      <c r="A306">
        <v>291</v>
      </c>
      <c r="B306">
        <v>1657637715.0999999</v>
      </c>
      <c r="C306">
        <v>1157.599999904633</v>
      </c>
      <c r="D306" t="s">
        <v>1002</v>
      </c>
      <c r="E306" t="s">
        <v>1003</v>
      </c>
      <c r="F306">
        <v>4</v>
      </c>
      <c r="G306">
        <v>1657637712.7874999</v>
      </c>
      <c r="H306">
        <f t="shared" si="200"/>
        <v>1.2965824467655524E-3</v>
      </c>
      <c r="I306">
        <f t="shared" si="201"/>
        <v>1.2965824467655525</v>
      </c>
      <c r="J306">
        <f t="shared" si="202"/>
        <v>12.706613080029848</v>
      </c>
      <c r="K306">
        <f t="shared" si="203"/>
        <v>1906.1637499999999</v>
      </c>
      <c r="L306">
        <f t="shared" si="204"/>
        <v>1608.2412156915038</v>
      </c>
      <c r="M306">
        <f t="shared" si="205"/>
        <v>162.81555703219664</v>
      </c>
      <c r="N306">
        <f t="shared" si="206"/>
        <v>192.97671874264626</v>
      </c>
      <c r="O306">
        <f t="shared" si="207"/>
        <v>8.1604586995376399E-2</v>
      </c>
      <c r="P306">
        <f t="shared" si="208"/>
        <v>2.767814518491762</v>
      </c>
      <c r="Q306">
        <f t="shared" si="209"/>
        <v>8.0291145757848001E-2</v>
      </c>
      <c r="R306">
        <f t="shared" si="210"/>
        <v>5.0298212619202864E-2</v>
      </c>
      <c r="S306">
        <f t="shared" si="211"/>
        <v>194.42941161261854</v>
      </c>
      <c r="T306">
        <f t="shared" si="212"/>
        <v>33.946677558585726</v>
      </c>
      <c r="U306">
        <f t="shared" si="213"/>
        <v>32.862287499999987</v>
      </c>
      <c r="V306">
        <f t="shared" si="214"/>
        <v>5.0131460947714137</v>
      </c>
      <c r="W306">
        <f t="shared" si="215"/>
        <v>67.849555442121272</v>
      </c>
      <c r="X306">
        <f t="shared" si="216"/>
        <v>3.4466049881732546</v>
      </c>
      <c r="Y306">
        <f t="shared" si="217"/>
        <v>5.0797753437211002</v>
      </c>
      <c r="Z306">
        <f t="shared" si="218"/>
        <v>1.5665411065981591</v>
      </c>
      <c r="AA306">
        <f t="shared" si="219"/>
        <v>-57.17928590236086</v>
      </c>
      <c r="AB306">
        <f t="shared" si="220"/>
        <v>35.05886691460379</v>
      </c>
      <c r="AC306">
        <f t="shared" si="221"/>
        <v>2.9003490954305371</v>
      </c>
      <c r="AD306">
        <f t="shared" si="222"/>
        <v>175.20934172029197</v>
      </c>
      <c r="AE306">
        <f t="shared" si="223"/>
        <v>22.291676634325864</v>
      </c>
      <c r="AF306">
        <f t="shared" si="224"/>
        <v>1.2843486012902936</v>
      </c>
      <c r="AG306">
        <f t="shared" si="225"/>
        <v>12.706613080029848</v>
      </c>
      <c r="AH306">
        <v>1995.269354235483</v>
      </c>
      <c r="AI306">
        <v>1976.4506666666659</v>
      </c>
      <c r="AJ306">
        <v>1.705138122519438</v>
      </c>
      <c r="AK306">
        <v>64.289818059808184</v>
      </c>
      <c r="AL306">
        <f t="shared" si="226"/>
        <v>1.2965824467655525</v>
      </c>
      <c r="AM306">
        <v>32.899422756532744</v>
      </c>
      <c r="AN306">
        <v>34.049204242424217</v>
      </c>
      <c r="AO306">
        <v>1.0786919856420861E-3</v>
      </c>
      <c r="AP306">
        <v>87.702170361011625</v>
      </c>
      <c r="AQ306">
        <v>55</v>
      </c>
      <c r="AR306">
        <v>8</v>
      </c>
      <c r="AS306">
        <f t="shared" si="227"/>
        <v>1</v>
      </c>
      <c r="AT306">
        <f t="shared" si="228"/>
        <v>0</v>
      </c>
      <c r="AU306">
        <f t="shared" si="229"/>
        <v>47326.725394793219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1009.5263997992843</v>
      </c>
      <c r="BI306">
        <f t="shared" si="233"/>
        <v>12.706613080029848</v>
      </c>
      <c r="BJ306" t="e">
        <f t="shared" si="234"/>
        <v>#DIV/0!</v>
      </c>
      <c r="BK306">
        <f t="shared" si="235"/>
        <v>1.2586707076264868E-2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253</v>
      </c>
      <c r="CG306">
        <v>1000</v>
      </c>
      <c r="CH306" t="s">
        <v>414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1200.0250000000001</v>
      </c>
      <c r="CQ306">
        <f t="shared" si="247"/>
        <v>1009.5263997992843</v>
      </c>
      <c r="CR306">
        <f t="shared" si="248"/>
        <v>0.8412544736978681</v>
      </c>
      <c r="CS306">
        <f t="shared" si="249"/>
        <v>0.16202113423688549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1657637712.7874999</v>
      </c>
      <c r="CZ306">
        <v>1906.1637499999999</v>
      </c>
      <c r="DA306">
        <v>1928.99</v>
      </c>
      <c r="DB306">
        <v>34.044487500000002</v>
      </c>
      <c r="DC306">
        <v>32.899825</v>
      </c>
      <c r="DD306">
        <v>1907.5237500000001</v>
      </c>
      <c r="DE306">
        <v>33.598387500000001</v>
      </c>
      <c r="DF306">
        <v>650.30012499999998</v>
      </c>
      <c r="DG306">
        <v>101.13825</v>
      </c>
      <c r="DH306">
        <v>0.10001913749999999</v>
      </c>
      <c r="DI306">
        <v>33.097237499999999</v>
      </c>
      <c r="DJ306">
        <v>999.9</v>
      </c>
      <c r="DK306">
        <v>32.862287499999987</v>
      </c>
      <c r="DL306">
        <v>0</v>
      </c>
      <c r="DM306">
        <v>0</v>
      </c>
      <c r="DN306">
        <v>9002.8112500000007</v>
      </c>
      <c r="DO306">
        <v>0</v>
      </c>
      <c r="DP306">
        <v>301.91987499999999</v>
      </c>
      <c r="DQ306">
        <v>-22.8262</v>
      </c>
      <c r="DR306">
        <v>1973.3475000000001</v>
      </c>
      <c r="DS306">
        <v>1994.6125</v>
      </c>
      <c r="DT306">
        <v>1.1446562499999999</v>
      </c>
      <c r="DU306">
        <v>1928.99</v>
      </c>
      <c r="DV306">
        <v>32.899825</v>
      </c>
      <c r="DW306">
        <v>3.4432075000000002</v>
      </c>
      <c r="DX306">
        <v>3.3274362499999999</v>
      </c>
      <c r="DY306">
        <v>26.342275000000001</v>
      </c>
      <c r="DZ306">
        <v>25.764050000000001</v>
      </c>
      <c r="EA306">
        <v>1200.0250000000001</v>
      </c>
      <c r="EB306">
        <v>0.95800600000000002</v>
      </c>
      <c r="EC306">
        <v>4.1993900000000001E-2</v>
      </c>
      <c r="ED306">
        <v>0</v>
      </c>
      <c r="EE306">
        <v>648.93087500000001</v>
      </c>
      <c r="EF306">
        <v>5.0001600000000002</v>
      </c>
      <c r="EG306">
        <v>8530.1637499999997</v>
      </c>
      <c r="EH306">
        <v>9515.39</v>
      </c>
      <c r="EI306">
        <v>48.804250000000003</v>
      </c>
      <c r="EJ306">
        <v>50.663749999999993</v>
      </c>
      <c r="EK306">
        <v>50.0075</v>
      </c>
      <c r="EL306">
        <v>49.796499999999988</v>
      </c>
      <c r="EM306">
        <v>50.436999999999998</v>
      </c>
      <c r="EN306">
        <v>1144.845</v>
      </c>
      <c r="EO306">
        <v>50.18</v>
      </c>
      <c r="EP306">
        <v>0</v>
      </c>
      <c r="EQ306">
        <v>80251.799999952316</v>
      </c>
      <c r="ER306">
        <v>0</v>
      </c>
      <c r="ES306">
        <v>648.96687999999995</v>
      </c>
      <c r="ET306">
        <v>-0.89307691092660912</v>
      </c>
      <c r="EU306">
        <v>-296.19538528881333</v>
      </c>
      <c r="EV306">
        <v>8565.377199999999</v>
      </c>
      <c r="EW306">
        <v>15</v>
      </c>
      <c r="EX306">
        <v>1657633192.5</v>
      </c>
      <c r="EY306" t="s">
        <v>416</v>
      </c>
      <c r="EZ306">
        <v>1657633191.5</v>
      </c>
      <c r="FA306">
        <v>1657633192.5</v>
      </c>
      <c r="FB306">
        <v>7</v>
      </c>
      <c r="FC306">
        <v>0.41399999999999998</v>
      </c>
      <c r="FD306">
        <v>8.1000000000000003E-2</v>
      </c>
      <c r="FE306">
        <v>-1.3580000000000001</v>
      </c>
      <c r="FF306">
        <v>0.44600000000000001</v>
      </c>
      <c r="FG306">
        <v>414</v>
      </c>
      <c r="FH306">
        <v>33</v>
      </c>
      <c r="FI306">
        <v>0.37</v>
      </c>
      <c r="FJ306">
        <v>0.2</v>
      </c>
      <c r="FK306">
        <v>-22.877343902439019</v>
      </c>
      <c r="FL306">
        <v>-0.15043066202089769</v>
      </c>
      <c r="FM306">
        <v>9.2623497120964224E-2</v>
      </c>
      <c r="FN306">
        <v>1</v>
      </c>
      <c r="FO306">
        <v>649.07052941176471</v>
      </c>
      <c r="FP306">
        <v>-1.0833307852878229</v>
      </c>
      <c r="FQ306">
        <v>0.19938246357692921</v>
      </c>
      <c r="FR306">
        <v>0</v>
      </c>
      <c r="FS306">
        <v>1.1169302439024389</v>
      </c>
      <c r="FT306">
        <v>0.1065986759581886</v>
      </c>
      <c r="FU306">
        <v>3.0066544367193471E-2</v>
      </c>
      <c r="FV306">
        <v>0</v>
      </c>
      <c r="FW306">
        <v>1</v>
      </c>
      <c r="FX306">
        <v>3</v>
      </c>
      <c r="FY306" t="s">
        <v>426</v>
      </c>
      <c r="FZ306">
        <v>3.3717299999999999</v>
      </c>
      <c r="GA306">
        <v>2.8937499999999998</v>
      </c>
      <c r="GB306">
        <v>0.27125199999999999</v>
      </c>
      <c r="GC306">
        <v>0.276034</v>
      </c>
      <c r="GD306">
        <v>0.14138400000000001</v>
      </c>
      <c r="GE306">
        <v>0.14089199999999999</v>
      </c>
      <c r="GF306">
        <v>25269.9</v>
      </c>
      <c r="GG306">
        <v>21836.2</v>
      </c>
      <c r="GH306">
        <v>31001.200000000001</v>
      </c>
      <c r="GI306">
        <v>28115.5</v>
      </c>
      <c r="GJ306">
        <v>35066.6</v>
      </c>
      <c r="GK306">
        <v>34091.5</v>
      </c>
      <c r="GL306">
        <v>40412.5</v>
      </c>
      <c r="GM306">
        <v>39196.800000000003</v>
      </c>
      <c r="GN306">
        <v>2.28288</v>
      </c>
      <c r="GO306">
        <v>1.6265799999999999</v>
      </c>
      <c r="GP306">
        <v>0</v>
      </c>
      <c r="GQ306">
        <v>9.4324400000000003E-2</v>
      </c>
      <c r="GR306">
        <v>999.9</v>
      </c>
      <c r="GS306">
        <v>31.341000000000001</v>
      </c>
      <c r="GT306">
        <v>63.5</v>
      </c>
      <c r="GU306">
        <v>37.700000000000003</v>
      </c>
      <c r="GV306">
        <v>41.121600000000001</v>
      </c>
      <c r="GW306">
        <v>50.4054</v>
      </c>
      <c r="GX306">
        <v>40.6691</v>
      </c>
      <c r="GY306">
        <v>1</v>
      </c>
      <c r="GZ306">
        <v>0.44082300000000002</v>
      </c>
      <c r="HA306">
        <v>0.81559099999999995</v>
      </c>
      <c r="HB306">
        <v>20.209800000000001</v>
      </c>
      <c r="HC306">
        <v>5.21624</v>
      </c>
      <c r="HD306">
        <v>11.968500000000001</v>
      </c>
      <c r="HE306">
        <v>4.9911500000000002</v>
      </c>
      <c r="HF306">
        <v>3.2926000000000002</v>
      </c>
      <c r="HG306">
        <v>7640</v>
      </c>
      <c r="HH306">
        <v>9999</v>
      </c>
      <c r="HI306">
        <v>9999</v>
      </c>
      <c r="HJ306">
        <v>779.2</v>
      </c>
      <c r="HK306">
        <v>4.9712800000000001</v>
      </c>
      <c r="HL306">
        <v>1.87408</v>
      </c>
      <c r="HM306">
        <v>1.87042</v>
      </c>
      <c r="HN306">
        <v>1.8700300000000001</v>
      </c>
      <c r="HO306">
        <v>1.8746799999999999</v>
      </c>
      <c r="HP306">
        <v>1.87134</v>
      </c>
      <c r="HQ306">
        <v>1.86686</v>
      </c>
      <c r="HR306">
        <v>1.8778900000000001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-1.36</v>
      </c>
      <c r="IG306">
        <v>0.4461</v>
      </c>
      <c r="IH306">
        <v>-1.3585</v>
      </c>
      <c r="II306">
        <v>0</v>
      </c>
      <c r="IJ306">
        <v>0</v>
      </c>
      <c r="IK306">
        <v>0</v>
      </c>
      <c r="IL306">
        <v>0.44610000000000838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75.400000000000006</v>
      </c>
      <c r="IU306">
        <v>75.400000000000006</v>
      </c>
      <c r="IV306">
        <v>3.6926299999999999</v>
      </c>
      <c r="IW306">
        <v>2.5134300000000001</v>
      </c>
      <c r="IX306">
        <v>1.49902</v>
      </c>
      <c r="IY306">
        <v>2.2973599999999998</v>
      </c>
      <c r="IZ306">
        <v>1.69678</v>
      </c>
      <c r="JA306">
        <v>2.3083499999999999</v>
      </c>
      <c r="JB306">
        <v>42.138599999999997</v>
      </c>
      <c r="JC306">
        <v>13.921900000000001</v>
      </c>
      <c r="JD306">
        <v>18</v>
      </c>
      <c r="JE306">
        <v>647.54600000000005</v>
      </c>
      <c r="JF306">
        <v>302.76900000000001</v>
      </c>
      <c r="JG306">
        <v>30.001000000000001</v>
      </c>
      <c r="JH306">
        <v>33.200099999999999</v>
      </c>
      <c r="JI306">
        <v>30.000699999999998</v>
      </c>
      <c r="JJ306">
        <v>33.0062</v>
      </c>
      <c r="JK306">
        <v>32.999200000000002</v>
      </c>
      <c r="JL306">
        <v>73.953800000000001</v>
      </c>
      <c r="JM306">
        <v>27.087700000000002</v>
      </c>
      <c r="JN306">
        <v>87.645499999999998</v>
      </c>
      <c r="JO306">
        <v>30</v>
      </c>
      <c r="JP306">
        <v>1943.16</v>
      </c>
      <c r="JQ306">
        <v>32.917200000000001</v>
      </c>
      <c r="JR306">
        <v>98.7971</v>
      </c>
      <c r="JS306">
        <v>98.707400000000007</v>
      </c>
    </row>
    <row r="307" spans="1:279" x14ac:dyDescent="0.2">
      <c r="A307">
        <v>292</v>
      </c>
      <c r="B307">
        <v>1657637719.0999999</v>
      </c>
      <c r="C307">
        <v>1161.599999904633</v>
      </c>
      <c r="D307" t="s">
        <v>1004</v>
      </c>
      <c r="E307" t="s">
        <v>1005</v>
      </c>
      <c r="F307">
        <v>4</v>
      </c>
      <c r="G307">
        <v>1657637717.0999999</v>
      </c>
      <c r="H307">
        <f t="shared" si="200"/>
        <v>1.2983516173997144E-3</v>
      </c>
      <c r="I307">
        <f t="shared" si="201"/>
        <v>1.2983516173997143</v>
      </c>
      <c r="J307">
        <f t="shared" si="202"/>
        <v>12.6251147588811</v>
      </c>
      <c r="K307">
        <f t="shared" si="203"/>
        <v>1913.207142857143</v>
      </c>
      <c r="L307">
        <f t="shared" si="204"/>
        <v>1615.3760951740533</v>
      </c>
      <c r="M307">
        <f t="shared" si="205"/>
        <v>163.53864398613825</v>
      </c>
      <c r="N307">
        <f t="shared" si="206"/>
        <v>193.69068462891829</v>
      </c>
      <c r="O307">
        <f t="shared" si="207"/>
        <v>8.1248220562168808E-2</v>
      </c>
      <c r="P307">
        <f t="shared" si="208"/>
        <v>2.7669566107366959</v>
      </c>
      <c r="Q307">
        <f t="shared" si="209"/>
        <v>7.9945730431058085E-2</v>
      </c>
      <c r="R307">
        <f t="shared" si="210"/>
        <v>5.0081365767702182E-2</v>
      </c>
      <c r="S307">
        <f t="shared" si="211"/>
        <v>194.40992453082518</v>
      </c>
      <c r="T307">
        <f t="shared" si="212"/>
        <v>33.93058965420169</v>
      </c>
      <c r="U307">
        <f t="shared" si="213"/>
        <v>32.8977</v>
      </c>
      <c r="V307">
        <f t="shared" si="214"/>
        <v>5.0231397568178418</v>
      </c>
      <c r="W307">
        <f t="shared" si="215"/>
        <v>67.9324223004987</v>
      </c>
      <c r="X307">
        <f t="shared" si="216"/>
        <v>3.4477663551552258</v>
      </c>
      <c r="Y307">
        <f t="shared" si="217"/>
        <v>5.0752884092724528</v>
      </c>
      <c r="Z307">
        <f t="shared" si="218"/>
        <v>1.575373401662616</v>
      </c>
      <c r="AA307">
        <f t="shared" si="219"/>
        <v>-57.257306327327406</v>
      </c>
      <c r="AB307">
        <f t="shared" si="220"/>
        <v>27.417843889878853</v>
      </c>
      <c r="AC307">
        <f t="shared" si="221"/>
        <v>2.2691447208994884</v>
      </c>
      <c r="AD307">
        <f t="shared" si="222"/>
        <v>166.83960681427612</v>
      </c>
      <c r="AE307">
        <f t="shared" si="223"/>
        <v>22.072349349728167</v>
      </c>
      <c r="AF307">
        <f t="shared" si="224"/>
        <v>1.2883934270356985</v>
      </c>
      <c r="AG307">
        <f t="shared" si="225"/>
        <v>12.6251147588811</v>
      </c>
      <c r="AH307">
        <v>2001.881741493549</v>
      </c>
      <c r="AI307">
        <v>1983.1981818181821</v>
      </c>
      <c r="AJ307">
        <v>1.690277095405994</v>
      </c>
      <c r="AK307">
        <v>64.289818059808184</v>
      </c>
      <c r="AL307">
        <f t="shared" si="226"/>
        <v>1.2983516173997143</v>
      </c>
      <c r="AM307">
        <v>32.905529362852548</v>
      </c>
      <c r="AN307">
        <v>34.058974545454547</v>
      </c>
      <c r="AO307">
        <v>6.9285523429115313E-4</v>
      </c>
      <c r="AP307">
        <v>87.702170361011625</v>
      </c>
      <c r="AQ307">
        <v>55</v>
      </c>
      <c r="AR307">
        <v>8</v>
      </c>
      <c r="AS307">
        <f t="shared" si="227"/>
        <v>1</v>
      </c>
      <c r="AT307">
        <f t="shared" si="228"/>
        <v>0</v>
      </c>
      <c r="AU307">
        <f t="shared" si="229"/>
        <v>47305.568365533982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1009.423803383847</v>
      </c>
      <c r="BI307">
        <f t="shared" si="233"/>
        <v>12.6251147588811</v>
      </c>
      <c r="BJ307" t="e">
        <f t="shared" si="234"/>
        <v>#DIV/0!</v>
      </c>
      <c r="BK307">
        <f t="shared" si="235"/>
        <v>1.2507248904333822E-2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253</v>
      </c>
      <c r="CG307">
        <v>1000</v>
      </c>
      <c r="CH307" t="s">
        <v>414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1199.9028571428571</v>
      </c>
      <c r="CQ307">
        <f t="shared" si="247"/>
        <v>1009.423803383847</v>
      </c>
      <c r="CR307">
        <f t="shared" si="248"/>
        <v>0.84125460438308453</v>
      </c>
      <c r="CS307">
        <f t="shared" si="249"/>
        <v>0.16202138645935341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1657637717.0999999</v>
      </c>
      <c r="CZ307">
        <v>1913.207142857143</v>
      </c>
      <c r="DA307">
        <v>1935.8471428571429</v>
      </c>
      <c r="DB307">
        <v>34.055799999999998</v>
      </c>
      <c r="DC307">
        <v>32.907514285714292</v>
      </c>
      <c r="DD307">
        <v>1914.5671428571429</v>
      </c>
      <c r="DE307">
        <v>33.609699999999997</v>
      </c>
      <c r="DF307">
        <v>650.28214285714296</v>
      </c>
      <c r="DG307">
        <v>101.1387142857143</v>
      </c>
      <c r="DH307">
        <v>0.1000278714285714</v>
      </c>
      <c r="DI307">
        <v>33.081499999999998</v>
      </c>
      <c r="DJ307">
        <v>999.89999999999986</v>
      </c>
      <c r="DK307">
        <v>32.8977</v>
      </c>
      <c r="DL307">
        <v>0</v>
      </c>
      <c r="DM307">
        <v>0</v>
      </c>
      <c r="DN307">
        <v>8998.2128571428584</v>
      </c>
      <c r="DO307">
        <v>0</v>
      </c>
      <c r="DP307">
        <v>289.95871428571428</v>
      </c>
      <c r="DQ307">
        <v>-22.640128571428569</v>
      </c>
      <c r="DR307">
        <v>1980.6628571428571</v>
      </c>
      <c r="DS307">
        <v>2001.721428571429</v>
      </c>
      <c r="DT307">
        <v>1.14829</v>
      </c>
      <c r="DU307">
        <v>1935.8471428571429</v>
      </c>
      <c r="DV307">
        <v>32.907514285714292</v>
      </c>
      <c r="DW307">
        <v>3.444355714285714</v>
      </c>
      <c r="DX307">
        <v>3.32822</v>
      </c>
      <c r="DY307">
        <v>26.347928571428579</v>
      </c>
      <c r="DZ307">
        <v>25.768057142857138</v>
      </c>
      <c r="EA307">
        <v>1199.9028571428571</v>
      </c>
      <c r="EB307">
        <v>0.95800128571428578</v>
      </c>
      <c r="EC307">
        <v>4.1998528571428571E-2</v>
      </c>
      <c r="ED307">
        <v>0</v>
      </c>
      <c r="EE307">
        <v>648.88428571428574</v>
      </c>
      <c r="EF307">
        <v>5.0001600000000002</v>
      </c>
      <c r="EG307">
        <v>8551.4342857142856</v>
      </c>
      <c r="EH307">
        <v>9514.3942857142865</v>
      </c>
      <c r="EI307">
        <v>48.803142857142859</v>
      </c>
      <c r="EJ307">
        <v>50.686999999999998</v>
      </c>
      <c r="EK307">
        <v>50.017714285714291</v>
      </c>
      <c r="EL307">
        <v>49.803142857142859</v>
      </c>
      <c r="EM307">
        <v>50.436999999999998</v>
      </c>
      <c r="EN307">
        <v>1144.72</v>
      </c>
      <c r="EO307">
        <v>50.18</v>
      </c>
      <c r="EP307">
        <v>0</v>
      </c>
      <c r="EQ307">
        <v>80255.400000095367</v>
      </c>
      <c r="ER307">
        <v>0</v>
      </c>
      <c r="ES307">
        <v>648.94612000000006</v>
      </c>
      <c r="ET307">
        <v>-0.62946151693783792</v>
      </c>
      <c r="EU307">
        <v>-202.06461543026739</v>
      </c>
      <c r="EV307">
        <v>8557.7015999999985</v>
      </c>
      <c r="EW307">
        <v>15</v>
      </c>
      <c r="EX307">
        <v>1657633192.5</v>
      </c>
      <c r="EY307" t="s">
        <v>416</v>
      </c>
      <c r="EZ307">
        <v>1657633191.5</v>
      </c>
      <c r="FA307">
        <v>1657633192.5</v>
      </c>
      <c r="FB307">
        <v>7</v>
      </c>
      <c r="FC307">
        <v>0.41399999999999998</v>
      </c>
      <c r="FD307">
        <v>8.1000000000000003E-2</v>
      </c>
      <c r="FE307">
        <v>-1.3580000000000001</v>
      </c>
      <c r="FF307">
        <v>0.44600000000000001</v>
      </c>
      <c r="FG307">
        <v>414</v>
      </c>
      <c r="FH307">
        <v>33</v>
      </c>
      <c r="FI307">
        <v>0.37</v>
      </c>
      <c r="FJ307">
        <v>0.2</v>
      </c>
      <c r="FK307">
        <v>-22.84382195121951</v>
      </c>
      <c r="FL307">
        <v>0.75403066202087965</v>
      </c>
      <c r="FM307">
        <v>0.13332160367303131</v>
      </c>
      <c r="FN307">
        <v>0</v>
      </c>
      <c r="FO307">
        <v>649.00641176470594</v>
      </c>
      <c r="FP307">
        <v>-0.98783803830410588</v>
      </c>
      <c r="FQ307">
        <v>0.21749808892291661</v>
      </c>
      <c r="FR307">
        <v>1</v>
      </c>
      <c r="FS307">
        <v>1.119641219512195</v>
      </c>
      <c r="FT307">
        <v>0.27687700348432132</v>
      </c>
      <c r="FU307">
        <v>2.8587956460900631E-2</v>
      </c>
      <c r="FV307">
        <v>0</v>
      </c>
      <c r="FW307">
        <v>1</v>
      </c>
      <c r="FX307">
        <v>3</v>
      </c>
      <c r="FY307" t="s">
        <v>426</v>
      </c>
      <c r="FZ307">
        <v>3.37174</v>
      </c>
      <c r="GA307">
        <v>2.8936099999999998</v>
      </c>
      <c r="GB307">
        <v>0.271787</v>
      </c>
      <c r="GC307">
        <v>0.27654299999999998</v>
      </c>
      <c r="GD307">
        <v>0.14141100000000001</v>
      </c>
      <c r="GE307">
        <v>0.14091699999999999</v>
      </c>
      <c r="GF307">
        <v>25250.7</v>
      </c>
      <c r="GG307">
        <v>21820.799999999999</v>
      </c>
      <c r="GH307">
        <v>31000.5</v>
      </c>
      <c r="GI307">
        <v>28115.599999999999</v>
      </c>
      <c r="GJ307">
        <v>35064.800000000003</v>
      </c>
      <c r="GK307">
        <v>34090.6</v>
      </c>
      <c r="GL307">
        <v>40411.5</v>
      </c>
      <c r="GM307">
        <v>39197</v>
      </c>
      <c r="GN307">
        <v>2.28288</v>
      </c>
      <c r="GO307">
        <v>1.6268</v>
      </c>
      <c r="GP307">
        <v>0</v>
      </c>
      <c r="GQ307">
        <v>9.6298800000000004E-2</v>
      </c>
      <c r="GR307">
        <v>999.9</v>
      </c>
      <c r="GS307">
        <v>31.3567</v>
      </c>
      <c r="GT307">
        <v>63.4</v>
      </c>
      <c r="GU307">
        <v>37.700000000000003</v>
      </c>
      <c r="GV307">
        <v>41.058999999999997</v>
      </c>
      <c r="GW307">
        <v>50.5854</v>
      </c>
      <c r="GX307">
        <v>41.193899999999999</v>
      </c>
      <c r="GY307">
        <v>1</v>
      </c>
      <c r="GZ307">
        <v>0.44140499999999999</v>
      </c>
      <c r="HA307">
        <v>0.81514200000000003</v>
      </c>
      <c r="HB307">
        <v>20.210100000000001</v>
      </c>
      <c r="HC307">
        <v>5.2157900000000001</v>
      </c>
      <c r="HD307">
        <v>11.9703</v>
      </c>
      <c r="HE307">
        <v>4.9909999999999997</v>
      </c>
      <c r="HF307">
        <v>3.2926799999999998</v>
      </c>
      <c r="HG307">
        <v>7640.2</v>
      </c>
      <c r="HH307">
        <v>9999</v>
      </c>
      <c r="HI307">
        <v>9999</v>
      </c>
      <c r="HJ307">
        <v>779.3</v>
      </c>
      <c r="HK307">
        <v>4.9712500000000004</v>
      </c>
      <c r="HL307">
        <v>1.87409</v>
      </c>
      <c r="HM307">
        <v>1.87042</v>
      </c>
      <c r="HN307">
        <v>1.8700399999999999</v>
      </c>
      <c r="HO307">
        <v>1.8746799999999999</v>
      </c>
      <c r="HP307">
        <v>1.8713500000000001</v>
      </c>
      <c r="HQ307">
        <v>1.86687</v>
      </c>
      <c r="HR307">
        <v>1.8778699999999999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-1.36</v>
      </c>
      <c r="IG307">
        <v>0.4461</v>
      </c>
      <c r="IH307">
        <v>-1.3585</v>
      </c>
      <c r="II307">
        <v>0</v>
      </c>
      <c r="IJ307">
        <v>0</v>
      </c>
      <c r="IK307">
        <v>0</v>
      </c>
      <c r="IL307">
        <v>0.44610000000000838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75.5</v>
      </c>
      <c r="IU307">
        <v>75.400000000000006</v>
      </c>
      <c r="IV307">
        <v>3.7023899999999998</v>
      </c>
      <c r="IW307">
        <v>2.51953</v>
      </c>
      <c r="IX307">
        <v>1.49902</v>
      </c>
      <c r="IY307">
        <v>2.2961399999999998</v>
      </c>
      <c r="IZ307">
        <v>1.69678</v>
      </c>
      <c r="JA307">
        <v>2.2680699999999998</v>
      </c>
      <c r="JB307">
        <v>42.138599999999997</v>
      </c>
      <c r="JC307">
        <v>13.9131</v>
      </c>
      <c r="JD307">
        <v>18</v>
      </c>
      <c r="JE307">
        <v>647.57799999999997</v>
      </c>
      <c r="JF307">
        <v>302.899</v>
      </c>
      <c r="JG307">
        <v>30.000399999999999</v>
      </c>
      <c r="JH307">
        <v>33.204700000000003</v>
      </c>
      <c r="JI307">
        <v>30.000800000000002</v>
      </c>
      <c r="JJ307">
        <v>33.009099999999997</v>
      </c>
      <c r="JK307">
        <v>33.002699999999997</v>
      </c>
      <c r="JL307">
        <v>74.1524</v>
      </c>
      <c r="JM307">
        <v>27.087700000000002</v>
      </c>
      <c r="JN307">
        <v>87.645499999999998</v>
      </c>
      <c r="JO307">
        <v>30</v>
      </c>
      <c r="JP307">
        <v>1949.84</v>
      </c>
      <c r="JQ307">
        <v>32.913200000000003</v>
      </c>
      <c r="JR307">
        <v>98.794799999999995</v>
      </c>
      <c r="JS307">
        <v>98.707800000000006</v>
      </c>
    </row>
    <row r="308" spans="1:279" x14ac:dyDescent="0.2">
      <c r="A308">
        <v>293</v>
      </c>
      <c r="B308">
        <v>1657637723.0999999</v>
      </c>
      <c r="C308">
        <v>1165.599999904633</v>
      </c>
      <c r="D308" t="s">
        <v>1006</v>
      </c>
      <c r="E308" t="s">
        <v>1007</v>
      </c>
      <c r="F308">
        <v>4</v>
      </c>
      <c r="G308">
        <v>1657637720.7874999</v>
      </c>
      <c r="H308">
        <f t="shared" si="200"/>
        <v>1.300107140174479E-3</v>
      </c>
      <c r="I308">
        <f t="shared" si="201"/>
        <v>1.300107140174479</v>
      </c>
      <c r="J308">
        <f t="shared" si="202"/>
        <v>12.540941501397405</v>
      </c>
      <c r="K308">
        <f t="shared" si="203"/>
        <v>1919.0962500000001</v>
      </c>
      <c r="L308">
        <f t="shared" si="204"/>
        <v>1621.8729801026996</v>
      </c>
      <c r="M308">
        <f t="shared" si="205"/>
        <v>164.19914193497226</v>
      </c>
      <c r="N308">
        <f t="shared" si="206"/>
        <v>194.29015798800071</v>
      </c>
      <c r="O308">
        <f t="shared" si="207"/>
        <v>8.1013023622947322E-2</v>
      </c>
      <c r="P308">
        <f t="shared" si="208"/>
        <v>2.7657781021181131</v>
      </c>
      <c r="Q308">
        <f t="shared" si="209"/>
        <v>7.97174563657259E-2</v>
      </c>
      <c r="R308">
        <f t="shared" si="210"/>
        <v>4.9938085924844847E-2</v>
      </c>
      <c r="S308">
        <f t="shared" si="211"/>
        <v>194.42442411260842</v>
      </c>
      <c r="T308">
        <f t="shared" si="212"/>
        <v>33.931033773318909</v>
      </c>
      <c r="U308">
        <f t="shared" si="213"/>
        <v>32.924349999999997</v>
      </c>
      <c r="V308">
        <f t="shared" si="214"/>
        <v>5.0306720055886327</v>
      </c>
      <c r="W308">
        <f t="shared" si="215"/>
        <v>67.948762129650035</v>
      </c>
      <c r="X308">
        <f t="shared" si="216"/>
        <v>3.4486924772598044</v>
      </c>
      <c r="Y308">
        <f t="shared" si="217"/>
        <v>5.0754309117206677</v>
      </c>
      <c r="Z308">
        <f t="shared" si="218"/>
        <v>1.5819795283288283</v>
      </c>
      <c r="AA308">
        <f t="shared" si="219"/>
        <v>-57.334724881694527</v>
      </c>
      <c r="AB308">
        <f t="shared" si="220"/>
        <v>23.506975368375979</v>
      </c>
      <c r="AC308">
        <f t="shared" si="221"/>
        <v>1.9465629498974892</v>
      </c>
      <c r="AD308">
        <f t="shared" si="222"/>
        <v>162.54323754918735</v>
      </c>
      <c r="AE308">
        <f t="shared" si="223"/>
        <v>21.791632955686229</v>
      </c>
      <c r="AF308">
        <f t="shared" si="224"/>
        <v>1.2915218149781793</v>
      </c>
      <c r="AG308">
        <f t="shared" si="225"/>
        <v>12.540941501397405</v>
      </c>
      <c r="AH308">
        <v>2008.1668745525819</v>
      </c>
      <c r="AI308">
        <v>1989.7520606060609</v>
      </c>
      <c r="AJ308">
        <v>1.642205233795869</v>
      </c>
      <c r="AK308">
        <v>64.289818059808184</v>
      </c>
      <c r="AL308">
        <f t="shared" si="226"/>
        <v>1.300107140174479</v>
      </c>
      <c r="AM308">
        <v>32.912712565950493</v>
      </c>
      <c r="AN308">
        <v>34.070050303030307</v>
      </c>
      <c r="AO308">
        <v>2.5797834450901232E-4</v>
      </c>
      <c r="AP308">
        <v>87.702170361011625</v>
      </c>
      <c r="AQ308">
        <v>55</v>
      </c>
      <c r="AR308">
        <v>8</v>
      </c>
      <c r="AS308">
        <f t="shared" si="227"/>
        <v>1</v>
      </c>
      <c r="AT308">
        <f t="shared" si="228"/>
        <v>0</v>
      </c>
      <c r="AU308">
        <f t="shared" si="229"/>
        <v>47273.099118745376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1009.5001497992789</v>
      </c>
      <c r="BI308">
        <f t="shared" si="233"/>
        <v>12.540941501397405</v>
      </c>
      <c r="BJ308" t="e">
        <f t="shared" si="234"/>
        <v>#DIV/0!</v>
      </c>
      <c r="BK308">
        <f t="shared" si="235"/>
        <v>1.2422921882568267E-2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253</v>
      </c>
      <c r="CG308">
        <v>1000</v>
      </c>
      <c r="CH308" t="s">
        <v>414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1199.9937500000001</v>
      </c>
      <c r="CQ308">
        <f t="shared" si="247"/>
        <v>1009.5001497992789</v>
      </c>
      <c r="CR308">
        <f t="shared" si="248"/>
        <v>0.84125450636661969</v>
      </c>
      <c r="CS308">
        <f t="shared" si="249"/>
        <v>0.16202119728757622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1657637720.7874999</v>
      </c>
      <c r="CZ308">
        <v>1919.0962500000001</v>
      </c>
      <c r="DA308">
        <v>1941.49</v>
      </c>
      <c r="DB308">
        <v>34.064374999999998</v>
      </c>
      <c r="DC308">
        <v>32.9133</v>
      </c>
      <c r="DD308">
        <v>1920.4549999999999</v>
      </c>
      <c r="DE308">
        <v>33.618287499999987</v>
      </c>
      <c r="DF308">
        <v>650.27575000000002</v>
      </c>
      <c r="DG308">
        <v>101.1405</v>
      </c>
      <c r="DH308">
        <v>9.9944812499999994E-2</v>
      </c>
      <c r="DI308">
        <v>33.082000000000001</v>
      </c>
      <c r="DJ308">
        <v>999.9</v>
      </c>
      <c r="DK308">
        <v>32.924349999999997</v>
      </c>
      <c r="DL308">
        <v>0</v>
      </c>
      <c r="DM308">
        <v>0</v>
      </c>
      <c r="DN308">
        <v>8991.7962499999994</v>
      </c>
      <c r="DO308">
        <v>0</v>
      </c>
      <c r="DP308">
        <v>291.16062499999998</v>
      </c>
      <c r="DQ308">
        <v>-22.393687499999999</v>
      </c>
      <c r="DR308">
        <v>1986.7762499999999</v>
      </c>
      <c r="DS308">
        <v>2007.5662500000001</v>
      </c>
      <c r="DT308">
        <v>1.15107125</v>
      </c>
      <c r="DU308">
        <v>1941.49</v>
      </c>
      <c r="DV308">
        <v>32.9133</v>
      </c>
      <c r="DW308">
        <v>3.4452824999999998</v>
      </c>
      <c r="DX308">
        <v>3.32886375</v>
      </c>
      <c r="DY308">
        <v>26.352487499999999</v>
      </c>
      <c r="DZ308">
        <v>25.771312500000001</v>
      </c>
      <c r="EA308">
        <v>1199.9937500000001</v>
      </c>
      <c r="EB308">
        <v>0.95800462500000005</v>
      </c>
      <c r="EC308">
        <v>4.1995249999999998E-2</v>
      </c>
      <c r="ED308">
        <v>0</v>
      </c>
      <c r="EE308">
        <v>648.68362500000001</v>
      </c>
      <c r="EF308">
        <v>5.0001600000000002</v>
      </c>
      <c r="EG308">
        <v>8557.4249999999993</v>
      </c>
      <c r="EH308">
        <v>9515.1387500000001</v>
      </c>
      <c r="EI308">
        <v>48.827874999999999</v>
      </c>
      <c r="EJ308">
        <v>50.686999999999998</v>
      </c>
      <c r="EK308">
        <v>50.007499999999993</v>
      </c>
      <c r="EL308">
        <v>49.804250000000003</v>
      </c>
      <c r="EM308">
        <v>50.452749999999988</v>
      </c>
      <c r="EN308">
        <v>1144.81375</v>
      </c>
      <c r="EO308">
        <v>50.18</v>
      </c>
      <c r="EP308">
        <v>0</v>
      </c>
      <c r="EQ308">
        <v>80259.600000143051</v>
      </c>
      <c r="ER308">
        <v>0</v>
      </c>
      <c r="ES308">
        <v>648.83153846153846</v>
      </c>
      <c r="ET308">
        <v>-1.617025637656931</v>
      </c>
      <c r="EU308">
        <v>33.830769418824588</v>
      </c>
      <c r="EV308">
        <v>8549.8780769230762</v>
      </c>
      <c r="EW308">
        <v>15</v>
      </c>
      <c r="EX308">
        <v>1657633192.5</v>
      </c>
      <c r="EY308" t="s">
        <v>416</v>
      </c>
      <c r="EZ308">
        <v>1657633191.5</v>
      </c>
      <c r="FA308">
        <v>1657633192.5</v>
      </c>
      <c r="FB308">
        <v>7</v>
      </c>
      <c r="FC308">
        <v>0.41399999999999998</v>
      </c>
      <c r="FD308">
        <v>8.1000000000000003E-2</v>
      </c>
      <c r="FE308">
        <v>-1.3580000000000001</v>
      </c>
      <c r="FF308">
        <v>0.44600000000000001</v>
      </c>
      <c r="FG308">
        <v>414</v>
      </c>
      <c r="FH308">
        <v>33</v>
      </c>
      <c r="FI308">
        <v>0.37</v>
      </c>
      <c r="FJ308">
        <v>0.2</v>
      </c>
      <c r="FK308">
        <v>-22.752426829268291</v>
      </c>
      <c r="FL308">
        <v>1.934590243902415</v>
      </c>
      <c r="FM308">
        <v>0.2217421695753769</v>
      </c>
      <c r="FN308">
        <v>0</v>
      </c>
      <c r="FO308">
        <v>648.90682352941178</v>
      </c>
      <c r="FP308">
        <v>-1.2050725700420459</v>
      </c>
      <c r="FQ308">
        <v>0.2528229409020562</v>
      </c>
      <c r="FR308">
        <v>0</v>
      </c>
      <c r="FS308">
        <v>1.1344775609756099</v>
      </c>
      <c r="FT308">
        <v>0.180513867595822</v>
      </c>
      <c r="FU308">
        <v>1.998681953255118E-2</v>
      </c>
      <c r="FV308">
        <v>0</v>
      </c>
      <c r="FW308">
        <v>0</v>
      </c>
      <c r="FX308">
        <v>3</v>
      </c>
      <c r="FY308" t="s">
        <v>431</v>
      </c>
      <c r="FZ308">
        <v>3.3717199999999998</v>
      </c>
      <c r="GA308">
        <v>2.8936799999999998</v>
      </c>
      <c r="GB308">
        <v>0.27229999999999999</v>
      </c>
      <c r="GC308">
        <v>0.277059</v>
      </c>
      <c r="GD308">
        <v>0.14144000000000001</v>
      </c>
      <c r="GE308">
        <v>0.140929</v>
      </c>
      <c r="GF308">
        <v>25232.400000000001</v>
      </c>
      <c r="GG308">
        <v>21804.5</v>
      </c>
      <c r="GH308">
        <v>31000.1</v>
      </c>
      <c r="GI308">
        <v>28114.799999999999</v>
      </c>
      <c r="GJ308">
        <v>35063.199999999997</v>
      </c>
      <c r="GK308">
        <v>34088.6</v>
      </c>
      <c r="GL308">
        <v>40411.1</v>
      </c>
      <c r="GM308">
        <v>39195.199999999997</v>
      </c>
      <c r="GN308">
        <v>2.2829999999999999</v>
      </c>
      <c r="GO308">
        <v>1.6265499999999999</v>
      </c>
      <c r="GP308">
        <v>0</v>
      </c>
      <c r="GQ308">
        <v>9.6365800000000001E-2</v>
      </c>
      <c r="GR308">
        <v>999.9</v>
      </c>
      <c r="GS308">
        <v>31.370899999999999</v>
      </c>
      <c r="GT308">
        <v>63.4</v>
      </c>
      <c r="GU308">
        <v>37.700000000000003</v>
      </c>
      <c r="GV308">
        <v>41.058199999999999</v>
      </c>
      <c r="GW308">
        <v>50.5854</v>
      </c>
      <c r="GX308">
        <v>40.625</v>
      </c>
      <c r="GY308">
        <v>1</v>
      </c>
      <c r="GZ308">
        <v>0.44195600000000002</v>
      </c>
      <c r="HA308">
        <v>0.81431399999999998</v>
      </c>
      <c r="HB308">
        <v>20.210100000000001</v>
      </c>
      <c r="HC308">
        <v>5.2157900000000001</v>
      </c>
      <c r="HD308">
        <v>11.9709</v>
      </c>
      <c r="HE308">
        <v>4.9909999999999997</v>
      </c>
      <c r="HF308">
        <v>3.2925800000000001</v>
      </c>
      <c r="HG308">
        <v>7640.2</v>
      </c>
      <c r="HH308">
        <v>9999</v>
      </c>
      <c r="HI308">
        <v>9999</v>
      </c>
      <c r="HJ308">
        <v>779.3</v>
      </c>
      <c r="HK308">
        <v>4.9712699999999996</v>
      </c>
      <c r="HL308">
        <v>1.87409</v>
      </c>
      <c r="HM308">
        <v>1.87042</v>
      </c>
      <c r="HN308">
        <v>1.8700699999999999</v>
      </c>
      <c r="HO308">
        <v>1.8746799999999999</v>
      </c>
      <c r="HP308">
        <v>1.8713500000000001</v>
      </c>
      <c r="HQ308">
        <v>1.86686</v>
      </c>
      <c r="HR308">
        <v>1.87788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-1.36</v>
      </c>
      <c r="IG308">
        <v>0.4461</v>
      </c>
      <c r="IH308">
        <v>-1.3585</v>
      </c>
      <c r="II308">
        <v>0</v>
      </c>
      <c r="IJ308">
        <v>0</v>
      </c>
      <c r="IK308">
        <v>0</v>
      </c>
      <c r="IL308">
        <v>0.44610000000000838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75.5</v>
      </c>
      <c r="IU308">
        <v>75.5</v>
      </c>
      <c r="IV308">
        <v>3.7121599999999999</v>
      </c>
      <c r="IW308">
        <v>2.51831</v>
      </c>
      <c r="IX308">
        <v>1.49902</v>
      </c>
      <c r="IY308">
        <v>2.2973599999999998</v>
      </c>
      <c r="IZ308">
        <v>1.69678</v>
      </c>
      <c r="JA308">
        <v>2.2912599999999999</v>
      </c>
      <c r="JB308">
        <v>42.138599999999997</v>
      </c>
      <c r="JC308">
        <v>13.9306</v>
      </c>
      <c r="JD308">
        <v>18</v>
      </c>
      <c r="JE308">
        <v>647.71400000000006</v>
      </c>
      <c r="JF308">
        <v>302.79399999999998</v>
      </c>
      <c r="JG308">
        <v>30.0001</v>
      </c>
      <c r="JH308">
        <v>33.209299999999999</v>
      </c>
      <c r="JI308">
        <v>30.000800000000002</v>
      </c>
      <c r="JJ308">
        <v>33.012900000000002</v>
      </c>
      <c r="JK308">
        <v>33.006599999999999</v>
      </c>
      <c r="JL308">
        <v>74.361400000000003</v>
      </c>
      <c r="JM308">
        <v>27.087700000000002</v>
      </c>
      <c r="JN308">
        <v>87.645499999999998</v>
      </c>
      <c r="JO308">
        <v>30</v>
      </c>
      <c r="JP308">
        <v>1956.57</v>
      </c>
      <c r="JQ308">
        <v>32.910699999999999</v>
      </c>
      <c r="JR308">
        <v>98.793599999999998</v>
      </c>
      <c r="JS308">
        <v>98.703900000000004</v>
      </c>
    </row>
    <row r="309" spans="1:279" x14ac:dyDescent="0.2">
      <c r="A309">
        <v>294</v>
      </c>
      <c r="B309">
        <v>1657637727.0999999</v>
      </c>
      <c r="C309">
        <v>1169.599999904633</v>
      </c>
      <c r="D309" t="s">
        <v>1008</v>
      </c>
      <c r="E309" t="s">
        <v>1009</v>
      </c>
      <c r="F309">
        <v>4</v>
      </c>
      <c r="G309">
        <v>1657637725.0999999</v>
      </c>
      <c r="H309">
        <f t="shared" si="200"/>
        <v>1.3013643435198406E-3</v>
      </c>
      <c r="I309">
        <f t="shared" si="201"/>
        <v>1.3013643435198405</v>
      </c>
      <c r="J309">
        <f t="shared" si="202"/>
        <v>12.41223721120531</v>
      </c>
      <c r="K309">
        <f t="shared" si="203"/>
        <v>1925.98</v>
      </c>
      <c r="L309">
        <f t="shared" si="204"/>
        <v>1630.8370831902805</v>
      </c>
      <c r="M309">
        <f t="shared" si="205"/>
        <v>165.10644463940125</v>
      </c>
      <c r="N309">
        <f t="shared" si="206"/>
        <v>194.98680372445995</v>
      </c>
      <c r="O309">
        <f t="shared" si="207"/>
        <v>8.0945185276276269E-2</v>
      </c>
      <c r="P309">
        <f t="shared" si="208"/>
        <v>2.7643424756341757</v>
      </c>
      <c r="Q309">
        <f t="shared" si="209"/>
        <v>7.9651108047861532E-2</v>
      </c>
      <c r="R309">
        <f t="shared" si="210"/>
        <v>4.98964868770429E-2</v>
      </c>
      <c r="S309">
        <f t="shared" si="211"/>
        <v>194.42222961260399</v>
      </c>
      <c r="T309">
        <f t="shared" si="212"/>
        <v>33.938821737007622</v>
      </c>
      <c r="U309">
        <f t="shared" si="213"/>
        <v>32.938114285714292</v>
      </c>
      <c r="V309">
        <f t="shared" si="214"/>
        <v>5.0345661351952371</v>
      </c>
      <c r="W309">
        <f t="shared" si="215"/>
        <v>67.940658515544001</v>
      </c>
      <c r="X309">
        <f t="shared" si="216"/>
        <v>3.4497807678273831</v>
      </c>
      <c r="Y309">
        <f t="shared" si="217"/>
        <v>5.0776381083178865</v>
      </c>
      <c r="Z309">
        <f t="shared" si="218"/>
        <v>1.584785367367854</v>
      </c>
      <c r="AA309">
        <f t="shared" si="219"/>
        <v>-57.390167549224969</v>
      </c>
      <c r="AB309">
        <f t="shared" si="220"/>
        <v>22.597392737619092</v>
      </c>
      <c r="AC309">
        <f t="shared" si="221"/>
        <v>1.8724115185583512</v>
      </c>
      <c r="AD309">
        <f t="shared" si="222"/>
        <v>161.50186631955646</v>
      </c>
      <c r="AE309">
        <f t="shared" si="223"/>
        <v>22.120842333914045</v>
      </c>
      <c r="AF309">
        <f t="shared" si="224"/>
        <v>1.2945594701909695</v>
      </c>
      <c r="AG309">
        <f t="shared" si="225"/>
        <v>12.41223721120531</v>
      </c>
      <c r="AH309">
        <v>2015.166879401369</v>
      </c>
      <c r="AI309">
        <v>1996.529212121211</v>
      </c>
      <c r="AJ309">
        <v>1.7301691389640921</v>
      </c>
      <c r="AK309">
        <v>64.289818059808184</v>
      </c>
      <c r="AL309">
        <f t="shared" si="226"/>
        <v>1.3013643435198405</v>
      </c>
      <c r="AM309">
        <v>32.919552215176331</v>
      </c>
      <c r="AN309">
        <v>34.077853333333323</v>
      </c>
      <c r="AO309">
        <v>2.8861153298726211E-4</v>
      </c>
      <c r="AP309">
        <v>87.702170361011625</v>
      </c>
      <c r="AQ309">
        <v>55</v>
      </c>
      <c r="AR309">
        <v>8</v>
      </c>
      <c r="AS309">
        <f t="shared" si="227"/>
        <v>1</v>
      </c>
      <c r="AT309">
        <f t="shared" si="228"/>
        <v>0</v>
      </c>
      <c r="AU309">
        <f t="shared" si="229"/>
        <v>47232.438094213212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1009.4885997992766</v>
      </c>
      <c r="BI309">
        <f t="shared" si="233"/>
        <v>12.41223721120531</v>
      </c>
      <c r="BJ309" t="e">
        <f t="shared" si="234"/>
        <v>#DIV/0!</v>
      </c>
      <c r="BK309">
        <f t="shared" si="235"/>
        <v>1.2295569473170197E-2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253</v>
      </c>
      <c r="CG309">
        <v>1000</v>
      </c>
      <c r="CH309" t="s">
        <v>414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1199.98</v>
      </c>
      <c r="CQ309">
        <f t="shared" si="247"/>
        <v>1009.4885997992766</v>
      </c>
      <c r="CR309">
        <f t="shared" si="248"/>
        <v>0.84125452074140949</v>
      </c>
      <c r="CS309">
        <f t="shared" si="249"/>
        <v>0.16202122503092051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1657637725.0999999</v>
      </c>
      <c r="CZ309">
        <v>1925.98</v>
      </c>
      <c r="DA309">
        <v>1948.6914285714281</v>
      </c>
      <c r="DB309">
        <v>34.07517142857143</v>
      </c>
      <c r="DC309">
        <v>32.921385714285712</v>
      </c>
      <c r="DD309">
        <v>1927.3385714285721</v>
      </c>
      <c r="DE309">
        <v>33.629085714285708</v>
      </c>
      <c r="DF309">
        <v>650.26657142857141</v>
      </c>
      <c r="DG309">
        <v>101.1402857142857</v>
      </c>
      <c r="DH309">
        <v>0.1000198571428571</v>
      </c>
      <c r="DI309">
        <v>33.089742857142859</v>
      </c>
      <c r="DJ309">
        <v>999.89999999999986</v>
      </c>
      <c r="DK309">
        <v>32.938114285714292</v>
      </c>
      <c r="DL309">
        <v>0</v>
      </c>
      <c r="DM309">
        <v>0</v>
      </c>
      <c r="DN309">
        <v>8984.1957142857154</v>
      </c>
      <c r="DO309">
        <v>0</v>
      </c>
      <c r="DP309">
        <v>290.80200000000002</v>
      </c>
      <c r="DQ309">
        <v>-22.710928571428571</v>
      </c>
      <c r="DR309">
        <v>1993.924285714286</v>
      </c>
      <c r="DS309">
        <v>2015.03</v>
      </c>
      <c r="DT309">
        <v>1.1538014285714291</v>
      </c>
      <c r="DU309">
        <v>1948.6914285714281</v>
      </c>
      <c r="DV309">
        <v>32.921385714285712</v>
      </c>
      <c r="DW309">
        <v>3.4463685714285708</v>
      </c>
      <c r="DX309">
        <v>3.3296742857142858</v>
      </c>
      <c r="DY309">
        <v>26.357814285714291</v>
      </c>
      <c r="DZ309">
        <v>25.77541428571428</v>
      </c>
      <c r="EA309">
        <v>1199.98</v>
      </c>
      <c r="EB309">
        <v>0.95800442857142865</v>
      </c>
      <c r="EC309">
        <v>4.1995442857142851E-2</v>
      </c>
      <c r="ED309">
        <v>0</v>
      </c>
      <c r="EE309">
        <v>648.61642857142863</v>
      </c>
      <c r="EF309">
        <v>5.0001600000000002</v>
      </c>
      <c r="EG309">
        <v>8546.8314285714278</v>
      </c>
      <c r="EH309">
        <v>9515.0328571428563</v>
      </c>
      <c r="EI309">
        <v>48.838999999999999</v>
      </c>
      <c r="EJ309">
        <v>50.686999999999998</v>
      </c>
      <c r="EK309">
        <v>50.044285714285721</v>
      </c>
      <c r="EL309">
        <v>49.83</v>
      </c>
      <c r="EM309">
        <v>50.419285714285721</v>
      </c>
      <c r="EN309">
        <v>1144.8</v>
      </c>
      <c r="EO309">
        <v>50.18</v>
      </c>
      <c r="EP309">
        <v>0</v>
      </c>
      <c r="EQ309">
        <v>80263.799999952316</v>
      </c>
      <c r="ER309">
        <v>0</v>
      </c>
      <c r="ES309">
        <v>648.73788000000013</v>
      </c>
      <c r="ET309">
        <v>-2.8026153887688108</v>
      </c>
      <c r="EU309">
        <v>11.58923067700977</v>
      </c>
      <c r="EV309">
        <v>8550.0187999999998</v>
      </c>
      <c r="EW309">
        <v>15</v>
      </c>
      <c r="EX309">
        <v>1657633192.5</v>
      </c>
      <c r="EY309" t="s">
        <v>416</v>
      </c>
      <c r="EZ309">
        <v>1657633191.5</v>
      </c>
      <c r="FA309">
        <v>1657633192.5</v>
      </c>
      <c r="FB309">
        <v>7</v>
      </c>
      <c r="FC309">
        <v>0.41399999999999998</v>
      </c>
      <c r="FD309">
        <v>8.1000000000000003E-2</v>
      </c>
      <c r="FE309">
        <v>-1.3580000000000001</v>
      </c>
      <c r="FF309">
        <v>0.44600000000000001</v>
      </c>
      <c r="FG309">
        <v>414</v>
      </c>
      <c r="FH309">
        <v>33</v>
      </c>
      <c r="FI309">
        <v>0.37</v>
      </c>
      <c r="FJ309">
        <v>0.2</v>
      </c>
      <c r="FK309">
        <v>-22.709407317073168</v>
      </c>
      <c r="FL309">
        <v>1.4756111498257409</v>
      </c>
      <c r="FM309">
        <v>0.2151020102753789</v>
      </c>
      <c r="FN309">
        <v>0</v>
      </c>
      <c r="FO309">
        <v>648.80158823529416</v>
      </c>
      <c r="FP309">
        <v>-1.6407333825861441</v>
      </c>
      <c r="FQ309">
        <v>0.29821282546758038</v>
      </c>
      <c r="FR309">
        <v>0</v>
      </c>
      <c r="FS309">
        <v>1.1453007317073169</v>
      </c>
      <c r="FT309">
        <v>8.3301533101046793E-2</v>
      </c>
      <c r="FU309">
        <v>9.5782427204026289E-3</v>
      </c>
      <c r="FV309">
        <v>1</v>
      </c>
      <c r="FW309">
        <v>1</v>
      </c>
      <c r="FX309">
        <v>3</v>
      </c>
      <c r="FY309" t="s">
        <v>426</v>
      </c>
      <c r="FZ309">
        <v>3.3717100000000002</v>
      </c>
      <c r="GA309">
        <v>2.8936099999999998</v>
      </c>
      <c r="GB309">
        <v>0.27283299999999999</v>
      </c>
      <c r="GC309">
        <v>0.27761599999999997</v>
      </c>
      <c r="GD309">
        <v>0.14146</v>
      </c>
      <c r="GE309">
        <v>0.140954</v>
      </c>
      <c r="GF309">
        <v>25212.9</v>
      </c>
      <c r="GG309">
        <v>21787.1</v>
      </c>
      <c r="GH309">
        <v>30999</v>
      </c>
      <c r="GI309">
        <v>28114.2</v>
      </c>
      <c r="GJ309">
        <v>35061.4</v>
      </c>
      <c r="GK309">
        <v>34087.4</v>
      </c>
      <c r="GL309">
        <v>40409.9</v>
      </c>
      <c r="GM309">
        <v>39194.9</v>
      </c>
      <c r="GN309">
        <v>2.2829299999999999</v>
      </c>
      <c r="GO309">
        <v>1.6266799999999999</v>
      </c>
      <c r="GP309">
        <v>0</v>
      </c>
      <c r="GQ309">
        <v>9.5441899999999996E-2</v>
      </c>
      <c r="GR309">
        <v>999.9</v>
      </c>
      <c r="GS309">
        <v>31.384699999999999</v>
      </c>
      <c r="GT309">
        <v>63.4</v>
      </c>
      <c r="GU309">
        <v>37.700000000000003</v>
      </c>
      <c r="GV309">
        <v>41.0565</v>
      </c>
      <c r="GW309">
        <v>50.615400000000001</v>
      </c>
      <c r="GX309">
        <v>41.586500000000001</v>
      </c>
      <c r="GY309">
        <v>1</v>
      </c>
      <c r="GZ309">
        <v>0.442548</v>
      </c>
      <c r="HA309">
        <v>0.81514200000000003</v>
      </c>
      <c r="HB309">
        <v>20.2102</v>
      </c>
      <c r="HC309">
        <v>5.2153400000000003</v>
      </c>
      <c r="HD309">
        <v>11.9701</v>
      </c>
      <c r="HE309">
        <v>4.9910500000000004</v>
      </c>
      <c r="HF309">
        <v>3.2925</v>
      </c>
      <c r="HG309">
        <v>7640.2</v>
      </c>
      <c r="HH309">
        <v>9999</v>
      </c>
      <c r="HI309">
        <v>9999</v>
      </c>
      <c r="HJ309">
        <v>779.3</v>
      </c>
      <c r="HK309">
        <v>4.9712699999999996</v>
      </c>
      <c r="HL309">
        <v>1.87408</v>
      </c>
      <c r="HM309">
        <v>1.87042</v>
      </c>
      <c r="HN309">
        <v>1.87008</v>
      </c>
      <c r="HO309">
        <v>1.87469</v>
      </c>
      <c r="HP309">
        <v>1.8713500000000001</v>
      </c>
      <c r="HQ309">
        <v>1.86686</v>
      </c>
      <c r="HR309">
        <v>1.8778900000000001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-1.36</v>
      </c>
      <c r="IG309">
        <v>0.44600000000000001</v>
      </c>
      <c r="IH309">
        <v>-1.3585</v>
      </c>
      <c r="II309">
        <v>0</v>
      </c>
      <c r="IJ309">
        <v>0</v>
      </c>
      <c r="IK309">
        <v>0</v>
      </c>
      <c r="IL309">
        <v>0.44610000000000838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75.599999999999994</v>
      </c>
      <c r="IU309">
        <v>75.599999999999994</v>
      </c>
      <c r="IV309">
        <v>3.7231399999999999</v>
      </c>
      <c r="IW309">
        <v>2.52075</v>
      </c>
      <c r="IX309">
        <v>1.49902</v>
      </c>
      <c r="IY309">
        <v>2.2961399999999998</v>
      </c>
      <c r="IZ309">
        <v>1.69678</v>
      </c>
      <c r="JA309">
        <v>2.2253400000000001</v>
      </c>
      <c r="JB309">
        <v>42.138599999999997</v>
      </c>
      <c r="JC309">
        <v>13.921900000000001</v>
      </c>
      <c r="JD309">
        <v>18</v>
      </c>
      <c r="JE309">
        <v>647.69399999999996</v>
      </c>
      <c r="JF309">
        <v>302.87200000000001</v>
      </c>
      <c r="JG309">
        <v>30.0002</v>
      </c>
      <c r="JH309">
        <v>33.214300000000001</v>
      </c>
      <c r="JI309">
        <v>30.000699999999998</v>
      </c>
      <c r="JJ309">
        <v>33.016599999999997</v>
      </c>
      <c r="JK309">
        <v>33.009500000000003</v>
      </c>
      <c r="JL309">
        <v>74.562700000000007</v>
      </c>
      <c r="JM309">
        <v>27.087700000000002</v>
      </c>
      <c r="JN309">
        <v>87.645499999999998</v>
      </c>
      <c r="JO309">
        <v>30</v>
      </c>
      <c r="JP309">
        <v>1963.25</v>
      </c>
      <c r="JQ309">
        <v>32.910699999999999</v>
      </c>
      <c r="JR309">
        <v>98.790400000000005</v>
      </c>
      <c r="JS309">
        <v>98.702799999999996</v>
      </c>
    </row>
    <row r="310" spans="1:279" x14ac:dyDescent="0.2">
      <c r="A310">
        <v>295</v>
      </c>
      <c r="B310">
        <v>1657637731.0999999</v>
      </c>
      <c r="C310">
        <v>1173.599999904633</v>
      </c>
      <c r="D310" t="s">
        <v>1010</v>
      </c>
      <c r="E310" t="s">
        <v>1011</v>
      </c>
      <c r="F310">
        <v>4</v>
      </c>
      <c r="G310">
        <v>1657637728.7874999</v>
      </c>
      <c r="H310">
        <f t="shared" si="200"/>
        <v>1.2958111187474121E-3</v>
      </c>
      <c r="I310">
        <f t="shared" si="201"/>
        <v>1.2958111187474122</v>
      </c>
      <c r="J310">
        <f t="shared" si="202"/>
        <v>12.712098330205809</v>
      </c>
      <c r="K310">
        <f t="shared" si="203"/>
        <v>1932.135</v>
      </c>
      <c r="L310">
        <f t="shared" si="204"/>
        <v>1631.1344837078711</v>
      </c>
      <c r="M310">
        <f t="shared" si="205"/>
        <v>165.13486648210824</v>
      </c>
      <c r="N310">
        <f t="shared" si="206"/>
        <v>195.60793940492212</v>
      </c>
      <c r="O310">
        <f t="shared" si="207"/>
        <v>8.0955673936237524E-2</v>
      </c>
      <c r="P310">
        <f t="shared" si="208"/>
        <v>2.7639760978699446</v>
      </c>
      <c r="Q310">
        <f t="shared" si="209"/>
        <v>7.9661095589257713E-2</v>
      </c>
      <c r="R310">
        <f t="shared" si="210"/>
        <v>4.9902773002783715E-2</v>
      </c>
      <c r="S310">
        <f t="shared" si="211"/>
        <v>194.42861361261689</v>
      </c>
      <c r="T310">
        <f t="shared" si="212"/>
        <v>33.956254912747248</v>
      </c>
      <c r="U310">
        <f t="shared" si="213"/>
        <v>32.915562500000007</v>
      </c>
      <c r="V310">
        <f t="shared" si="214"/>
        <v>5.0281872566754604</v>
      </c>
      <c r="W310">
        <f t="shared" si="215"/>
        <v>67.89132309353154</v>
      </c>
      <c r="X310">
        <f t="shared" si="216"/>
        <v>3.4503318078506022</v>
      </c>
      <c r="Y310">
        <f t="shared" si="217"/>
        <v>5.0821395881432432</v>
      </c>
      <c r="Z310">
        <f t="shared" si="218"/>
        <v>1.5778554488248582</v>
      </c>
      <c r="AA310">
        <f t="shared" si="219"/>
        <v>-57.145270336760873</v>
      </c>
      <c r="AB310">
        <f t="shared" si="220"/>
        <v>28.306593153311127</v>
      </c>
      <c r="AC310">
        <f t="shared" si="221"/>
        <v>2.3457068777295267</v>
      </c>
      <c r="AD310">
        <f t="shared" si="222"/>
        <v>167.93564330689665</v>
      </c>
      <c r="AE310">
        <f t="shared" si="223"/>
        <v>22.254281599004759</v>
      </c>
      <c r="AF310">
        <f t="shared" si="224"/>
        <v>1.2914944699320459</v>
      </c>
      <c r="AG310">
        <f t="shared" si="225"/>
        <v>12.712098330205809</v>
      </c>
      <c r="AH310">
        <v>2022.231277001729</v>
      </c>
      <c r="AI310">
        <v>2003.401575757576</v>
      </c>
      <c r="AJ310">
        <v>1.706335921091807</v>
      </c>
      <c r="AK310">
        <v>64.289818059808184</v>
      </c>
      <c r="AL310">
        <f t="shared" si="226"/>
        <v>1.2958111187474122</v>
      </c>
      <c r="AM310">
        <v>32.928943382752351</v>
      </c>
      <c r="AN310">
        <v>34.082955151515151</v>
      </c>
      <c r="AO310">
        <v>1.62497643653588E-4</v>
      </c>
      <c r="AP310">
        <v>87.702170361011625</v>
      </c>
      <c r="AQ310">
        <v>55</v>
      </c>
      <c r="AR310">
        <v>8</v>
      </c>
      <c r="AS310">
        <f t="shared" si="227"/>
        <v>1</v>
      </c>
      <c r="AT310">
        <f t="shared" si="228"/>
        <v>0</v>
      </c>
      <c r="AU310">
        <f t="shared" si="229"/>
        <v>47219.926708417188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1009.5221997992833</v>
      </c>
      <c r="BI310">
        <f t="shared" si="233"/>
        <v>12.712098330205809</v>
      </c>
      <c r="BJ310" t="e">
        <f t="shared" si="234"/>
        <v>#DIV/0!</v>
      </c>
      <c r="BK310">
        <f t="shared" si="235"/>
        <v>1.2592192952996252E-2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253</v>
      </c>
      <c r="CG310">
        <v>1000</v>
      </c>
      <c r="CH310" t="s">
        <v>414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1200.02</v>
      </c>
      <c r="CQ310">
        <f t="shared" si="247"/>
        <v>1009.5221997992833</v>
      </c>
      <c r="CR310">
        <f t="shared" si="248"/>
        <v>0.84125447892475402</v>
      </c>
      <c r="CS310">
        <f t="shared" si="249"/>
        <v>0.16202114432477532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1657637728.7874999</v>
      </c>
      <c r="CZ310">
        <v>1932.135</v>
      </c>
      <c r="DA310">
        <v>1954.9712500000001</v>
      </c>
      <c r="DB310">
        <v>34.080962499999998</v>
      </c>
      <c r="DC310">
        <v>32.929924999999997</v>
      </c>
      <c r="DD310">
        <v>1933.4949999999999</v>
      </c>
      <c r="DE310">
        <v>33.634862499999997</v>
      </c>
      <c r="DF310">
        <v>650.27200000000005</v>
      </c>
      <c r="DG310">
        <v>101.13925</v>
      </c>
      <c r="DH310">
        <v>0.10002127500000001</v>
      </c>
      <c r="DI310">
        <v>33.105525</v>
      </c>
      <c r="DJ310">
        <v>999.9</v>
      </c>
      <c r="DK310">
        <v>32.915562500000007</v>
      </c>
      <c r="DL310">
        <v>0</v>
      </c>
      <c r="DM310">
        <v>0</v>
      </c>
      <c r="DN310">
        <v>8982.34375</v>
      </c>
      <c r="DO310">
        <v>0</v>
      </c>
      <c r="DP310">
        <v>282.54887500000001</v>
      </c>
      <c r="DQ310">
        <v>-22.834325</v>
      </c>
      <c r="DR310">
        <v>2000.3062500000001</v>
      </c>
      <c r="DS310">
        <v>2021.54</v>
      </c>
      <c r="DT310">
        <v>1.15105375</v>
      </c>
      <c r="DU310">
        <v>1954.9712500000001</v>
      </c>
      <c r="DV310">
        <v>32.929924999999997</v>
      </c>
      <c r="DW310">
        <v>3.4469237499999998</v>
      </c>
      <c r="DX310">
        <v>3.3305075</v>
      </c>
      <c r="DY310">
        <v>26.36055</v>
      </c>
      <c r="DZ310">
        <v>25.7796375</v>
      </c>
      <c r="EA310">
        <v>1200.02</v>
      </c>
      <c r="EB310">
        <v>0.95800600000000002</v>
      </c>
      <c r="EC310">
        <v>4.1993900000000001E-2</v>
      </c>
      <c r="ED310">
        <v>0</v>
      </c>
      <c r="EE310">
        <v>648.57974999999999</v>
      </c>
      <c r="EF310">
        <v>5.0001600000000002</v>
      </c>
      <c r="EG310">
        <v>8538.807499999999</v>
      </c>
      <c r="EH310">
        <v>9515.3575000000001</v>
      </c>
      <c r="EI310">
        <v>48.827749999999988</v>
      </c>
      <c r="EJ310">
        <v>50.702749999999988</v>
      </c>
      <c r="EK310">
        <v>50.061999999999998</v>
      </c>
      <c r="EL310">
        <v>49.843499999999999</v>
      </c>
      <c r="EM310">
        <v>50.436999999999998</v>
      </c>
      <c r="EN310">
        <v>1144.8399999999999</v>
      </c>
      <c r="EO310">
        <v>50.18</v>
      </c>
      <c r="EP310">
        <v>0</v>
      </c>
      <c r="EQ310">
        <v>80268</v>
      </c>
      <c r="ER310">
        <v>0</v>
      </c>
      <c r="ES310">
        <v>648.67115384615386</v>
      </c>
      <c r="ET310">
        <v>-1.5612991562286731</v>
      </c>
      <c r="EU310">
        <v>-104.3374359570777</v>
      </c>
      <c r="EV310">
        <v>8547.8142307692306</v>
      </c>
      <c r="EW310">
        <v>15</v>
      </c>
      <c r="EX310">
        <v>1657633192.5</v>
      </c>
      <c r="EY310" t="s">
        <v>416</v>
      </c>
      <c r="EZ310">
        <v>1657633191.5</v>
      </c>
      <c r="FA310">
        <v>1657633192.5</v>
      </c>
      <c r="FB310">
        <v>7</v>
      </c>
      <c r="FC310">
        <v>0.41399999999999998</v>
      </c>
      <c r="FD310">
        <v>8.1000000000000003E-2</v>
      </c>
      <c r="FE310">
        <v>-1.3580000000000001</v>
      </c>
      <c r="FF310">
        <v>0.44600000000000001</v>
      </c>
      <c r="FG310">
        <v>414</v>
      </c>
      <c r="FH310">
        <v>33</v>
      </c>
      <c r="FI310">
        <v>0.37</v>
      </c>
      <c r="FJ310">
        <v>0.2</v>
      </c>
      <c r="FK310">
        <v>-22.68301219512195</v>
      </c>
      <c r="FL310">
        <v>8.622648083626526E-2</v>
      </c>
      <c r="FM310">
        <v>0.1875227663513406</v>
      </c>
      <c r="FN310">
        <v>1</v>
      </c>
      <c r="FO310">
        <v>648.72835294117647</v>
      </c>
      <c r="FP310">
        <v>-1.4019862473413101</v>
      </c>
      <c r="FQ310">
        <v>0.30082415054343059</v>
      </c>
      <c r="FR310">
        <v>0</v>
      </c>
      <c r="FS310">
        <v>1.1496126829268289</v>
      </c>
      <c r="FT310">
        <v>2.847993031359073E-2</v>
      </c>
      <c r="FU310">
        <v>3.5540797748230381E-3</v>
      </c>
      <c r="FV310">
        <v>1</v>
      </c>
      <c r="FW310">
        <v>2</v>
      </c>
      <c r="FX310">
        <v>3</v>
      </c>
      <c r="FY310" t="s">
        <v>417</v>
      </c>
      <c r="FZ310">
        <v>3.3716699999999999</v>
      </c>
      <c r="GA310">
        <v>2.8935900000000001</v>
      </c>
      <c r="GB310">
        <v>0.27337600000000001</v>
      </c>
      <c r="GC310">
        <v>0.27815600000000001</v>
      </c>
      <c r="GD310">
        <v>0.14147599999999999</v>
      </c>
      <c r="GE310">
        <v>0.140982</v>
      </c>
      <c r="GF310">
        <v>25194.2</v>
      </c>
      <c r="GG310">
        <v>21770.400000000001</v>
      </c>
      <c r="GH310">
        <v>30999.200000000001</v>
      </c>
      <c r="GI310">
        <v>28113.9</v>
      </c>
      <c r="GJ310">
        <v>35060.6</v>
      </c>
      <c r="GK310">
        <v>34085.9</v>
      </c>
      <c r="GL310">
        <v>40409.699999999997</v>
      </c>
      <c r="GM310">
        <v>39194.400000000001</v>
      </c>
      <c r="GN310">
        <v>2.2831700000000001</v>
      </c>
      <c r="GO310">
        <v>1.62645</v>
      </c>
      <c r="GP310">
        <v>0</v>
      </c>
      <c r="GQ310">
        <v>9.2428200000000002E-2</v>
      </c>
      <c r="GR310">
        <v>999.9</v>
      </c>
      <c r="GS310">
        <v>31.3978</v>
      </c>
      <c r="GT310">
        <v>63.4</v>
      </c>
      <c r="GU310">
        <v>37.700000000000003</v>
      </c>
      <c r="GV310">
        <v>41.058100000000003</v>
      </c>
      <c r="GW310">
        <v>50.7654</v>
      </c>
      <c r="GX310">
        <v>40.861400000000003</v>
      </c>
      <c r="GY310">
        <v>1</v>
      </c>
      <c r="GZ310">
        <v>0.44295000000000001</v>
      </c>
      <c r="HA310">
        <v>0.81598000000000004</v>
      </c>
      <c r="HB310">
        <v>20.210100000000001</v>
      </c>
      <c r="HC310">
        <v>5.21549</v>
      </c>
      <c r="HD310">
        <v>11.971</v>
      </c>
      <c r="HE310">
        <v>4.9911000000000003</v>
      </c>
      <c r="HF310">
        <v>3.2925</v>
      </c>
      <c r="HG310">
        <v>7640.5</v>
      </c>
      <c r="HH310">
        <v>9999</v>
      </c>
      <c r="HI310">
        <v>9999</v>
      </c>
      <c r="HJ310">
        <v>779.3</v>
      </c>
      <c r="HK310">
        <v>4.9713000000000003</v>
      </c>
      <c r="HL310">
        <v>1.87408</v>
      </c>
      <c r="HM310">
        <v>1.87042</v>
      </c>
      <c r="HN310">
        <v>1.8701000000000001</v>
      </c>
      <c r="HO310">
        <v>1.87469</v>
      </c>
      <c r="HP310">
        <v>1.8713500000000001</v>
      </c>
      <c r="HQ310">
        <v>1.86686</v>
      </c>
      <c r="HR310">
        <v>1.8778900000000001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-1.36</v>
      </c>
      <c r="IG310">
        <v>0.4461</v>
      </c>
      <c r="IH310">
        <v>-1.3585</v>
      </c>
      <c r="II310">
        <v>0</v>
      </c>
      <c r="IJ310">
        <v>0</v>
      </c>
      <c r="IK310">
        <v>0</v>
      </c>
      <c r="IL310">
        <v>0.44610000000000838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75.7</v>
      </c>
      <c r="IU310">
        <v>75.599999999999994</v>
      </c>
      <c r="IV310">
        <v>3.73291</v>
      </c>
      <c r="IW310">
        <v>2.52319</v>
      </c>
      <c r="IX310">
        <v>1.49902</v>
      </c>
      <c r="IY310">
        <v>2.2973599999999998</v>
      </c>
      <c r="IZ310">
        <v>1.69678</v>
      </c>
      <c r="JA310">
        <v>2.2460900000000001</v>
      </c>
      <c r="JB310">
        <v>42.164999999999999</v>
      </c>
      <c r="JC310">
        <v>13.921900000000001</v>
      </c>
      <c r="JD310">
        <v>18</v>
      </c>
      <c r="JE310">
        <v>647.93299999999999</v>
      </c>
      <c r="JF310">
        <v>302.77800000000002</v>
      </c>
      <c r="JG310">
        <v>30.000299999999999</v>
      </c>
      <c r="JH310">
        <v>33.218200000000003</v>
      </c>
      <c r="JI310">
        <v>30.000699999999998</v>
      </c>
      <c r="JJ310">
        <v>33.021000000000001</v>
      </c>
      <c r="JK310">
        <v>33.013199999999998</v>
      </c>
      <c r="JL310">
        <v>74.768799999999999</v>
      </c>
      <c r="JM310">
        <v>27.087700000000002</v>
      </c>
      <c r="JN310">
        <v>87.645499999999998</v>
      </c>
      <c r="JO310">
        <v>30</v>
      </c>
      <c r="JP310">
        <v>1969.94</v>
      </c>
      <c r="JQ310">
        <v>32.910699999999999</v>
      </c>
      <c r="JR310">
        <v>98.790499999999994</v>
      </c>
      <c r="JS310">
        <v>98.701400000000007</v>
      </c>
    </row>
    <row r="311" spans="1:279" x14ac:dyDescent="0.2">
      <c r="A311">
        <v>296</v>
      </c>
      <c r="B311">
        <v>1657637735.0999999</v>
      </c>
      <c r="C311">
        <v>1177.599999904633</v>
      </c>
      <c r="D311" t="s">
        <v>1012</v>
      </c>
      <c r="E311" t="s">
        <v>1013</v>
      </c>
      <c r="F311">
        <v>4</v>
      </c>
      <c r="G311">
        <v>1657637733.0999999</v>
      </c>
      <c r="H311">
        <f t="shared" si="200"/>
        <v>1.2934095368699818E-3</v>
      </c>
      <c r="I311">
        <f t="shared" si="201"/>
        <v>1.2934095368699818</v>
      </c>
      <c r="J311">
        <f t="shared" si="202"/>
        <v>12.544628590321967</v>
      </c>
      <c r="K311">
        <f t="shared" si="203"/>
        <v>1939.22</v>
      </c>
      <c r="L311">
        <f t="shared" si="204"/>
        <v>1642.1786773526214</v>
      </c>
      <c r="M311">
        <f t="shared" si="205"/>
        <v>166.25547522604265</v>
      </c>
      <c r="N311">
        <f t="shared" si="206"/>
        <v>196.32817495085337</v>
      </c>
      <c r="O311">
        <f t="shared" si="207"/>
        <v>8.1162446755363896E-2</v>
      </c>
      <c r="P311">
        <f t="shared" si="208"/>
        <v>2.7668246565071861</v>
      </c>
      <c r="Q311">
        <f t="shared" si="209"/>
        <v>7.9862620618382937E-2</v>
      </c>
      <c r="R311">
        <f t="shared" si="210"/>
        <v>5.0029188061063296E-2</v>
      </c>
      <c r="S311">
        <f t="shared" si="211"/>
        <v>194.42747361261456</v>
      </c>
      <c r="T311">
        <f t="shared" si="212"/>
        <v>33.971773979060011</v>
      </c>
      <c r="U311">
        <f t="shared" si="213"/>
        <v>32.893628571428572</v>
      </c>
      <c r="V311">
        <f t="shared" si="214"/>
        <v>5.0219898891746091</v>
      </c>
      <c r="W311">
        <f t="shared" si="215"/>
        <v>67.843961406485377</v>
      </c>
      <c r="X311">
        <f t="shared" si="216"/>
        <v>3.4509631689076219</v>
      </c>
      <c r="Y311">
        <f t="shared" si="217"/>
        <v>5.0866180237195522</v>
      </c>
      <c r="Z311">
        <f t="shared" si="218"/>
        <v>1.5710267202669872</v>
      </c>
      <c r="AA311">
        <f t="shared" si="219"/>
        <v>-57.039360575966199</v>
      </c>
      <c r="AB311">
        <f t="shared" si="220"/>
        <v>33.94783465135766</v>
      </c>
      <c r="AC311">
        <f t="shared" si="221"/>
        <v>2.8102023122100843</v>
      </c>
      <c r="AD311">
        <f t="shared" si="222"/>
        <v>174.1461500002161</v>
      </c>
      <c r="AE311">
        <f t="shared" si="223"/>
        <v>22.122712903987956</v>
      </c>
      <c r="AF311">
        <f t="shared" si="224"/>
        <v>1.2881339285715854</v>
      </c>
      <c r="AG311">
        <f t="shared" si="225"/>
        <v>12.544628590321967</v>
      </c>
      <c r="AH311">
        <v>2028.883185060655</v>
      </c>
      <c r="AI311">
        <v>2010.2133333333329</v>
      </c>
      <c r="AJ311">
        <v>1.7063813828009511</v>
      </c>
      <c r="AK311">
        <v>64.289818059808184</v>
      </c>
      <c r="AL311">
        <f t="shared" si="226"/>
        <v>1.2934095368699818</v>
      </c>
      <c r="AM311">
        <v>32.937341768493468</v>
      </c>
      <c r="AN311">
        <v>34.089679393939377</v>
      </c>
      <c r="AO311">
        <v>7.2647523408150423E-5</v>
      </c>
      <c r="AP311">
        <v>87.702170361011625</v>
      </c>
      <c r="AQ311">
        <v>54</v>
      </c>
      <c r="AR311">
        <v>8</v>
      </c>
      <c r="AS311">
        <f t="shared" si="227"/>
        <v>1</v>
      </c>
      <c r="AT311">
        <f t="shared" si="228"/>
        <v>0</v>
      </c>
      <c r="AU311">
        <f t="shared" si="229"/>
        <v>47295.818235867475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1009.5161997992819</v>
      </c>
      <c r="BI311">
        <f t="shared" si="233"/>
        <v>12.544628590321967</v>
      </c>
      <c r="BJ311" t="e">
        <f t="shared" si="234"/>
        <v>#DIV/0!</v>
      </c>
      <c r="BK311">
        <f t="shared" si="235"/>
        <v>1.2426376706798924E-2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253</v>
      </c>
      <c r="CG311">
        <v>1000</v>
      </c>
      <c r="CH311" t="s">
        <v>414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1200.012857142857</v>
      </c>
      <c r="CQ311">
        <f t="shared" si="247"/>
        <v>1009.5161997992819</v>
      </c>
      <c r="CR311">
        <f t="shared" si="248"/>
        <v>0.84125448639180944</v>
      </c>
      <c r="CS311">
        <f t="shared" si="249"/>
        <v>0.16202115873619236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1657637733.0999999</v>
      </c>
      <c r="CZ311">
        <v>1939.22</v>
      </c>
      <c r="DA311">
        <v>1961.937142857143</v>
      </c>
      <c r="DB311">
        <v>34.086685714285707</v>
      </c>
      <c r="DC311">
        <v>32.938657142857153</v>
      </c>
      <c r="DD311">
        <v>1940.58</v>
      </c>
      <c r="DE311">
        <v>33.640585714285713</v>
      </c>
      <c r="DF311">
        <v>650.27599999999995</v>
      </c>
      <c r="DG311">
        <v>101.1408571428571</v>
      </c>
      <c r="DH311">
        <v>9.9938100000000002E-2</v>
      </c>
      <c r="DI311">
        <v>33.121214285714288</v>
      </c>
      <c r="DJ311">
        <v>999.89999999999986</v>
      </c>
      <c r="DK311">
        <v>32.893628571428572</v>
      </c>
      <c r="DL311">
        <v>0</v>
      </c>
      <c r="DM311">
        <v>0</v>
      </c>
      <c r="DN311">
        <v>8997.3214285714294</v>
      </c>
      <c r="DO311">
        <v>0</v>
      </c>
      <c r="DP311">
        <v>272.79500000000002</v>
      </c>
      <c r="DQ311">
        <v>-22.718171428571431</v>
      </c>
      <c r="DR311">
        <v>2007.6514285714291</v>
      </c>
      <c r="DS311">
        <v>2028.762857142857</v>
      </c>
      <c r="DT311">
        <v>1.1480242857142859</v>
      </c>
      <c r="DU311">
        <v>1961.937142857143</v>
      </c>
      <c r="DV311">
        <v>32.938657142857153</v>
      </c>
      <c r="DW311">
        <v>3.4475528571428571</v>
      </c>
      <c r="DX311">
        <v>3.3314428571428572</v>
      </c>
      <c r="DY311">
        <v>26.363657142857139</v>
      </c>
      <c r="DZ311">
        <v>25.78434285714286</v>
      </c>
      <c r="EA311">
        <v>1200.012857142857</v>
      </c>
      <c r="EB311">
        <v>0.95800600000000002</v>
      </c>
      <c r="EC311">
        <v>4.1993899999999987E-2</v>
      </c>
      <c r="ED311">
        <v>0</v>
      </c>
      <c r="EE311">
        <v>648.52614285714287</v>
      </c>
      <c r="EF311">
        <v>5.0001600000000002</v>
      </c>
      <c r="EG311">
        <v>8528.0871428571427</v>
      </c>
      <c r="EH311">
        <v>9515.2842857142841</v>
      </c>
      <c r="EI311">
        <v>48.875</v>
      </c>
      <c r="EJ311">
        <v>50.704999999999998</v>
      </c>
      <c r="EK311">
        <v>50.08</v>
      </c>
      <c r="EL311">
        <v>49.83</v>
      </c>
      <c r="EM311">
        <v>50.473000000000013</v>
      </c>
      <c r="EN311">
        <v>1144.8328571428569</v>
      </c>
      <c r="EO311">
        <v>50.18</v>
      </c>
      <c r="EP311">
        <v>0</v>
      </c>
      <c r="EQ311">
        <v>80271.600000143051</v>
      </c>
      <c r="ER311">
        <v>0</v>
      </c>
      <c r="ES311">
        <v>648.53015384615401</v>
      </c>
      <c r="ET311">
        <v>-0.51658121093876341</v>
      </c>
      <c r="EU311">
        <v>-146.29982906836031</v>
      </c>
      <c r="EV311">
        <v>8541.2611538461533</v>
      </c>
      <c r="EW311">
        <v>15</v>
      </c>
      <c r="EX311">
        <v>1657633192.5</v>
      </c>
      <c r="EY311" t="s">
        <v>416</v>
      </c>
      <c r="EZ311">
        <v>1657633191.5</v>
      </c>
      <c r="FA311">
        <v>1657633192.5</v>
      </c>
      <c r="FB311">
        <v>7</v>
      </c>
      <c r="FC311">
        <v>0.41399999999999998</v>
      </c>
      <c r="FD311">
        <v>8.1000000000000003E-2</v>
      </c>
      <c r="FE311">
        <v>-1.3580000000000001</v>
      </c>
      <c r="FF311">
        <v>0.44600000000000001</v>
      </c>
      <c r="FG311">
        <v>414</v>
      </c>
      <c r="FH311">
        <v>33</v>
      </c>
      <c r="FI311">
        <v>0.37</v>
      </c>
      <c r="FJ311">
        <v>0.2</v>
      </c>
      <c r="FK311">
        <v>-22.658090243902439</v>
      </c>
      <c r="FL311">
        <v>-0.785811846689912</v>
      </c>
      <c r="FM311">
        <v>0.16238502094334251</v>
      </c>
      <c r="FN311">
        <v>0</v>
      </c>
      <c r="FO311">
        <v>648.63120588235302</v>
      </c>
      <c r="FP311">
        <v>-1.2610695221621471</v>
      </c>
      <c r="FQ311">
        <v>0.2875796339238138</v>
      </c>
      <c r="FR311">
        <v>0</v>
      </c>
      <c r="FS311">
        <v>1.1504031707317071</v>
      </c>
      <c r="FT311">
        <v>1.1581881533103309E-3</v>
      </c>
      <c r="FU311">
        <v>2.4650052580208041E-3</v>
      </c>
      <c r="FV311">
        <v>1</v>
      </c>
      <c r="FW311">
        <v>1</v>
      </c>
      <c r="FX311">
        <v>3</v>
      </c>
      <c r="FY311" t="s">
        <v>426</v>
      </c>
      <c r="FZ311">
        <v>3.3716599999999999</v>
      </c>
      <c r="GA311">
        <v>2.8936999999999999</v>
      </c>
      <c r="GB311">
        <v>0.27391100000000002</v>
      </c>
      <c r="GC311">
        <v>0.27868799999999999</v>
      </c>
      <c r="GD311">
        <v>0.14149400000000001</v>
      </c>
      <c r="GE311">
        <v>0.14100099999999999</v>
      </c>
      <c r="GF311">
        <v>25175.3</v>
      </c>
      <c r="GG311">
        <v>21753.9</v>
      </c>
      <c r="GH311">
        <v>30999</v>
      </c>
      <c r="GI311">
        <v>28113.3</v>
      </c>
      <c r="GJ311">
        <v>35060</v>
      </c>
      <c r="GK311">
        <v>34084.6</v>
      </c>
      <c r="GL311">
        <v>40409.800000000003</v>
      </c>
      <c r="GM311">
        <v>39193.800000000003</v>
      </c>
      <c r="GN311">
        <v>2.2831199999999998</v>
      </c>
      <c r="GO311">
        <v>1.6262799999999999</v>
      </c>
      <c r="GP311">
        <v>0</v>
      </c>
      <c r="GQ311">
        <v>9.1232400000000005E-2</v>
      </c>
      <c r="GR311">
        <v>999.9</v>
      </c>
      <c r="GS311">
        <v>31.408799999999999</v>
      </c>
      <c r="GT311">
        <v>63.4</v>
      </c>
      <c r="GU311">
        <v>37.700000000000003</v>
      </c>
      <c r="GV311">
        <v>41.053800000000003</v>
      </c>
      <c r="GW311">
        <v>50.795400000000001</v>
      </c>
      <c r="GX311">
        <v>40.889400000000002</v>
      </c>
      <c r="GY311">
        <v>1</v>
      </c>
      <c r="GZ311">
        <v>0.44378800000000002</v>
      </c>
      <c r="HA311">
        <v>0.82087699999999997</v>
      </c>
      <c r="HB311">
        <v>20.21</v>
      </c>
      <c r="HC311">
        <v>5.21549</v>
      </c>
      <c r="HD311">
        <v>11.970599999999999</v>
      </c>
      <c r="HE311">
        <v>4.9911500000000002</v>
      </c>
      <c r="HF311">
        <v>3.2925300000000002</v>
      </c>
      <c r="HG311">
        <v>7640.5</v>
      </c>
      <c r="HH311">
        <v>9999</v>
      </c>
      <c r="HI311">
        <v>9999</v>
      </c>
      <c r="HJ311">
        <v>779.3</v>
      </c>
      <c r="HK311">
        <v>4.97133</v>
      </c>
      <c r="HL311">
        <v>1.87408</v>
      </c>
      <c r="HM311">
        <v>1.87042</v>
      </c>
      <c r="HN311">
        <v>1.87008</v>
      </c>
      <c r="HO311">
        <v>1.87469</v>
      </c>
      <c r="HP311">
        <v>1.87134</v>
      </c>
      <c r="HQ311">
        <v>1.8668499999999999</v>
      </c>
      <c r="HR311">
        <v>1.8778699999999999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-1.36</v>
      </c>
      <c r="IG311">
        <v>0.4461</v>
      </c>
      <c r="IH311">
        <v>-1.3585</v>
      </c>
      <c r="II311">
        <v>0</v>
      </c>
      <c r="IJ311">
        <v>0</v>
      </c>
      <c r="IK311">
        <v>0</v>
      </c>
      <c r="IL311">
        <v>0.44610000000000838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75.7</v>
      </c>
      <c r="IU311">
        <v>75.7</v>
      </c>
      <c r="IV311">
        <v>3.7439</v>
      </c>
      <c r="IW311">
        <v>2.52075</v>
      </c>
      <c r="IX311">
        <v>1.49902</v>
      </c>
      <c r="IY311">
        <v>2.2973599999999998</v>
      </c>
      <c r="IZ311">
        <v>1.69678</v>
      </c>
      <c r="JA311">
        <v>2.2412100000000001</v>
      </c>
      <c r="JB311">
        <v>42.164999999999999</v>
      </c>
      <c r="JC311">
        <v>13.921900000000001</v>
      </c>
      <c r="JD311">
        <v>18</v>
      </c>
      <c r="JE311">
        <v>647.93499999999995</v>
      </c>
      <c r="JF311">
        <v>302.71100000000001</v>
      </c>
      <c r="JG311">
        <v>30.000900000000001</v>
      </c>
      <c r="JH311">
        <v>33.2239</v>
      </c>
      <c r="JI311">
        <v>30.000900000000001</v>
      </c>
      <c r="JJ311">
        <v>33.0246</v>
      </c>
      <c r="JK311">
        <v>33.017499999999998</v>
      </c>
      <c r="JL311">
        <v>74.972999999999999</v>
      </c>
      <c r="JM311">
        <v>27.087700000000002</v>
      </c>
      <c r="JN311">
        <v>87.645499999999998</v>
      </c>
      <c r="JO311">
        <v>30</v>
      </c>
      <c r="JP311">
        <v>1976.62</v>
      </c>
      <c r="JQ311">
        <v>32.910699999999999</v>
      </c>
      <c r="JR311">
        <v>98.790400000000005</v>
      </c>
      <c r="JS311">
        <v>98.699799999999996</v>
      </c>
    </row>
    <row r="312" spans="1:279" x14ac:dyDescent="0.2">
      <c r="A312">
        <v>297</v>
      </c>
      <c r="B312">
        <v>1657637739.0999999</v>
      </c>
      <c r="C312">
        <v>1181.599999904633</v>
      </c>
      <c r="D312" t="s">
        <v>1014</v>
      </c>
      <c r="E312" t="s">
        <v>1015</v>
      </c>
      <c r="F312">
        <v>4</v>
      </c>
      <c r="G312">
        <v>1657637736.7874999</v>
      </c>
      <c r="H312">
        <f t="shared" si="200"/>
        <v>1.2952048795634825E-3</v>
      </c>
      <c r="I312">
        <f t="shared" si="201"/>
        <v>1.2952048795634825</v>
      </c>
      <c r="J312">
        <f t="shared" si="202"/>
        <v>12.669382733827106</v>
      </c>
      <c r="K312">
        <f t="shared" si="203"/>
        <v>1945.32375</v>
      </c>
      <c r="L312">
        <f t="shared" si="204"/>
        <v>1646.4762765704188</v>
      </c>
      <c r="M312">
        <f t="shared" si="205"/>
        <v>166.69050351115911</v>
      </c>
      <c r="N312">
        <f t="shared" si="206"/>
        <v>196.94604774698522</v>
      </c>
      <c r="O312">
        <f t="shared" si="207"/>
        <v>8.1408073561367547E-2</v>
      </c>
      <c r="P312">
        <f t="shared" si="208"/>
        <v>2.7630857751263784</v>
      </c>
      <c r="Q312">
        <f t="shared" si="209"/>
        <v>8.0098697615093278E-2</v>
      </c>
      <c r="R312">
        <f t="shared" si="210"/>
        <v>5.0177573938150366E-2</v>
      </c>
      <c r="S312">
        <f t="shared" si="211"/>
        <v>194.42661861261286</v>
      </c>
      <c r="T312">
        <f t="shared" si="212"/>
        <v>33.974587426860715</v>
      </c>
      <c r="U312">
        <f t="shared" si="213"/>
        <v>32.887524999999997</v>
      </c>
      <c r="V312">
        <f t="shared" si="214"/>
        <v>5.0202665254072842</v>
      </c>
      <c r="W312">
        <f t="shared" si="215"/>
        <v>67.849655675669624</v>
      </c>
      <c r="X312">
        <f t="shared" si="216"/>
        <v>3.4516884255405555</v>
      </c>
      <c r="Y312">
        <f t="shared" si="217"/>
        <v>5.0872600474792167</v>
      </c>
      <c r="Z312">
        <f t="shared" si="218"/>
        <v>1.5685780998667287</v>
      </c>
      <c r="AA312">
        <f t="shared" si="219"/>
        <v>-57.118535188749576</v>
      </c>
      <c r="AB312">
        <f t="shared" si="220"/>
        <v>35.146071135314301</v>
      </c>
      <c r="AC312">
        <f t="shared" si="221"/>
        <v>2.9132741782015779</v>
      </c>
      <c r="AD312">
        <f t="shared" si="222"/>
        <v>175.36742873737916</v>
      </c>
      <c r="AE312">
        <f t="shared" si="223"/>
        <v>22.350558308529525</v>
      </c>
      <c r="AF312">
        <f t="shared" si="224"/>
        <v>1.2904874735191971</v>
      </c>
      <c r="AG312">
        <f t="shared" si="225"/>
        <v>12.669382733827106</v>
      </c>
      <c r="AH312">
        <v>2036.053742640343</v>
      </c>
      <c r="AI312">
        <v>2017.1404242424239</v>
      </c>
      <c r="AJ312">
        <v>1.7380912514703579</v>
      </c>
      <c r="AK312">
        <v>64.289818059808184</v>
      </c>
      <c r="AL312">
        <f t="shared" si="226"/>
        <v>1.2952048795634825</v>
      </c>
      <c r="AM312">
        <v>32.943049778316407</v>
      </c>
      <c r="AN312">
        <v>34.096378787878777</v>
      </c>
      <c r="AO312">
        <v>1.8382605135541219E-4</v>
      </c>
      <c r="AP312">
        <v>87.702170361011625</v>
      </c>
      <c r="AQ312">
        <v>54</v>
      </c>
      <c r="AR312">
        <v>8</v>
      </c>
      <c r="AS312">
        <f t="shared" si="227"/>
        <v>1</v>
      </c>
      <c r="AT312">
        <f t="shared" si="228"/>
        <v>0</v>
      </c>
      <c r="AU312">
        <f t="shared" si="229"/>
        <v>47192.704976279281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1009.5116997992811</v>
      </c>
      <c r="BI312">
        <f t="shared" si="233"/>
        <v>12.669382733827106</v>
      </c>
      <c r="BJ312" t="e">
        <f t="shared" si="234"/>
        <v>#DIV/0!</v>
      </c>
      <c r="BK312">
        <f t="shared" si="235"/>
        <v>1.2550010798632775E-2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253</v>
      </c>
      <c r="CG312">
        <v>1000</v>
      </c>
      <c r="CH312" t="s">
        <v>414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1200.0074999999999</v>
      </c>
      <c r="CQ312">
        <f t="shared" si="247"/>
        <v>1009.5116997992811</v>
      </c>
      <c r="CR312">
        <f t="shared" si="248"/>
        <v>0.8412544919921594</v>
      </c>
      <c r="CS312">
        <f t="shared" si="249"/>
        <v>0.16202116954486773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1657637736.7874999</v>
      </c>
      <c r="CZ312">
        <v>1945.32375</v>
      </c>
      <c r="DA312">
        <v>1968.2625</v>
      </c>
      <c r="DB312">
        <v>34.0938625</v>
      </c>
      <c r="DC312">
        <v>32.943750000000001</v>
      </c>
      <c r="DD312">
        <v>1946.6824999999999</v>
      </c>
      <c r="DE312">
        <v>33.647762499999999</v>
      </c>
      <c r="DF312">
        <v>650.27887499999997</v>
      </c>
      <c r="DG312">
        <v>101.140625</v>
      </c>
      <c r="DH312">
        <v>0.10013132499999999</v>
      </c>
      <c r="DI312">
        <v>33.123462500000002</v>
      </c>
      <c r="DJ312">
        <v>999.9</v>
      </c>
      <c r="DK312">
        <v>32.887524999999997</v>
      </c>
      <c r="DL312">
        <v>0</v>
      </c>
      <c r="DM312">
        <v>0</v>
      </c>
      <c r="DN312">
        <v>8977.4987499999988</v>
      </c>
      <c r="DO312">
        <v>0</v>
      </c>
      <c r="DP312">
        <v>264.44637499999999</v>
      </c>
      <c r="DQ312">
        <v>-22.937049999999999</v>
      </c>
      <c r="DR312">
        <v>2013.99</v>
      </c>
      <c r="DS312">
        <v>2035.3125</v>
      </c>
      <c r="DT312">
        <v>1.1501300000000001</v>
      </c>
      <c r="DU312">
        <v>1968.2625</v>
      </c>
      <c r="DV312">
        <v>32.943750000000001</v>
      </c>
      <c r="DW312">
        <v>3.4482712499999999</v>
      </c>
      <c r="DX312">
        <v>3.3319462500000001</v>
      </c>
      <c r="DY312">
        <v>26.3671875</v>
      </c>
      <c r="DZ312">
        <v>25.786925</v>
      </c>
      <c r="EA312">
        <v>1200.0074999999999</v>
      </c>
      <c r="EB312">
        <v>0.95800600000000002</v>
      </c>
      <c r="EC312">
        <v>4.1993900000000001E-2</v>
      </c>
      <c r="ED312">
        <v>0</v>
      </c>
      <c r="EE312">
        <v>648.41137500000013</v>
      </c>
      <c r="EF312">
        <v>5.0001600000000002</v>
      </c>
      <c r="EG312">
        <v>8518.9787500000002</v>
      </c>
      <c r="EH312">
        <v>9515.2537499999999</v>
      </c>
      <c r="EI312">
        <v>48.859250000000003</v>
      </c>
      <c r="EJ312">
        <v>50.718499999999999</v>
      </c>
      <c r="EK312">
        <v>50.054375</v>
      </c>
      <c r="EL312">
        <v>49.819875000000003</v>
      </c>
      <c r="EM312">
        <v>50.460624999999993</v>
      </c>
      <c r="EN312">
        <v>1144.8275000000001</v>
      </c>
      <c r="EO312">
        <v>50.18</v>
      </c>
      <c r="EP312">
        <v>0</v>
      </c>
      <c r="EQ312">
        <v>80275.200000047684</v>
      </c>
      <c r="ER312">
        <v>0</v>
      </c>
      <c r="ES312">
        <v>648.51388461538465</v>
      </c>
      <c r="ET312">
        <v>-1.128512824487059</v>
      </c>
      <c r="EU312">
        <v>-143.77333319663049</v>
      </c>
      <c r="EV312">
        <v>8532.380384615386</v>
      </c>
      <c r="EW312">
        <v>15</v>
      </c>
      <c r="EX312">
        <v>1657633192.5</v>
      </c>
      <c r="EY312" t="s">
        <v>416</v>
      </c>
      <c r="EZ312">
        <v>1657633191.5</v>
      </c>
      <c r="FA312">
        <v>1657633192.5</v>
      </c>
      <c r="FB312">
        <v>7</v>
      </c>
      <c r="FC312">
        <v>0.41399999999999998</v>
      </c>
      <c r="FD312">
        <v>8.1000000000000003E-2</v>
      </c>
      <c r="FE312">
        <v>-1.3580000000000001</v>
      </c>
      <c r="FF312">
        <v>0.44600000000000001</v>
      </c>
      <c r="FG312">
        <v>414</v>
      </c>
      <c r="FH312">
        <v>33</v>
      </c>
      <c r="FI312">
        <v>0.37</v>
      </c>
      <c r="FJ312">
        <v>0.2</v>
      </c>
      <c r="FK312">
        <v>-22.709658536585369</v>
      </c>
      <c r="FL312">
        <v>-1.7024592334494779</v>
      </c>
      <c r="FM312">
        <v>0.20071369729240021</v>
      </c>
      <c r="FN312">
        <v>0</v>
      </c>
      <c r="FO312">
        <v>648.54188235294123</v>
      </c>
      <c r="FP312">
        <v>-0.97885409554167113</v>
      </c>
      <c r="FQ312">
        <v>0.26850301397211929</v>
      </c>
      <c r="FR312">
        <v>1</v>
      </c>
      <c r="FS312">
        <v>1.150799512195122</v>
      </c>
      <c r="FT312">
        <v>-8.8133101045283456E-3</v>
      </c>
      <c r="FU312">
        <v>2.2201878092602601E-3</v>
      </c>
      <c r="FV312">
        <v>1</v>
      </c>
      <c r="FW312">
        <v>2</v>
      </c>
      <c r="FX312">
        <v>3</v>
      </c>
      <c r="FY312" t="s">
        <v>417</v>
      </c>
      <c r="FZ312">
        <v>3.3715999999999999</v>
      </c>
      <c r="GA312">
        <v>2.8935900000000001</v>
      </c>
      <c r="GB312">
        <v>0.274451</v>
      </c>
      <c r="GC312">
        <v>0.27924399999999999</v>
      </c>
      <c r="GD312">
        <v>0.14151</v>
      </c>
      <c r="GE312">
        <v>0.141015</v>
      </c>
      <c r="GF312">
        <v>25155.8</v>
      </c>
      <c r="GG312">
        <v>21736</v>
      </c>
      <c r="GH312">
        <v>30998.1</v>
      </c>
      <c r="GI312">
        <v>28112.1</v>
      </c>
      <c r="GJ312">
        <v>35058.6</v>
      </c>
      <c r="GK312">
        <v>34082.5</v>
      </c>
      <c r="GL312">
        <v>40409</v>
      </c>
      <c r="GM312">
        <v>39192</v>
      </c>
      <c r="GN312">
        <v>2.2830499999999998</v>
      </c>
      <c r="GO312">
        <v>1.62615</v>
      </c>
      <c r="GP312">
        <v>0</v>
      </c>
      <c r="GQ312">
        <v>9.0543200000000004E-2</v>
      </c>
      <c r="GR312">
        <v>999.9</v>
      </c>
      <c r="GS312">
        <v>31.419899999999998</v>
      </c>
      <c r="GT312">
        <v>63.4</v>
      </c>
      <c r="GU312">
        <v>37.700000000000003</v>
      </c>
      <c r="GV312">
        <v>41.061300000000003</v>
      </c>
      <c r="GW312">
        <v>50.615400000000001</v>
      </c>
      <c r="GX312">
        <v>41.169899999999998</v>
      </c>
      <c r="GY312">
        <v>1</v>
      </c>
      <c r="GZ312">
        <v>0.444301</v>
      </c>
      <c r="HA312">
        <v>0.82558799999999999</v>
      </c>
      <c r="HB312">
        <v>20.21</v>
      </c>
      <c r="HC312">
        <v>5.2157900000000001</v>
      </c>
      <c r="HD312">
        <v>11.9703</v>
      </c>
      <c r="HE312">
        <v>4.9907000000000004</v>
      </c>
      <c r="HF312">
        <v>3.2925499999999999</v>
      </c>
      <c r="HG312">
        <v>7640.5</v>
      </c>
      <c r="HH312">
        <v>9999</v>
      </c>
      <c r="HI312">
        <v>9999</v>
      </c>
      <c r="HJ312">
        <v>779.3</v>
      </c>
      <c r="HK312">
        <v>4.97133</v>
      </c>
      <c r="HL312">
        <v>1.87408</v>
      </c>
      <c r="HM312">
        <v>1.87042</v>
      </c>
      <c r="HN312">
        <v>1.87008</v>
      </c>
      <c r="HO312">
        <v>1.87469</v>
      </c>
      <c r="HP312">
        <v>1.8713599999999999</v>
      </c>
      <c r="HQ312">
        <v>1.8668800000000001</v>
      </c>
      <c r="HR312">
        <v>1.87788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-1.36</v>
      </c>
      <c r="IG312">
        <v>0.4461</v>
      </c>
      <c r="IH312">
        <v>-1.3585</v>
      </c>
      <c r="II312">
        <v>0</v>
      </c>
      <c r="IJ312">
        <v>0</v>
      </c>
      <c r="IK312">
        <v>0</v>
      </c>
      <c r="IL312">
        <v>0.44610000000000838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75.8</v>
      </c>
      <c r="IU312">
        <v>75.8</v>
      </c>
      <c r="IV312">
        <v>3.75244</v>
      </c>
      <c r="IW312">
        <v>2.5122100000000001</v>
      </c>
      <c r="IX312">
        <v>1.49902</v>
      </c>
      <c r="IY312">
        <v>2.2973599999999998</v>
      </c>
      <c r="IZ312">
        <v>1.69678</v>
      </c>
      <c r="JA312">
        <v>2.3974600000000001</v>
      </c>
      <c r="JB312">
        <v>42.191499999999998</v>
      </c>
      <c r="JC312">
        <v>13.939399999999999</v>
      </c>
      <c r="JD312">
        <v>18</v>
      </c>
      <c r="JE312">
        <v>647.91600000000005</v>
      </c>
      <c r="JF312">
        <v>302.66800000000001</v>
      </c>
      <c r="JG312">
        <v>30.001200000000001</v>
      </c>
      <c r="JH312">
        <v>33.2286</v>
      </c>
      <c r="JI312">
        <v>30.000800000000002</v>
      </c>
      <c r="JJ312">
        <v>33.028300000000002</v>
      </c>
      <c r="JK312">
        <v>33.021299999999997</v>
      </c>
      <c r="JL312">
        <v>75.171700000000001</v>
      </c>
      <c r="JM312">
        <v>27.087700000000002</v>
      </c>
      <c r="JN312">
        <v>87.2714</v>
      </c>
      <c r="JO312">
        <v>30</v>
      </c>
      <c r="JP312">
        <v>1979.98</v>
      </c>
      <c r="JQ312">
        <v>32.910699999999999</v>
      </c>
      <c r="JR312">
        <v>98.787999999999997</v>
      </c>
      <c r="JS312">
        <v>98.695300000000003</v>
      </c>
    </row>
    <row r="313" spans="1:279" x14ac:dyDescent="0.2">
      <c r="A313">
        <v>298</v>
      </c>
      <c r="B313">
        <v>1657637743.0999999</v>
      </c>
      <c r="C313">
        <v>1185.599999904633</v>
      </c>
      <c r="D313" t="s">
        <v>1016</v>
      </c>
      <c r="E313" t="s">
        <v>1017</v>
      </c>
      <c r="F313">
        <v>4</v>
      </c>
      <c r="G313">
        <v>1657637741.0999999</v>
      </c>
      <c r="H313">
        <f t="shared" si="200"/>
        <v>1.2892140147803704E-3</v>
      </c>
      <c r="I313">
        <f t="shared" si="201"/>
        <v>1.2892140147803703</v>
      </c>
      <c r="J313">
        <f t="shared" si="202"/>
        <v>12.641649600450403</v>
      </c>
      <c r="K313">
        <f t="shared" si="203"/>
        <v>1952.6428571428571</v>
      </c>
      <c r="L313">
        <f t="shared" si="204"/>
        <v>1653.0635670716051</v>
      </c>
      <c r="M313">
        <f t="shared" si="205"/>
        <v>167.35535506971976</v>
      </c>
      <c r="N313">
        <f t="shared" si="206"/>
        <v>197.68461733168166</v>
      </c>
      <c r="O313">
        <f t="shared" si="207"/>
        <v>8.1040764721681924E-2</v>
      </c>
      <c r="P313">
        <f t="shared" si="208"/>
        <v>2.7717771645592899</v>
      </c>
      <c r="Q313">
        <f t="shared" si="209"/>
        <v>7.9747075346779078E-2</v>
      </c>
      <c r="R313">
        <f t="shared" si="210"/>
        <v>4.9956434653848629E-2</v>
      </c>
      <c r="S313">
        <f t="shared" si="211"/>
        <v>194.42656161261277</v>
      </c>
      <c r="T313">
        <f t="shared" si="212"/>
        <v>33.978503822339484</v>
      </c>
      <c r="U313">
        <f t="shared" si="213"/>
        <v>32.887528571428582</v>
      </c>
      <c r="V313">
        <f t="shared" si="214"/>
        <v>5.0202675336615838</v>
      </c>
      <c r="W313">
        <f t="shared" si="215"/>
        <v>67.839329255215475</v>
      </c>
      <c r="X313">
        <f t="shared" si="216"/>
        <v>3.4520838103985292</v>
      </c>
      <c r="Y313">
        <f t="shared" si="217"/>
        <v>5.0886172494595145</v>
      </c>
      <c r="Z313">
        <f t="shared" si="218"/>
        <v>1.5681837232630547</v>
      </c>
      <c r="AA313">
        <f t="shared" si="219"/>
        <v>-56.854338051814338</v>
      </c>
      <c r="AB313">
        <f t="shared" si="220"/>
        <v>35.966159810740855</v>
      </c>
      <c r="AC313">
        <f t="shared" si="221"/>
        <v>2.971972770537131</v>
      </c>
      <c r="AD313">
        <f t="shared" si="222"/>
        <v>176.51035614207643</v>
      </c>
      <c r="AE313">
        <f t="shared" si="223"/>
        <v>22.34410782584445</v>
      </c>
      <c r="AF313">
        <f t="shared" si="224"/>
        <v>1.2901268561566239</v>
      </c>
      <c r="AG313">
        <f t="shared" si="225"/>
        <v>12.641649600450403</v>
      </c>
      <c r="AH313">
        <v>2043.040673475323</v>
      </c>
      <c r="AI313">
        <v>2024.167515151516</v>
      </c>
      <c r="AJ313">
        <v>1.734512070096911</v>
      </c>
      <c r="AK313">
        <v>64.289818059808184</v>
      </c>
      <c r="AL313">
        <f t="shared" si="226"/>
        <v>1.2892140147803703</v>
      </c>
      <c r="AM313">
        <v>32.949817678477977</v>
      </c>
      <c r="AN313">
        <v>34.098475151515153</v>
      </c>
      <c r="AO313">
        <v>6.4011601976264091E-5</v>
      </c>
      <c r="AP313">
        <v>87.702170361011625</v>
      </c>
      <c r="AQ313">
        <v>55</v>
      </c>
      <c r="AR313">
        <v>8</v>
      </c>
      <c r="AS313">
        <f t="shared" si="227"/>
        <v>1</v>
      </c>
      <c r="AT313">
        <f t="shared" si="228"/>
        <v>0</v>
      </c>
      <c r="AU313">
        <f t="shared" si="229"/>
        <v>47430.958324747633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1009.5113997992812</v>
      </c>
      <c r="BI313">
        <f t="shared" si="233"/>
        <v>12.641649600450403</v>
      </c>
      <c r="BJ313" t="e">
        <f t="shared" si="234"/>
        <v>#DIV/0!</v>
      </c>
      <c r="BK313">
        <f t="shared" si="235"/>
        <v>1.2522542690418269E-2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253</v>
      </c>
      <c r="CG313">
        <v>1000</v>
      </c>
      <c r="CH313" t="s">
        <v>414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1200.007142857143</v>
      </c>
      <c r="CQ313">
        <f t="shared" si="247"/>
        <v>1009.5113997992812</v>
      </c>
      <c r="CR313">
        <f t="shared" si="248"/>
        <v>0.84125449236551775</v>
      </c>
      <c r="CS313">
        <f t="shared" si="249"/>
        <v>0.16202117026544952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1657637741.0999999</v>
      </c>
      <c r="CZ313">
        <v>1952.6428571428571</v>
      </c>
      <c r="DA313">
        <v>1975.5842857142859</v>
      </c>
      <c r="DB313">
        <v>34.098185714285712</v>
      </c>
      <c r="DC313">
        <v>32.948371428571427</v>
      </c>
      <c r="DD313">
        <v>1954.001428571429</v>
      </c>
      <c r="DE313">
        <v>33.652085714285718</v>
      </c>
      <c r="DF313">
        <v>650.26285714285711</v>
      </c>
      <c r="DG313">
        <v>101.13971428571431</v>
      </c>
      <c r="DH313">
        <v>9.9801485714285709E-2</v>
      </c>
      <c r="DI313">
        <v>33.128214285714293</v>
      </c>
      <c r="DJ313">
        <v>999.89999999999986</v>
      </c>
      <c r="DK313">
        <v>32.887528571428582</v>
      </c>
      <c r="DL313">
        <v>0</v>
      </c>
      <c r="DM313">
        <v>0</v>
      </c>
      <c r="DN313">
        <v>9023.7471428571444</v>
      </c>
      <c r="DO313">
        <v>0</v>
      </c>
      <c r="DP313">
        <v>255.80585714285709</v>
      </c>
      <c r="DQ313">
        <v>-22.942242857142851</v>
      </c>
      <c r="DR313">
        <v>2021.5742857142859</v>
      </c>
      <c r="DS313">
        <v>2042.8957142857139</v>
      </c>
      <c r="DT313">
        <v>1.149834285714286</v>
      </c>
      <c r="DU313">
        <v>1975.5842857142859</v>
      </c>
      <c r="DV313">
        <v>32.948371428571427</v>
      </c>
      <c r="DW313">
        <v>3.448677142857143</v>
      </c>
      <c r="DX313">
        <v>3.3323842857142858</v>
      </c>
      <c r="DY313">
        <v>26.369199999999999</v>
      </c>
      <c r="DZ313">
        <v>25.78912857142857</v>
      </c>
      <c r="EA313">
        <v>1200.007142857143</v>
      </c>
      <c r="EB313">
        <v>0.95800600000000002</v>
      </c>
      <c r="EC313">
        <v>4.1993899999999987E-2</v>
      </c>
      <c r="ED313">
        <v>0</v>
      </c>
      <c r="EE313">
        <v>648.31557142857139</v>
      </c>
      <c r="EF313">
        <v>5.0001600000000002</v>
      </c>
      <c r="EG313">
        <v>8513.02</v>
      </c>
      <c r="EH313">
        <v>9515.2728571428579</v>
      </c>
      <c r="EI313">
        <v>48.857000000000014</v>
      </c>
      <c r="EJ313">
        <v>50.696000000000012</v>
      </c>
      <c r="EK313">
        <v>50.071000000000012</v>
      </c>
      <c r="EL313">
        <v>49.857000000000014</v>
      </c>
      <c r="EM313">
        <v>50.482000000000014</v>
      </c>
      <c r="EN313">
        <v>1144.8271428571429</v>
      </c>
      <c r="EO313">
        <v>50.18</v>
      </c>
      <c r="EP313">
        <v>0</v>
      </c>
      <c r="EQ313">
        <v>80279.400000095367</v>
      </c>
      <c r="ER313">
        <v>0</v>
      </c>
      <c r="ES313">
        <v>648.45316000000003</v>
      </c>
      <c r="ET313">
        <v>-1.904461541420011</v>
      </c>
      <c r="EU313">
        <v>-113.02230780399719</v>
      </c>
      <c r="EV313">
        <v>8523.1672000000017</v>
      </c>
      <c r="EW313">
        <v>15</v>
      </c>
      <c r="EX313">
        <v>1657633192.5</v>
      </c>
      <c r="EY313" t="s">
        <v>416</v>
      </c>
      <c r="EZ313">
        <v>1657633191.5</v>
      </c>
      <c r="FA313">
        <v>1657633192.5</v>
      </c>
      <c r="FB313">
        <v>7</v>
      </c>
      <c r="FC313">
        <v>0.41399999999999998</v>
      </c>
      <c r="FD313">
        <v>8.1000000000000003E-2</v>
      </c>
      <c r="FE313">
        <v>-1.3580000000000001</v>
      </c>
      <c r="FF313">
        <v>0.44600000000000001</v>
      </c>
      <c r="FG313">
        <v>414</v>
      </c>
      <c r="FH313">
        <v>33</v>
      </c>
      <c r="FI313">
        <v>0.37</v>
      </c>
      <c r="FJ313">
        <v>0.2</v>
      </c>
      <c r="FK313">
        <v>-22.79008536585366</v>
      </c>
      <c r="FL313">
        <v>-1.3589540069686969</v>
      </c>
      <c r="FM313">
        <v>0.17117742551327839</v>
      </c>
      <c r="FN313">
        <v>0</v>
      </c>
      <c r="FO313">
        <v>648.48685294117649</v>
      </c>
      <c r="FP313">
        <v>-0.66543927278745074</v>
      </c>
      <c r="FQ313">
        <v>0.2406273824759628</v>
      </c>
      <c r="FR313">
        <v>1</v>
      </c>
      <c r="FS313">
        <v>1.1507104878048779</v>
      </c>
      <c r="FT313">
        <v>-1.7312195121952419E-2</v>
      </c>
      <c r="FU313">
        <v>2.260508200166946E-3</v>
      </c>
      <c r="FV313">
        <v>1</v>
      </c>
      <c r="FW313">
        <v>2</v>
      </c>
      <c r="FX313">
        <v>3</v>
      </c>
      <c r="FY313" t="s">
        <v>417</v>
      </c>
      <c r="FZ313">
        <v>3.3717899999999998</v>
      </c>
      <c r="GA313">
        <v>2.8938600000000001</v>
      </c>
      <c r="GB313">
        <v>0.27499899999999999</v>
      </c>
      <c r="GC313">
        <v>0.27977800000000003</v>
      </c>
      <c r="GD313">
        <v>0.141515</v>
      </c>
      <c r="GE313">
        <v>0.14100099999999999</v>
      </c>
      <c r="GF313">
        <v>25136.799999999999</v>
      </c>
      <c r="GG313">
        <v>21719.599999999999</v>
      </c>
      <c r="GH313">
        <v>30998.3</v>
      </c>
      <c r="GI313">
        <v>28111.8</v>
      </c>
      <c r="GJ313">
        <v>35058.199999999997</v>
      </c>
      <c r="GK313">
        <v>34082.9</v>
      </c>
      <c r="GL313">
        <v>40408.699999999997</v>
      </c>
      <c r="GM313">
        <v>39191.800000000003</v>
      </c>
      <c r="GN313">
        <v>2.2827700000000002</v>
      </c>
      <c r="GO313">
        <v>1.6257999999999999</v>
      </c>
      <c r="GP313">
        <v>0</v>
      </c>
      <c r="GQ313">
        <v>8.99509E-2</v>
      </c>
      <c r="GR313">
        <v>999.9</v>
      </c>
      <c r="GS313">
        <v>31.4283</v>
      </c>
      <c r="GT313">
        <v>63.4</v>
      </c>
      <c r="GU313">
        <v>37.700000000000003</v>
      </c>
      <c r="GV313">
        <v>41.060400000000001</v>
      </c>
      <c r="GW313">
        <v>50.435400000000001</v>
      </c>
      <c r="GX313">
        <v>40.833300000000001</v>
      </c>
      <c r="GY313">
        <v>1</v>
      </c>
      <c r="GZ313">
        <v>0.44478899999999999</v>
      </c>
      <c r="HA313">
        <v>0.829619</v>
      </c>
      <c r="HB313">
        <v>20.2104</v>
      </c>
      <c r="HC313">
        <v>5.21549</v>
      </c>
      <c r="HD313">
        <v>11.969799999999999</v>
      </c>
      <c r="HE313">
        <v>4.9911500000000002</v>
      </c>
      <c r="HF313">
        <v>3.2926199999999999</v>
      </c>
      <c r="HG313">
        <v>7640.7</v>
      </c>
      <c r="HH313">
        <v>9999</v>
      </c>
      <c r="HI313">
        <v>9999</v>
      </c>
      <c r="HJ313">
        <v>779.3</v>
      </c>
      <c r="HK313">
        <v>4.9713200000000004</v>
      </c>
      <c r="HL313">
        <v>1.87408</v>
      </c>
      <c r="HM313">
        <v>1.87042</v>
      </c>
      <c r="HN313">
        <v>1.8701000000000001</v>
      </c>
      <c r="HO313">
        <v>1.87469</v>
      </c>
      <c r="HP313">
        <v>1.87137</v>
      </c>
      <c r="HQ313">
        <v>1.8668899999999999</v>
      </c>
      <c r="HR313">
        <v>1.8778900000000001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-1.36</v>
      </c>
      <c r="IG313">
        <v>0.4461</v>
      </c>
      <c r="IH313">
        <v>-1.3585</v>
      </c>
      <c r="II313">
        <v>0</v>
      </c>
      <c r="IJ313">
        <v>0</v>
      </c>
      <c r="IK313">
        <v>0</v>
      </c>
      <c r="IL313">
        <v>0.44610000000000838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75.900000000000006</v>
      </c>
      <c r="IU313">
        <v>75.8</v>
      </c>
      <c r="IV313">
        <v>3.7622100000000001</v>
      </c>
      <c r="IW313">
        <v>2.5097700000000001</v>
      </c>
      <c r="IX313">
        <v>1.49902</v>
      </c>
      <c r="IY313">
        <v>2.2961399999999998</v>
      </c>
      <c r="IZ313">
        <v>1.69678</v>
      </c>
      <c r="JA313">
        <v>2.4023400000000001</v>
      </c>
      <c r="JB313">
        <v>42.191499999999998</v>
      </c>
      <c r="JC313">
        <v>13.939399999999999</v>
      </c>
      <c r="JD313">
        <v>18</v>
      </c>
      <c r="JE313">
        <v>647.73699999999997</v>
      </c>
      <c r="JF313">
        <v>302.51100000000002</v>
      </c>
      <c r="JG313">
        <v>30.001200000000001</v>
      </c>
      <c r="JH313">
        <v>33.234499999999997</v>
      </c>
      <c r="JI313">
        <v>30.000699999999998</v>
      </c>
      <c r="JJ313">
        <v>33.031300000000002</v>
      </c>
      <c r="JK313">
        <v>33.024900000000002</v>
      </c>
      <c r="JL313">
        <v>75.373400000000004</v>
      </c>
      <c r="JM313">
        <v>27.087700000000002</v>
      </c>
      <c r="JN313">
        <v>87.2714</v>
      </c>
      <c r="JO313">
        <v>30</v>
      </c>
      <c r="JP313">
        <v>1986.66</v>
      </c>
      <c r="JQ313">
        <v>32.910699999999999</v>
      </c>
      <c r="JR313">
        <v>98.787899999999993</v>
      </c>
      <c r="JS313">
        <v>98.694699999999997</v>
      </c>
    </row>
    <row r="314" spans="1:279" x14ac:dyDescent="0.2">
      <c r="A314">
        <v>299</v>
      </c>
      <c r="B314">
        <v>1657637747.0999999</v>
      </c>
      <c r="C314">
        <v>1189.599999904633</v>
      </c>
      <c r="D314" t="s">
        <v>1018</v>
      </c>
      <c r="E314" t="s">
        <v>1019</v>
      </c>
      <c r="F314">
        <v>4</v>
      </c>
      <c r="G314">
        <v>1657637744.7874999</v>
      </c>
      <c r="H314">
        <f t="shared" si="200"/>
        <v>1.30099895104541E-3</v>
      </c>
      <c r="I314">
        <f t="shared" si="201"/>
        <v>1.3009989510454101</v>
      </c>
      <c r="J314">
        <f t="shared" si="202"/>
        <v>12.553341098063559</v>
      </c>
      <c r="K314">
        <f t="shared" si="203"/>
        <v>1958.81125</v>
      </c>
      <c r="L314">
        <f t="shared" si="204"/>
        <v>1663.0477556040298</v>
      </c>
      <c r="M314">
        <f t="shared" si="205"/>
        <v>168.36628947509735</v>
      </c>
      <c r="N314">
        <f t="shared" si="206"/>
        <v>198.30926732755944</v>
      </c>
      <c r="O314">
        <f t="shared" si="207"/>
        <v>8.1787515866010671E-2</v>
      </c>
      <c r="P314">
        <f t="shared" si="208"/>
        <v>2.7691167762099753</v>
      </c>
      <c r="Q314">
        <f t="shared" si="209"/>
        <v>8.0468840445282894E-2</v>
      </c>
      <c r="R314">
        <f t="shared" si="210"/>
        <v>5.0409731978840543E-2</v>
      </c>
      <c r="S314">
        <f t="shared" si="211"/>
        <v>194.4205788625811</v>
      </c>
      <c r="T314">
        <f t="shared" si="212"/>
        <v>33.978315442401538</v>
      </c>
      <c r="U314">
        <f t="shared" si="213"/>
        <v>32.887874999999987</v>
      </c>
      <c r="V314">
        <f t="shared" si="214"/>
        <v>5.0203653351655904</v>
      </c>
      <c r="W314">
        <f t="shared" si="215"/>
        <v>67.829670150481007</v>
      </c>
      <c r="X314">
        <f t="shared" si="216"/>
        <v>3.4520400382051135</v>
      </c>
      <c r="Y314">
        <f t="shared" si="217"/>
        <v>5.0892773480199995</v>
      </c>
      <c r="Z314">
        <f t="shared" si="218"/>
        <v>1.5683252969604768</v>
      </c>
      <c r="AA314">
        <f t="shared" si="219"/>
        <v>-57.374053741102578</v>
      </c>
      <c r="AB314">
        <f t="shared" si="220"/>
        <v>36.224884526012929</v>
      </c>
      <c r="AC314">
        <f t="shared" si="221"/>
        <v>2.9962666860257214</v>
      </c>
      <c r="AD314">
        <f t="shared" si="222"/>
        <v>176.26767633351716</v>
      </c>
      <c r="AE314">
        <f t="shared" si="223"/>
        <v>22.387619994630345</v>
      </c>
      <c r="AF314">
        <f t="shared" si="224"/>
        <v>1.302746106378537</v>
      </c>
      <c r="AG314">
        <f t="shared" si="225"/>
        <v>12.553341098063559</v>
      </c>
      <c r="AH314">
        <v>2049.9829227906462</v>
      </c>
      <c r="AI314">
        <v>2031.128909090909</v>
      </c>
      <c r="AJ314">
        <v>1.751245094804097</v>
      </c>
      <c r="AK314">
        <v>64.289818059808184</v>
      </c>
      <c r="AL314">
        <f t="shared" si="226"/>
        <v>1.3009989510454101</v>
      </c>
      <c r="AM314">
        <v>32.936849891188842</v>
      </c>
      <c r="AN314">
        <v>34.096369696969667</v>
      </c>
      <c r="AO314">
        <v>-7.0535118865319566E-6</v>
      </c>
      <c r="AP314">
        <v>87.702170361011625</v>
      </c>
      <c r="AQ314">
        <v>55</v>
      </c>
      <c r="AR314">
        <v>8</v>
      </c>
      <c r="AS314">
        <f t="shared" si="227"/>
        <v>1</v>
      </c>
      <c r="AT314">
        <f t="shared" si="228"/>
        <v>0</v>
      </c>
      <c r="AU314">
        <f t="shared" si="229"/>
        <v>47357.404629661185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1009.479224799265</v>
      </c>
      <c r="BI314">
        <f t="shared" si="233"/>
        <v>12.553341098063559</v>
      </c>
      <c r="BJ314" t="e">
        <f t="shared" si="234"/>
        <v>#DIV/0!</v>
      </c>
      <c r="BK314">
        <f t="shared" si="235"/>
        <v>1.2435462553040446E-2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253</v>
      </c>
      <c r="CG314">
        <v>1000</v>
      </c>
      <c r="CH314" t="s">
        <v>414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1199.96875</v>
      </c>
      <c r="CQ314">
        <f t="shared" si="247"/>
        <v>1009.479224799265</v>
      </c>
      <c r="CR314">
        <f t="shared" si="248"/>
        <v>0.84125459500446576</v>
      </c>
      <c r="CS314">
        <f t="shared" si="249"/>
        <v>0.16202136835861858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1657637744.7874999</v>
      </c>
      <c r="CZ314">
        <v>1958.81125</v>
      </c>
      <c r="DA314">
        <v>1981.8225</v>
      </c>
      <c r="DB314">
        <v>34.097724999999997</v>
      </c>
      <c r="DC314">
        <v>32.936687500000012</v>
      </c>
      <c r="DD314">
        <v>1960.1675</v>
      </c>
      <c r="DE314">
        <v>33.651625000000003</v>
      </c>
      <c r="DF314">
        <v>650.27637500000003</v>
      </c>
      <c r="DG314">
        <v>101.139625</v>
      </c>
      <c r="DH314">
        <v>9.9974949999999993E-2</v>
      </c>
      <c r="DI314">
        <v>33.130524999999999</v>
      </c>
      <c r="DJ314">
        <v>999.9</v>
      </c>
      <c r="DK314">
        <v>32.887874999999987</v>
      </c>
      <c r="DL314">
        <v>0</v>
      </c>
      <c r="DM314">
        <v>0</v>
      </c>
      <c r="DN314">
        <v>9009.6087499999994</v>
      </c>
      <c r="DO314">
        <v>0</v>
      </c>
      <c r="DP314">
        <v>250.66562500000001</v>
      </c>
      <c r="DQ314">
        <v>-23.012062499999999</v>
      </c>
      <c r="DR314">
        <v>2027.95875</v>
      </c>
      <c r="DS314">
        <v>2049.32125</v>
      </c>
      <c r="DT314">
        <v>1.16104125</v>
      </c>
      <c r="DU314">
        <v>1981.8225</v>
      </c>
      <c r="DV314">
        <v>32.936687500000012</v>
      </c>
      <c r="DW314">
        <v>3.4486349999999999</v>
      </c>
      <c r="DX314">
        <v>3.3312062500000001</v>
      </c>
      <c r="DY314">
        <v>26.368974999999999</v>
      </c>
      <c r="DZ314">
        <v>25.7831625</v>
      </c>
      <c r="EA314">
        <v>1199.96875</v>
      </c>
      <c r="EB314">
        <v>0.95800324999999997</v>
      </c>
      <c r="EC314">
        <v>4.1996600000000002E-2</v>
      </c>
      <c r="ED314">
        <v>0</v>
      </c>
      <c r="EE314">
        <v>648.479375</v>
      </c>
      <c r="EF314">
        <v>5.0001600000000002</v>
      </c>
      <c r="EG314">
        <v>8516.9212499999994</v>
      </c>
      <c r="EH314">
        <v>9514.93</v>
      </c>
      <c r="EI314">
        <v>48.890500000000003</v>
      </c>
      <c r="EJ314">
        <v>50.718499999999999</v>
      </c>
      <c r="EK314">
        <v>50.085624999999993</v>
      </c>
      <c r="EL314">
        <v>49.859250000000003</v>
      </c>
      <c r="EM314">
        <v>50.5</v>
      </c>
      <c r="EN314">
        <v>1144.7862500000001</v>
      </c>
      <c r="EO314">
        <v>50.182499999999997</v>
      </c>
      <c r="EP314">
        <v>0</v>
      </c>
      <c r="EQ314">
        <v>80283.600000143051</v>
      </c>
      <c r="ER314">
        <v>0</v>
      </c>
      <c r="ES314">
        <v>648.40976923076937</v>
      </c>
      <c r="ET314">
        <v>-4.0820514220161953E-2</v>
      </c>
      <c r="EU314">
        <v>-53.540171021734253</v>
      </c>
      <c r="EV314">
        <v>8518.328846153845</v>
      </c>
      <c r="EW314">
        <v>15</v>
      </c>
      <c r="EX314">
        <v>1657633192.5</v>
      </c>
      <c r="EY314" t="s">
        <v>416</v>
      </c>
      <c r="EZ314">
        <v>1657633191.5</v>
      </c>
      <c r="FA314">
        <v>1657633192.5</v>
      </c>
      <c r="FB314">
        <v>7</v>
      </c>
      <c r="FC314">
        <v>0.41399999999999998</v>
      </c>
      <c r="FD314">
        <v>8.1000000000000003E-2</v>
      </c>
      <c r="FE314">
        <v>-1.3580000000000001</v>
      </c>
      <c r="FF314">
        <v>0.44600000000000001</v>
      </c>
      <c r="FG314">
        <v>414</v>
      </c>
      <c r="FH314">
        <v>33</v>
      </c>
      <c r="FI314">
        <v>0.37</v>
      </c>
      <c r="FJ314">
        <v>0.2</v>
      </c>
      <c r="FK314">
        <v>-22.883825000000002</v>
      </c>
      <c r="FL314">
        <v>-0.77510994371480768</v>
      </c>
      <c r="FM314">
        <v>0.1107162855003726</v>
      </c>
      <c r="FN314">
        <v>0</v>
      </c>
      <c r="FO314">
        <v>648.46055882352948</v>
      </c>
      <c r="FP314">
        <v>-0.28102368322090759</v>
      </c>
      <c r="FQ314">
        <v>0.221196371523323</v>
      </c>
      <c r="FR314">
        <v>1</v>
      </c>
      <c r="FS314">
        <v>1.15183375</v>
      </c>
      <c r="FT314">
        <v>2.7806116322696479E-2</v>
      </c>
      <c r="FU314">
        <v>4.6821008572541303E-3</v>
      </c>
      <c r="FV314">
        <v>1</v>
      </c>
      <c r="FW314">
        <v>2</v>
      </c>
      <c r="FX314">
        <v>3</v>
      </c>
      <c r="FY314" t="s">
        <v>417</v>
      </c>
      <c r="FZ314">
        <v>3.3716599999999999</v>
      </c>
      <c r="GA314">
        <v>2.8936099999999998</v>
      </c>
      <c r="GB314">
        <v>0.275536</v>
      </c>
      <c r="GC314">
        <v>0.280333</v>
      </c>
      <c r="GD314">
        <v>0.14150199999999999</v>
      </c>
      <c r="GE314">
        <v>0.14097000000000001</v>
      </c>
      <c r="GF314">
        <v>25116.799999999999</v>
      </c>
      <c r="GG314">
        <v>21702.3</v>
      </c>
      <c r="GH314">
        <v>30996.799999999999</v>
      </c>
      <c r="GI314">
        <v>28111.200000000001</v>
      </c>
      <c r="GJ314">
        <v>35057.1</v>
      </c>
      <c r="GK314">
        <v>34083.1</v>
      </c>
      <c r="GL314">
        <v>40406.800000000003</v>
      </c>
      <c r="GM314">
        <v>39190.6</v>
      </c>
      <c r="GN314">
        <v>2.2828499999999998</v>
      </c>
      <c r="GO314">
        <v>1.62612</v>
      </c>
      <c r="GP314">
        <v>0</v>
      </c>
      <c r="GQ314">
        <v>8.9596999999999996E-2</v>
      </c>
      <c r="GR314">
        <v>999.9</v>
      </c>
      <c r="GS314">
        <v>31.432500000000001</v>
      </c>
      <c r="GT314">
        <v>63.4</v>
      </c>
      <c r="GU314">
        <v>37.700000000000003</v>
      </c>
      <c r="GV314">
        <v>41.056800000000003</v>
      </c>
      <c r="GW314">
        <v>50.4054</v>
      </c>
      <c r="GX314">
        <v>40.793300000000002</v>
      </c>
      <c r="GY314">
        <v>1</v>
      </c>
      <c r="GZ314">
        <v>0.44539099999999998</v>
      </c>
      <c r="HA314">
        <v>0.83367899999999995</v>
      </c>
      <c r="HB314">
        <v>20.2102</v>
      </c>
      <c r="HC314">
        <v>5.2153400000000003</v>
      </c>
      <c r="HD314">
        <v>11.9688</v>
      </c>
      <c r="HE314">
        <v>4.9911500000000002</v>
      </c>
      <c r="HF314">
        <v>3.2925300000000002</v>
      </c>
      <c r="HG314">
        <v>7640.7</v>
      </c>
      <c r="HH314">
        <v>9999</v>
      </c>
      <c r="HI314">
        <v>9999</v>
      </c>
      <c r="HJ314">
        <v>779.3</v>
      </c>
      <c r="HK314">
        <v>4.9713200000000004</v>
      </c>
      <c r="HL314">
        <v>1.87408</v>
      </c>
      <c r="HM314">
        <v>1.87042</v>
      </c>
      <c r="HN314">
        <v>1.87009</v>
      </c>
      <c r="HO314">
        <v>1.87469</v>
      </c>
      <c r="HP314">
        <v>1.8713599999999999</v>
      </c>
      <c r="HQ314">
        <v>1.86687</v>
      </c>
      <c r="HR314">
        <v>1.8778600000000001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-1.35</v>
      </c>
      <c r="IG314">
        <v>0.4461</v>
      </c>
      <c r="IH314">
        <v>-1.3585</v>
      </c>
      <c r="II314">
        <v>0</v>
      </c>
      <c r="IJ314">
        <v>0</v>
      </c>
      <c r="IK314">
        <v>0</v>
      </c>
      <c r="IL314">
        <v>0.44610000000000838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75.900000000000006</v>
      </c>
      <c r="IU314">
        <v>75.900000000000006</v>
      </c>
      <c r="IV314">
        <v>3.77197</v>
      </c>
      <c r="IW314">
        <v>2.50854</v>
      </c>
      <c r="IX314">
        <v>1.49902</v>
      </c>
      <c r="IY314">
        <v>2.2961399999999998</v>
      </c>
      <c r="IZ314">
        <v>1.69678</v>
      </c>
      <c r="JA314">
        <v>2.3877000000000002</v>
      </c>
      <c r="JB314">
        <v>42.191499999999998</v>
      </c>
      <c r="JC314">
        <v>13.939399999999999</v>
      </c>
      <c r="JD314">
        <v>18</v>
      </c>
      <c r="JE314">
        <v>647.84100000000001</v>
      </c>
      <c r="JF314">
        <v>302.69200000000001</v>
      </c>
      <c r="JG314">
        <v>30.001200000000001</v>
      </c>
      <c r="JH314">
        <v>33.238999999999997</v>
      </c>
      <c r="JI314">
        <v>30.000699999999998</v>
      </c>
      <c r="JJ314">
        <v>33.035699999999999</v>
      </c>
      <c r="JK314">
        <v>33.028599999999997</v>
      </c>
      <c r="JL314">
        <v>75.567300000000003</v>
      </c>
      <c r="JM314">
        <v>27.087700000000002</v>
      </c>
      <c r="JN314">
        <v>87.2714</v>
      </c>
      <c r="JO314">
        <v>30</v>
      </c>
      <c r="JP314">
        <v>1993.34</v>
      </c>
      <c r="JQ314">
        <v>32.910699999999999</v>
      </c>
      <c r="JR314">
        <v>98.783100000000005</v>
      </c>
      <c r="JS314">
        <v>98.691999999999993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2022-07-12T14:57:44Z</dcterms:created>
  <dcterms:modified xsi:type="dcterms:W3CDTF">2024-10-18T09:55:47Z</dcterms:modified>
</cp:coreProperties>
</file>