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A4BC43F6-764D-7944-A9F2-129963D8051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15" i="1" l="1"/>
  <c r="CR315" i="1"/>
  <c r="CQ315" i="1" s="1"/>
  <c r="BH315" i="1" s="1"/>
  <c r="CP315" i="1"/>
  <c r="BU315" i="1"/>
  <c r="BT315" i="1"/>
  <c r="BL315" i="1"/>
  <c r="BF315" i="1"/>
  <c r="AZ315" i="1"/>
  <c r="BM315" i="1" s="1"/>
  <c r="BP315" i="1" s="1"/>
  <c r="BR315" i="1" s="1"/>
  <c r="BV315" i="1" s="1"/>
  <c r="BW315" i="1" s="1"/>
  <c r="AU315" i="1"/>
  <c r="AS315" i="1" s="1"/>
  <c r="AL315" i="1"/>
  <c r="I315" i="1" s="1"/>
  <c r="H315" i="1" s="1"/>
  <c r="AA315" i="1" s="1"/>
  <c r="AG315" i="1"/>
  <c r="J315" i="1" s="1"/>
  <c r="BI315" i="1" s="1"/>
  <c r="Y315" i="1"/>
  <c r="X315" i="1"/>
  <c r="W315" i="1" s="1"/>
  <c r="P315" i="1"/>
  <c r="CS314" i="1"/>
  <c r="CR314" i="1"/>
  <c r="CP314" i="1"/>
  <c r="BU314" i="1"/>
  <c r="BT314" i="1"/>
  <c r="BM314" i="1"/>
  <c r="BP314" i="1" s="1"/>
  <c r="BL314" i="1"/>
  <c r="BF314" i="1"/>
  <c r="AZ314" i="1"/>
  <c r="AU314" i="1"/>
  <c r="AS314" i="1" s="1"/>
  <c r="AF314" i="1" s="1"/>
  <c r="AL314" i="1"/>
  <c r="I314" i="1" s="1"/>
  <c r="H314" i="1" s="1"/>
  <c r="AA314" i="1" s="1"/>
  <c r="AG314" i="1"/>
  <c r="J314" i="1" s="1"/>
  <c r="BI314" i="1" s="1"/>
  <c r="Y314" i="1"/>
  <c r="X314" i="1"/>
  <c r="P314" i="1"/>
  <c r="CS313" i="1"/>
  <c r="CR313" i="1"/>
  <c r="CP313" i="1"/>
  <c r="S313" i="1" s="1"/>
  <c r="BU313" i="1"/>
  <c r="BT313" i="1"/>
  <c r="BQ313" i="1"/>
  <c r="BL313" i="1"/>
  <c r="BF313" i="1"/>
  <c r="AZ313" i="1"/>
  <c r="BM313" i="1" s="1"/>
  <c r="BP313" i="1" s="1"/>
  <c r="AU313" i="1"/>
  <c r="AS313" i="1" s="1"/>
  <c r="AL313" i="1"/>
  <c r="I313" i="1" s="1"/>
  <c r="H313" i="1" s="1"/>
  <c r="AA313" i="1" s="1"/>
  <c r="AG313" i="1"/>
  <c r="J313" i="1" s="1"/>
  <c r="BI313" i="1" s="1"/>
  <c r="Y313" i="1"/>
  <c r="X313" i="1"/>
  <c r="W313" i="1" s="1"/>
  <c r="P313" i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A312" i="1" s="1"/>
  <c r="AG312" i="1"/>
  <c r="J312" i="1" s="1"/>
  <c r="BI312" i="1" s="1"/>
  <c r="Y312" i="1"/>
  <c r="X312" i="1"/>
  <c r="P312" i="1"/>
  <c r="CS311" i="1"/>
  <c r="CR311" i="1"/>
  <c r="CP311" i="1"/>
  <c r="S311" i="1" s="1"/>
  <c r="BU311" i="1"/>
  <c r="BT311" i="1"/>
  <c r="BL311" i="1"/>
  <c r="BF311" i="1"/>
  <c r="AZ311" i="1"/>
  <c r="BM311" i="1" s="1"/>
  <c r="BP311" i="1" s="1"/>
  <c r="AU311" i="1"/>
  <c r="AT311" i="1"/>
  <c r="AS311" i="1"/>
  <c r="AL311" i="1"/>
  <c r="I311" i="1" s="1"/>
  <c r="H311" i="1" s="1"/>
  <c r="AA311" i="1" s="1"/>
  <c r="AG311" i="1"/>
  <c r="J311" i="1" s="1"/>
  <c r="BI311" i="1" s="1"/>
  <c r="AF311" i="1"/>
  <c r="Y311" i="1"/>
  <c r="X311" i="1"/>
  <c r="P311" i="1"/>
  <c r="K311" i="1"/>
  <c r="CS310" i="1"/>
  <c r="CR310" i="1"/>
  <c r="CP310" i="1"/>
  <c r="BU310" i="1"/>
  <c r="BT310" i="1"/>
  <c r="BL310" i="1"/>
  <c r="BF310" i="1"/>
  <c r="AZ310" i="1"/>
  <c r="BM310" i="1" s="1"/>
  <c r="BP310" i="1" s="1"/>
  <c r="BS310" i="1" s="1"/>
  <c r="AU310" i="1"/>
  <c r="AS310" i="1" s="1"/>
  <c r="AF310" i="1" s="1"/>
  <c r="AT310" i="1"/>
  <c r="AL310" i="1"/>
  <c r="AG310" i="1"/>
  <c r="J310" i="1" s="1"/>
  <c r="BI310" i="1" s="1"/>
  <c r="Y310" i="1"/>
  <c r="X310" i="1"/>
  <c r="P310" i="1"/>
  <c r="I310" i="1"/>
  <c r="H310" i="1" s="1"/>
  <c r="AA310" i="1" s="1"/>
  <c r="CS309" i="1"/>
  <c r="CR309" i="1"/>
  <c r="CP309" i="1"/>
  <c r="BU309" i="1"/>
  <c r="BT309" i="1"/>
  <c r="BR309" i="1"/>
  <c r="BV309" i="1" s="1"/>
  <c r="BW309" i="1" s="1"/>
  <c r="BL309" i="1"/>
  <c r="BF309" i="1"/>
  <c r="AZ309" i="1"/>
  <c r="BM309" i="1" s="1"/>
  <c r="BP309" i="1" s="1"/>
  <c r="AU309" i="1"/>
  <c r="AS309" i="1" s="1"/>
  <c r="N309" i="1" s="1"/>
  <c r="AL309" i="1"/>
  <c r="I309" i="1" s="1"/>
  <c r="H309" i="1" s="1"/>
  <c r="AG309" i="1"/>
  <c r="Y309" i="1"/>
  <c r="X309" i="1"/>
  <c r="P309" i="1"/>
  <c r="J309" i="1"/>
  <c r="BI309" i="1" s="1"/>
  <c r="CS308" i="1"/>
  <c r="CR308" i="1"/>
  <c r="CP308" i="1"/>
  <c r="BU308" i="1"/>
  <c r="BT308" i="1"/>
  <c r="BM308" i="1"/>
  <c r="BP308" i="1" s="1"/>
  <c r="BS308" i="1" s="1"/>
  <c r="BL308" i="1"/>
  <c r="BF308" i="1"/>
  <c r="AZ308" i="1"/>
  <c r="AU308" i="1"/>
  <c r="AS308" i="1" s="1"/>
  <c r="AL308" i="1"/>
  <c r="I308" i="1" s="1"/>
  <c r="H308" i="1" s="1"/>
  <c r="AG308" i="1"/>
  <c r="J308" i="1" s="1"/>
  <c r="BI308" i="1" s="1"/>
  <c r="Y308" i="1"/>
  <c r="X308" i="1"/>
  <c r="P308" i="1"/>
  <c r="CS307" i="1"/>
  <c r="CR307" i="1"/>
  <c r="CP307" i="1"/>
  <c r="BU307" i="1"/>
  <c r="BT307" i="1"/>
  <c r="BL307" i="1"/>
  <c r="BF307" i="1"/>
  <c r="AZ307" i="1"/>
  <c r="BM307" i="1" s="1"/>
  <c r="BP307" i="1" s="1"/>
  <c r="AU307" i="1"/>
  <c r="AS307" i="1" s="1"/>
  <c r="AE307" i="1" s="1"/>
  <c r="AL307" i="1"/>
  <c r="I307" i="1" s="1"/>
  <c r="H307" i="1" s="1"/>
  <c r="AA307" i="1" s="1"/>
  <c r="AG307" i="1"/>
  <c r="J307" i="1" s="1"/>
  <c r="BI307" i="1" s="1"/>
  <c r="Y307" i="1"/>
  <c r="X307" i="1"/>
  <c r="P307" i="1"/>
  <c r="CS306" i="1"/>
  <c r="CR306" i="1"/>
  <c r="CP306" i="1"/>
  <c r="BU306" i="1"/>
  <c r="BT306" i="1"/>
  <c r="BL306" i="1"/>
  <c r="BF306" i="1"/>
  <c r="AZ306" i="1"/>
  <c r="BM306" i="1" s="1"/>
  <c r="BP306" i="1" s="1"/>
  <c r="AU306" i="1"/>
  <c r="AS306" i="1" s="1"/>
  <c r="AL306" i="1"/>
  <c r="I306" i="1" s="1"/>
  <c r="H306" i="1" s="1"/>
  <c r="AG306" i="1"/>
  <c r="J306" i="1" s="1"/>
  <c r="BI306" i="1" s="1"/>
  <c r="Y306" i="1"/>
  <c r="X306" i="1"/>
  <c r="S306" i="1"/>
  <c r="P306" i="1"/>
  <c r="CS305" i="1"/>
  <c r="CR305" i="1"/>
  <c r="CP305" i="1"/>
  <c r="BU305" i="1"/>
  <c r="BT305" i="1"/>
  <c r="BL305" i="1"/>
  <c r="BF305" i="1"/>
  <c r="AZ305" i="1"/>
  <c r="BM305" i="1" s="1"/>
  <c r="BP305" i="1" s="1"/>
  <c r="BS305" i="1" s="1"/>
  <c r="AU305" i="1"/>
  <c r="AS305" i="1" s="1"/>
  <c r="AL305" i="1"/>
  <c r="I305" i="1" s="1"/>
  <c r="H305" i="1" s="1"/>
  <c r="AA305" i="1" s="1"/>
  <c r="AG305" i="1"/>
  <c r="Y305" i="1"/>
  <c r="W305" i="1" s="1"/>
  <c r="X305" i="1"/>
  <c r="P305" i="1"/>
  <c r="J305" i="1"/>
  <c r="BI305" i="1" s="1"/>
  <c r="CS304" i="1"/>
  <c r="CR304" i="1"/>
  <c r="CP304" i="1"/>
  <c r="BU304" i="1"/>
  <c r="BT304" i="1"/>
  <c r="BM304" i="1"/>
  <c r="BP304" i="1" s="1"/>
  <c r="BQ304" i="1" s="1"/>
  <c r="BL304" i="1"/>
  <c r="BF304" i="1"/>
  <c r="AZ304" i="1"/>
  <c r="AU304" i="1"/>
  <c r="AS304" i="1" s="1"/>
  <c r="AE304" i="1" s="1"/>
  <c r="AL304" i="1"/>
  <c r="I304" i="1" s="1"/>
  <c r="H304" i="1" s="1"/>
  <c r="AG304" i="1"/>
  <c r="J304" i="1" s="1"/>
  <c r="BI304" i="1" s="1"/>
  <c r="Y304" i="1"/>
  <c r="X304" i="1"/>
  <c r="P304" i="1"/>
  <c r="CS303" i="1"/>
  <c r="CR303" i="1"/>
  <c r="CP303" i="1"/>
  <c r="BU303" i="1"/>
  <c r="BT303" i="1"/>
  <c r="BL303" i="1"/>
  <c r="BF303" i="1"/>
  <c r="AZ303" i="1"/>
  <c r="BM303" i="1" s="1"/>
  <c r="BP303" i="1" s="1"/>
  <c r="AU303" i="1"/>
  <c r="AS303" i="1" s="1"/>
  <c r="N303" i="1" s="1"/>
  <c r="AL303" i="1"/>
  <c r="I303" i="1" s="1"/>
  <c r="H303" i="1" s="1"/>
  <c r="AG303" i="1"/>
  <c r="J303" i="1" s="1"/>
  <c r="BI303" i="1" s="1"/>
  <c r="Y303" i="1"/>
  <c r="X303" i="1"/>
  <c r="P303" i="1"/>
  <c r="CS302" i="1"/>
  <c r="CR302" i="1"/>
  <c r="CP302" i="1"/>
  <c r="BU302" i="1"/>
  <c r="BT302" i="1"/>
  <c r="BL302" i="1"/>
  <c r="BF302" i="1"/>
  <c r="AZ302" i="1"/>
  <c r="BM302" i="1" s="1"/>
  <c r="BP302" i="1" s="1"/>
  <c r="BS302" i="1" s="1"/>
  <c r="AU302" i="1"/>
  <c r="AS302" i="1" s="1"/>
  <c r="AL302" i="1"/>
  <c r="AG302" i="1"/>
  <c r="J302" i="1" s="1"/>
  <c r="BI302" i="1" s="1"/>
  <c r="AF302" i="1"/>
  <c r="Y302" i="1"/>
  <c r="X302" i="1"/>
  <c r="P302" i="1"/>
  <c r="I302" i="1"/>
  <c r="H302" i="1" s="1"/>
  <c r="AA302" i="1" s="1"/>
  <c r="CS301" i="1"/>
  <c r="CR301" i="1"/>
  <c r="CP301" i="1"/>
  <c r="BU301" i="1"/>
  <c r="BT301" i="1"/>
  <c r="BP301" i="1"/>
  <c r="BQ301" i="1" s="1"/>
  <c r="BL301" i="1"/>
  <c r="BF301" i="1"/>
  <c r="AZ301" i="1"/>
  <c r="BM301" i="1" s="1"/>
  <c r="AU301" i="1"/>
  <c r="AS301" i="1" s="1"/>
  <c r="N301" i="1" s="1"/>
  <c r="AL301" i="1"/>
  <c r="I301" i="1" s="1"/>
  <c r="H301" i="1" s="1"/>
  <c r="AG301" i="1"/>
  <c r="J301" i="1" s="1"/>
  <c r="BI301" i="1" s="1"/>
  <c r="Y301" i="1"/>
  <c r="X301" i="1"/>
  <c r="W301" i="1" s="1"/>
  <c r="P301" i="1"/>
  <c r="CS300" i="1"/>
  <c r="CR300" i="1"/>
  <c r="CP300" i="1"/>
  <c r="BU300" i="1"/>
  <c r="BT300" i="1"/>
  <c r="BL300" i="1"/>
  <c r="BF300" i="1"/>
  <c r="AZ300" i="1"/>
  <c r="BM300" i="1" s="1"/>
  <c r="BP300" i="1" s="1"/>
  <c r="BQ300" i="1" s="1"/>
  <c r="AU300" i="1"/>
  <c r="AS300" i="1" s="1"/>
  <c r="AL300" i="1"/>
  <c r="I300" i="1" s="1"/>
  <c r="H300" i="1" s="1"/>
  <c r="AG300" i="1"/>
  <c r="J300" i="1" s="1"/>
  <c r="BI300" i="1" s="1"/>
  <c r="Y300" i="1"/>
  <c r="W300" i="1" s="1"/>
  <c r="X300" i="1"/>
  <c r="P300" i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 s="1"/>
  <c r="K299" i="1" s="1"/>
  <c r="AL299" i="1"/>
  <c r="AG299" i="1"/>
  <c r="J299" i="1" s="1"/>
  <c r="BI299" i="1" s="1"/>
  <c r="Y299" i="1"/>
  <c r="W299" i="1" s="1"/>
  <c r="X299" i="1"/>
  <c r="P299" i="1"/>
  <c r="I299" i="1"/>
  <c r="H299" i="1" s="1"/>
  <c r="AA299" i="1" s="1"/>
  <c r="CS298" i="1"/>
  <c r="CR298" i="1"/>
  <c r="CP298" i="1"/>
  <c r="S298" i="1" s="1"/>
  <c r="BU298" i="1"/>
  <c r="BT298" i="1"/>
  <c r="BL298" i="1"/>
  <c r="BF298" i="1"/>
  <c r="AZ298" i="1"/>
  <c r="BM298" i="1" s="1"/>
  <c r="BP298" i="1" s="1"/>
  <c r="BS298" i="1" s="1"/>
  <c r="AU298" i="1"/>
  <c r="AS298" i="1" s="1"/>
  <c r="AL298" i="1"/>
  <c r="I298" i="1" s="1"/>
  <c r="H298" i="1" s="1"/>
  <c r="AA298" i="1" s="1"/>
  <c r="AG298" i="1"/>
  <c r="J298" i="1" s="1"/>
  <c r="BI298" i="1" s="1"/>
  <c r="Y298" i="1"/>
  <c r="X298" i="1"/>
  <c r="P298" i="1"/>
  <c r="CS297" i="1"/>
  <c r="S297" i="1" s="1"/>
  <c r="CR297" i="1"/>
  <c r="CQ297" i="1" s="1"/>
  <c r="BH297" i="1" s="1"/>
  <c r="CP297" i="1"/>
  <c r="BU297" i="1"/>
  <c r="BT297" i="1"/>
  <c r="BL297" i="1"/>
  <c r="BF297" i="1"/>
  <c r="AZ297" i="1"/>
  <c r="BM297" i="1" s="1"/>
  <c r="BP297" i="1" s="1"/>
  <c r="AU297" i="1"/>
  <c r="AS297" i="1" s="1"/>
  <c r="AE297" i="1" s="1"/>
  <c r="AL297" i="1"/>
  <c r="I297" i="1" s="1"/>
  <c r="H297" i="1" s="1"/>
  <c r="AA297" i="1" s="1"/>
  <c r="AG297" i="1"/>
  <c r="J297" i="1" s="1"/>
  <c r="BI297" i="1" s="1"/>
  <c r="Y297" i="1"/>
  <c r="X297" i="1"/>
  <c r="P297" i="1"/>
  <c r="CS296" i="1"/>
  <c r="CR296" i="1"/>
  <c r="CP296" i="1"/>
  <c r="S296" i="1" s="1"/>
  <c r="T296" i="1" s="1"/>
  <c r="U296" i="1" s="1"/>
  <c r="BU296" i="1"/>
  <c r="BT296" i="1"/>
  <c r="BL296" i="1"/>
  <c r="BI296" i="1"/>
  <c r="BF296" i="1"/>
  <c r="AZ296" i="1"/>
  <c r="BM296" i="1" s="1"/>
  <c r="BP296" i="1" s="1"/>
  <c r="AU296" i="1"/>
  <c r="AS296" i="1" s="1"/>
  <c r="AE296" i="1" s="1"/>
  <c r="AL296" i="1"/>
  <c r="AG296" i="1"/>
  <c r="J296" i="1" s="1"/>
  <c r="Y296" i="1"/>
  <c r="X296" i="1"/>
  <c r="P296" i="1"/>
  <c r="I296" i="1"/>
  <c r="H296" i="1" s="1"/>
  <c r="AA296" i="1" s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I295" i="1" s="1"/>
  <c r="H295" i="1" s="1"/>
  <c r="AA295" i="1" s="1"/>
  <c r="AG295" i="1"/>
  <c r="Y295" i="1"/>
  <c r="W295" i="1" s="1"/>
  <c r="X295" i="1"/>
  <c r="P295" i="1"/>
  <c r="J295" i="1"/>
  <c r="BI295" i="1" s="1"/>
  <c r="CS294" i="1"/>
  <c r="S294" i="1" s="1"/>
  <c r="CR294" i="1"/>
  <c r="CP294" i="1"/>
  <c r="BU294" i="1"/>
  <c r="BT294" i="1"/>
  <c r="BL294" i="1"/>
  <c r="BF294" i="1"/>
  <c r="AZ294" i="1"/>
  <c r="BM294" i="1" s="1"/>
  <c r="BP294" i="1" s="1"/>
  <c r="AU294" i="1"/>
  <c r="AS294" i="1" s="1"/>
  <c r="AF294" i="1" s="1"/>
  <c r="AL294" i="1"/>
  <c r="I294" i="1" s="1"/>
  <c r="H294" i="1" s="1"/>
  <c r="AA294" i="1" s="1"/>
  <c r="AG294" i="1"/>
  <c r="J294" i="1" s="1"/>
  <c r="BI294" i="1" s="1"/>
  <c r="Y294" i="1"/>
  <c r="X294" i="1"/>
  <c r="W294" i="1" s="1"/>
  <c r="P294" i="1"/>
  <c r="CS293" i="1"/>
  <c r="CR293" i="1"/>
  <c r="CP293" i="1"/>
  <c r="BU293" i="1"/>
  <c r="BT293" i="1"/>
  <c r="BL293" i="1"/>
  <c r="BF293" i="1"/>
  <c r="AZ293" i="1"/>
  <c r="BM293" i="1" s="1"/>
  <c r="BP293" i="1" s="1"/>
  <c r="BQ293" i="1" s="1"/>
  <c r="AU293" i="1"/>
  <c r="AS293" i="1" s="1"/>
  <c r="AL293" i="1"/>
  <c r="I293" i="1" s="1"/>
  <c r="H293" i="1" s="1"/>
  <c r="AG293" i="1"/>
  <c r="J293" i="1" s="1"/>
  <c r="BI293" i="1" s="1"/>
  <c r="Y293" i="1"/>
  <c r="X293" i="1"/>
  <c r="P293" i="1"/>
  <c r="CS292" i="1"/>
  <c r="CR292" i="1"/>
  <c r="CQ292" i="1" s="1"/>
  <c r="BH292" i="1" s="1"/>
  <c r="CP292" i="1"/>
  <c r="BU292" i="1"/>
  <c r="BT292" i="1"/>
  <c r="BL292" i="1"/>
  <c r="BF292" i="1"/>
  <c r="AZ292" i="1"/>
  <c r="BM292" i="1" s="1"/>
  <c r="BP292" i="1" s="1"/>
  <c r="AU292" i="1"/>
  <c r="AS292" i="1" s="1"/>
  <c r="AL292" i="1"/>
  <c r="I292" i="1" s="1"/>
  <c r="H292" i="1" s="1"/>
  <c r="AG292" i="1"/>
  <c r="Y292" i="1"/>
  <c r="X292" i="1"/>
  <c r="S292" i="1"/>
  <c r="P292" i="1"/>
  <c r="J292" i="1"/>
  <c r="BI292" i="1" s="1"/>
  <c r="CS291" i="1"/>
  <c r="CR291" i="1"/>
  <c r="CP291" i="1"/>
  <c r="BU291" i="1"/>
  <c r="BT291" i="1"/>
  <c r="BM291" i="1"/>
  <c r="BP291" i="1" s="1"/>
  <c r="BL291" i="1"/>
  <c r="BF291" i="1"/>
  <c r="AZ291" i="1"/>
  <c r="AU291" i="1"/>
  <c r="AS291" i="1" s="1"/>
  <c r="AT291" i="1" s="1"/>
  <c r="AL291" i="1"/>
  <c r="AG291" i="1"/>
  <c r="Y291" i="1"/>
  <c r="X291" i="1"/>
  <c r="P291" i="1"/>
  <c r="J291" i="1"/>
  <c r="BI291" i="1" s="1"/>
  <c r="I291" i="1"/>
  <c r="H291" i="1" s="1"/>
  <c r="CS290" i="1"/>
  <c r="CR290" i="1"/>
  <c r="CP290" i="1"/>
  <c r="BU290" i="1"/>
  <c r="BT290" i="1"/>
  <c r="BL290" i="1"/>
  <c r="BF290" i="1"/>
  <c r="AZ290" i="1"/>
  <c r="BM290" i="1" s="1"/>
  <c r="BP290" i="1" s="1"/>
  <c r="AU290" i="1"/>
  <c r="AS290" i="1" s="1"/>
  <c r="AL290" i="1"/>
  <c r="I290" i="1" s="1"/>
  <c r="H290" i="1" s="1"/>
  <c r="AA290" i="1" s="1"/>
  <c r="AG290" i="1"/>
  <c r="Y290" i="1"/>
  <c r="X290" i="1"/>
  <c r="P290" i="1"/>
  <c r="J290" i="1"/>
  <c r="BI290" i="1" s="1"/>
  <c r="CS289" i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I289" i="1" s="1"/>
  <c r="H289" i="1" s="1"/>
  <c r="AA289" i="1" s="1"/>
  <c r="AG289" i="1"/>
  <c r="J289" i="1" s="1"/>
  <c r="BI289" i="1" s="1"/>
  <c r="Y289" i="1"/>
  <c r="X289" i="1"/>
  <c r="P289" i="1"/>
  <c r="CS288" i="1"/>
  <c r="CR288" i="1"/>
  <c r="CQ288" i="1" s="1"/>
  <c r="BH288" i="1" s="1"/>
  <c r="CP288" i="1"/>
  <c r="S288" i="1" s="1"/>
  <c r="BU288" i="1"/>
  <c r="BT288" i="1"/>
  <c r="BL288" i="1"/>
  <c r="BF288" i="1"/>
  <c r="AZ288" i="1"/>
  <c r="BM288" i="1" s="1"/>
  <c r="BP288" i="1" s="1"/>
  <c r="AU288" i="1"/>
  <c r="AS288" i="1"/>
  <c r="AE288" i="1" s="1"/>
  <c r="AL288" i="1"/>
  <c r="I288" i="1" s="1"/>
  <c r="H288" i="1" s="1"/>
  <c r="AG288" i="1"/>
  <c r="J288" i="1" s="1"/>
  <c r="BI288" i="1" s="1"/>
  <c r="Y288" i="1"/>
  <c r="X288" i="1"/>
  <c r="W288" i="1" s="1"/>
  <c r="P288" i="1"/>
  <c r="CS287" i="1"/>
  <c r="CR287" i="1"/>
  <c r="CP287" i="1"/>
  <c r="BU287" i="1"/>
  <c r="BT287" i="1"/>
  <c r="BL287" i="1"/>
  <c r="BF287" i="1"/>
  <c r="AZ287" i="1"/>
  <c r="BM287" i="1" s="1"/>
  <c r="BP287" i="1" s="1"/>
  <c r="BR287" i="1" s="1"/>
  <c r="BV287" i="1" s="1"/>
  <c r="BW287" i="1" s="1"/>
  <c r="AU287" i="1"/>
  <c r="AS287" i="1" s="1"/>
  <c r="AL287" i="1"/>
  <c r="I287" i="1" s="1"/>
  <c r="H287" i="1" s="1"/>
  <c r="AG287" i="1"/>
  <c r="J287" i="1" s="1"/>
  <c r="BI287" i="1" s="1"/>
  <c r="Y287" i="1"/>
  <c r="X287" i="1"/>
  <c r="P287" i="1"/>
  <c r="CS286" i="1"/>
  <c r="CR286" i="1"/>
  <c r="CP286" i="1"/>
  <c r="CQ286" i="1" s="1"/>
  <c r="BH286" i="1" s="1"/>
  <c r="BU286" i="1"/>
  <c r="BT286" i="1"/>
  <c r="BL286" i="1"/>
  <c r="BF286" i="1"/>
  <c r="AZ286" i="1"/>
  <c r="BM286" i="1" s="1"/>
  <c r="BP286" i="1" s="1"/>
  <c r="BQ286" i="1" s="1"/>
  <c r="AU286" i="1"/>
  <c r="AS286" i="1" s="1"/>
  <c r="AT286" i="1" s="1"/>
  <c r="AL286" i="1"/>
  <c r="I286" i="1" s="1"/>
  <c r="H286" i="1" s="1"/>
  <c r="AA286" i="1" s="1"/>
  <c r="AG286" i="1"/>
  <c r="J286" i="1" s="1"/>
  <c r="BI286" i="1" s="1"/>
  <c r="Y286" i="1"/>
  <c r="X286" i="1"/>
  <c r="P286" i="1"/>
  <c r="CS285" i="1"/>
  <c r="CR285" i="1"/>
  <c r="CP285" i="1"/>
  <c r="BU285" i="1"/>
  <c r="BT285" i="1"/>
  <c r="BL285" i="1"/>
  <c r="BF285" i="1"/>
  <c r="AZ285" i="1"/>
  <c r="BM285" i="1" s="1"/>
  <c r="BP285" i="1" s="1"/>
  <c r="AU285" i="1"/>
  <c r="AS285" i="1" s="1"/>
  <c r="AF285" i="1" s="1"/>
  <c r="AL285" i="1"/>
  <c r="AG285" i="1"/>
  <c r="J285" i="1" s="1"/>
  <c r="BI285" i="1" s="1"/>
  <c r="Y285" i="1"/>
  <c r="X285" i="1"/>
  <c r="P285" i="1"/>
  <c r="I285" i="1"/>
  <c r="H285" i="1" s="1"/>
  <c r="CS284" i="1"/>
  <c r="CR284" i="1"/>
  <c r="CP284" i="1"/>
  <c r="BU284" i="1"/>
  <c r="BT284" i="1"/>
  <c r="BL284" i="1"/>
  <c r="BF284" i="1"/>
  <c r="AZ284" i="1"/>
  <c r="BM284" i="1" s="1"/>
  <c r="BP284" i="1" s="1"/>
  <c r="AU284" i="1"/>
  <c r="AS284" i="1" s="1"/>
  <c r="AL284" i="1"/>
  <c r="I284" i="1" s="1"/>
  <c r="H284" i="1" s="1"/>
  <c r="AG284" i="1"/>
  <c r="J284" i="1" s="1"/>
  <c r="BI284" i="1" s="1"/>
  <c r="Y284" i="1"/>
  <c r="X284" i="1"/>
  <c r="P284" i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L283" i="1"/>
  <c r="AG283" i="1"/>
  <c r="J283" i="1" s="1"/>
  <c r="BI283" i="1" s="1"/>
  <c r="Y283" i="1"/>
  <c r="X283" i="1"/>
  <c r="P283" i="1"/>
  <c r="I283" i="1"/>
  <c r="H283" i="1" s="1"/>
  <c r="CS282" i="1"/>
  <c r="CR282" i="1"/>
  <c r="CP282" i="1"/>
  <c r="BU282" i="1"/>
  <c r="BT282" i="1"/>
  <c r="BL282" i="1"/>
  <c r="BF282" i="1"/>
  <c r="AZ282" i="1"/>
  <c r="BM282" i="1" s="1"/>
  <c r="BP282" i="1" s="1"/>
  <c r="AU282" i="1"/>
  <c r="AS282" i="1" s="1"/>
  <c r="AL282" i="1"/>
  <c r="I282" i="1" s="1"/>
  <c r="H282" i="1" s="1"/>
  <c r="AA282" i="1" s="1"/>
  <c r="AG282" i="1"/>
  <c r="J282" i="1" s="1"/>
  <c r="BI282" i="1" s="1"/>
  <c r="Y282" i="1"/>
  <c r="X282" i="1"/>
  <c r="P282" i="1"/>
  <c r="CS281" i="1"/>
  <c r="CR281" i="1"/>
  <c r="CP281" i="1"/>
  <c r="BU281" i="1"/>
  <c r="BT281" i="1"/>
  <c r="BL281" i="1"/>
  <c r="BF281" i="1"/>
  <c r="AZ281" i="1"/>
  <c r="BM281" i="1" s="1"/>
  <c r="BP281" i="1" s="1"/>
  <c r="AU281" i="1"/>
  <c r="AS281" i="1" s="1"/>
  <c r="AL281" i="1"/>
  <c r="I281" i="1" s="1"/>
  <c r="H281" i="1" s="1"/>
  <c r="AG281" i="1"/>
  <c r="J281" i="1" s="1"/>
  <c r="BI281" i="1" s="1"/>
  <c r="Y281" i="1"/>
  <c r="X281" i="1"/>
  <c r="P281" i="1"/>
  <c r="CS280" i="1"/>
  <c r="CR280" i="1"/>
  <c r="CP280" i="1"/>
  <c r="BU280" i="1"/>
  <c r="BT280" i="1"/>
  <c r="BL280" i="1"/>
  <c r="BF280" i="1"/>
  <c r="AZ280" i="1"/>
  <c r="BM280" i="1" s="1"/>
  <c r="BP280" i="1" s="1"/>
  <c r="AU280" i="1"/>
  <c r="AS280" i="1" s="1"/>
  <c r="N280" i="1" s="1"/>
  <c r="AL280" i="1"/>
  <c r="I280" i="1" s="1"/>
  <c r="AG280" i="1"/>
  <c r="J280" i="1" s="1"/>
  <c r="BI280" i="1" s="1"/>
  <c r="Y280" i="1"/>
  <c r="X280" i="1"/>
  <c r="P280" i="1"/>
  <c r="K280" i="1"/>
  <c r="H280" i="1"/>
  <c r="CS279" i="1"/>
  <c r="CR279" i="1"/>
  <c r="CP279" i="1"/>
  <c r="BU279" i="1"/>
  <c r="BT279" i="1"/>
  <c r="BS279" i="1"/>
  <c r="BL279" i="1"/>
  <c r="BF279" i="1"/>
  <c r="AZ279" i="1"/>
  <c r="BM279" i="1" s="1"/>
  <c r="BP279" i="1" s="1"/>
  <c r="BQ279" i="1" s="1"/>
  <c r="AU279" i="1"/>
  <c r="AS279" i="1" s="1"/>
  <c r="AT279" i="1" s="1"/>
  <c r="AL279" i="1"/>
  <c r="I279" i="1" s="1"/>
  <c r="H279" i="1" s="1"/>
  <c r="AG279" i="1"/>
  <c r="J279" i="1" s="1"/>
  <c r="BI279" i="1" s="1"/>
  <c r="Y279" i="1"/>
  <c r="X279" i="1"/>
  <c r="P279" i="1"/>
  <c r="CS278" i="1"/>
  <c r="CR278" i="1"/>
  <c r="CP278" i="1"/>
  <c r="BU278" i="1"/>
  <c r="BT278" i="1"/>
  <c r="BL278" i="1"/>
  <c r="BF278" i="1"/>
  <c r="AZ278" i="1"/>
  <c r="BM278" i="1" s="1"/>
  <c r="BP278" i="1" s="1"/>
  <c r="AU278" i="1"/>
  <c r="AS278" i="1" s="1"/>
  <c r="AE278" i="1" s="1"/>
  <c r="AL278" i="1"/>
  <c r="I278" i="1" s="1"/>
  <c r="H278" i="1" s="1"/>
  <c r="AG278" i="1"/>
  <c r="Y278" i="1"/>
  <c r="X278" i="1"/>
  <c r="W278" i="1" s="1"/>
  <c r="P278" i="1"/>
  <c r="J278" i="1"/>
  <c r="BI278" i="1" s="1"/>
  <c r="CS277" i="1"/>
  <c r="CR277" i="1"/>
  <c r="CP277" i="1"/>
  <c r="BU277" i="1"/>
  <c r="BT277" i="1"/>
  <c r="BL277" i="1"/>
  <c r="BF277" i="1"/>
  <c r="AZ277" i="1"/>
  <c r="BM277" i="1" s="1"/>
  <c r="BP277" i="1" s="1"/>
  <c r="BS277" i="1" s="1"/>
  <c r="AU277" i="1"/>
  <c r="AS277" i="1" s="1"/>
  <c r="AT277" i="1" s="1"/>
  <c r="AL277" i="1"/>
  <c r="I277" i="1" s="1"/>
  <c r="H277" i="1" s="1"/>
  <c r="AG277" i="1"/>
  <c r="J277" i="1" s="1"/>
  <c r="BI277" i="1" s="1"/>
  <c r="Y277" i="1"/>
  <c r="X277" i="1"/>
  <c r="P277" i="1"/>
  <c r="N277" i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/>
  <c r="AL276" i="1"/>
  <c r="I276" i="1" s="1"/>
  <c r="H276" i="1" s="1"/>
  <c r="AG276" i="1"/>
  <c r="J276" i="1" s="1"/>
  <c r="BI276" i="1" s="1"/>
  <c r="AE276" i="1"/>
  <c r="Y276" i="1"/>
  <c r="X276" i="1"/>
  <c r="P276" i="1"/>
  <c r="K276" i="1"/>
  <c r="CS275" i="1"/>
  <c r="CR275" i="1"/>
  <c r="CP275" i="1"/>
  <c r="BU275" i="1"/>
  <c r="BT275" i="1"/>
  <c r="BL275" i="1"/>
  <c r="BF275" i="1"/>
  <c r="AZ275" i="1"/>
  <c r="BM275" i="1" s="1"/>
  <c r="BP275" i="1" s="1"/>
  <c r="AU275" i="1"/>
  <c r="AS275" i="1" s="1"/>
  <c r="AT275" i="1" s="1"/>
  <c r="AL275" i="1"/>
  <c r="AG275" i="1"/>
  <c r="J275" i="1" s="1"/>
  <c r="BI275" i="1" s="1"/>
  <c r="AF275" i="1"/>
  <c r="Y275" i="1"/>
  <c r="X275" i="1"/>
  <c r="P275" i="1"/>
  <c r="I275" i="1"/>
  <c r="H275" i="1" s="1"/>
  <c r="CS274" i="1"/>
  <c r="CR274" i="1"/>
  <c r="CQ274" i="1" s="1"/>
  <c r="BH274" i="1" s="1"/>
  <c r="CP274" i="1"/>
  <c r="BU274" i="1"/>
  <c r="BT274" i="1"/>
  <c r="BL274" i="1"/>
  <c r="BF274" i="1"/>
  <c r="AZ274" i="1"/>
  <c r="BM274" i="1" s="1"/>
  <c r="BP274" i="1" s="1"/>
  <c r="AU274" i="1"/>
  <c r="AS274" i="1" s="1"/>
  <c r="AL274" i="1"/>
  <c r="I274" i="1" s="1"/>
  <c r="AG274" i="1"/>
  <c r="J274" i="1" s="1"/>
  <c r="BI274" i="1" s="1"/>
  <c r="Y274" i="1"/>
  <c r="X274" i="1"/>
  <c r="P274" i="1"/>
  <c r="H274" i="1"/>
  <c r="AA274" i="1" s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 s="1"/>
  <c r="AL273" i="1"/>
  <c r="I273" i="1" s="1"/>
  <c r="H273" i="1" s="1"/>
  <c r="AA273" i="1" s="1"/>
  <c r="AG273" i="1"/>
  <c r="J273" i="1" s="1"/>
  <c r="BI273" i="1" s="1"/>
  <c r="Y273" i="1"/>
  <c r="X273" i="1"/>
  <c r="P273" i="1"/>
  <c r="CS272" i="1"/>
  <c r="CR272" i="1"/>
  <c r="CP272" i="1"/>
  <c r="BU272" i="1"/>
  <c r="BT272" i="1"/>
  <c r="BL272" i="1"/>
  <c r="BF272" i="1"/>
  <c r="AZ272" i="1"/>
  <c r="BM272" i="1" s="1"/>
  <c r="BP272" i="1" s="1"/>
  <c r="BQ272" i="1" s="1"/>
  <c r="AU272" i="1"/>
  <c r="AS272" i="1" s="1"/>
  <c r="AL272" i="1"/>
  <c r="I272" i="1" s="1"/>
  <c r="H272" i="1" s="1"/>
  <c r="AA272" i="1" s="1"/>
  <c r="AG272" i="1"/>
  <c r="Y272" i="1"/>
  <c r="X272" i="1"/>
  <c r="W272" i="1" s="1"/>
  <c r="P272" i="1"/>
  <c r="J272" i="1"/>
  <c r="BI272" i="1" s="1"/>
  <c r="CS271" i="1"/>
  <c r="CR271" i="1"/>
  <c r="CP271" i="1"/>
  <c r="BU271" i="1"/>
  <c r="BT271" i="1"/>
  <c r="BL271" i="1"/>
  <c r="BF271" i="1"/>
  <c r="AZ271" i="1"/>
  <c r="BM271" i="1" s="1"/>
  <c r="BP271" i="1" s="1"/>
  <c r="AU271" i="1"/>
  <c r="AS271" i="1" s="1"/>
  <c r="AE271" i="1" s="1"/>
  <c r="AL271" i="1"/>
  <c r="I271" i="1" s="1"/>
  <c r="AG271" i="1"/>
  <c r="J271" i="1" s="1"/>
  <c r="BI271" i="1" s="1"/>
  <c r="Y271" i="1"/>
  <c r="X271" i="1"/>
  <c r="P271" i="1"/>
  <c r="N271" i="1"/>
  <c r="H271" i="1"/>
  <c r="AA271" i="1" s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 s="1"/>
  <c r="AL270" i="1"/>
  <c r="I270" i="1" s="1"/>
  <c r="H270" i="1" s="1"/>
  <c r="AG270" i="1"/>
  <c r="J270" i="1" s="1"/>
  <c r="BI270" i="1" s="1"/>
  <c r="Y270" i="1"/>
  <c r="X270" i="1"/>
  <c r="W270" i="1" s="1"/>
  <c r="P270" i="1"/>
  <c r="CS269" i="1"/>
  <c r="CR269" i="1"/>
  <c r="CP269" i="1"/>
  <c r="BU269" i="1"/>
  <c r="BT269" i="1"/>
  <c r="BL269" i="1"/>
  <c r="BI269" i="1"/>
  <c r="BF269" i="1"/>
  <c r="AZ269" i="1"/>
  <c r="BM269" i="1" s="1"/>
  <c r="BP269" i="1" s="1"/>
  <c r="AU269" i="1"/>
  <c r="AS269" i="1" s="1"/>
  <c r="AL269" i="1"/>
  <c r="I269" i="1" s="1"/>
  <c r="H269" i="1" s="1"/>
  <c r="AG269" i="1"/>
  <c r="J269" i="1" s="1"/>
  <c r="Y269" i="1"/>
  <c r="X269" i="1"/>
  <c r="P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/>
  <c r="AL268" i="1"/>
  <c r="I268" i="1" s="1"/>
  <c r="H268" i="1" s="1"/>
  <c r="AG268" i="1"/>
  <c r="J268" i="1" s="1"/>
  <c r="BI268" i="1" s="1"/>
  <c r="Y268" i="1"/>
  <c r="X268" i="1"/>
  <c r="W268" i="1" s="1"/>
  <c r="P268" i="1"/>
  <c r="CS267" i="1"/>
  <c r="CR267" i="1"/>
  <c r="CP267" i="1"/>
  <c r="BU267" i="1"/>
  <c r="BT267" i="1"/>
  <c r="BL267" i="1"/>
  <c r="BF267" i="1"/>
  <c r="AZ267" i="1"/>
  <c r="BM267" i="1" s="1"/>
  <c r="BP267" i="1" s="1"/>
  <c r="BQ267" i="1" s="1"/>
  <c r="AU267" i="1"/>
  <c r="AS267" i="1" s="1"/>
  <c r="AL267" i="1"/>
  <c r="I267" i="1" s="1"/>
  <c r="H267" i="1" s="1"/>
  <c r="AA267" i="1" s="1"/>
  <c r="AG267" i="1"/>
  <c r="J267" i="1" s="1"/>
  <c r="BI267" i="1" s="1"/>
  <c r="Y267" i="1"/>
  <c r="X267" i="1"/>
  <c r="P267" i="1"/>
  <c r="CS266" i="1"/>
  <c r="CR266" i="1"/>
  <c r="CP266" i="1"/>
  <c r="S266" i="1" s="1"/>
  <c r="BU266" i="1"/>
  <c r="BT266" i="1"/>
  <c r="BL266" i="1"/>
  <c r="BF266" i="1"/>
  <c r="AZ266" i="1"/>
  <c r="BM266" i="1" s="1"/>
  <c r="BP266" i="1" s="1"/>
  <c r="BQ266" i="1" s="1"/>
  <c r="AU266" i="1"/>
  <c r="AS266" i="1" s="1"/>
  <c r="AF266" i="1" s="1"/>
  <c r="AT266" i="1"/>
  <c r="AL266" i="1"/>
  <c r="I266" i="1" s="1"/>
  <c r="H266" i="1" s="1"/>
  <c r="AA266" i="1" s="1"/>
  <c r="AG266" i="1"/>
  <c r="J266" i="1" s="1"/>
  <c r="BI266" i="1" s="1"/>
  <c r="AE266" i="1"/>
  <c r="Y266" i="1"/>
  <c r="X266" i="1"/>
  <c r="W266" i="1" s="1"/>
  <c r="P266" i="1"/>
  <c r="N266" i="1"/>
  <c r="K266" i="1"/>
  <c r="CS265" i="1"/>
  <c r="CR265" i="1"/>
  <c r="CP265" i="1"/>
  <c r="BU265" i="1"/>
  <c r="BT265" i="1"/>
  <c r="BL265" i="1"/>
  <c r="BF265" i="1"/>
  <c r="AZ265" i="1"/>
  <c r="BM265" i="1" s="1"/>
  <c r="BP265" i="1" s="1"/>
  <c r="BR265" i="1" s="1"/>
  <c r="BV265" i="1" s="1"/>
  <c r="BW265" i="1" s="1"/>
  <c r="AU265" i="1"/>
  <c r="AS265" i="1" s="1"/>
  <c r="AT265" i="1" s="1"/>
  <c r="AL265" i="1"/>
  <c r="I265" i="1" s="1"/>
  <c r="AG265" i="1"/>
  <c r="J265" i="1" s="1"/>
  <c r="BI265" i="1" s="1"/>
  <c r="Y265" i="1"/>
  <c r="X265" i="1"/>
  <c r="P265" i="1"/>
  <c r="H265" i="1"/>
  <c r="AA265" i="1" s="1"/>
  <c r="CS264" i="1"/>
  <c r="CR264" i="1"/>
  <c r="CP264" i="1"/>
  <c r="BU264" i="1"/>
  <c r="BT264" i="1"/>
  <c r="BL264" i="1"/>
  <c r="BF264" i="1"/>
  <c r="AZ264" i="1"/>
  <c r="BM264" i="1" s="1"/>
  <c r="BP264" i="1" s="1"/>
  <c r="AU264" i="1"/>
  <c r="AS264" i="1" s="1"/>
  <c r="AL264" i="1"/>
  <c r="I264" i="1" s="1"/>
  <c r="H264" i="1" s="1"/>
  <c r="AA264" i="1" s="1"/>
  <c r="AG264" i="1"/>
  <c r="J264" i="1" s="1"/>
  <c r="BI264" i="1" s="1"/>
  <c r="Y264" i="1"/>
  <c r="X264" i="1"/>
  <c r="P264" i="1"/>
  <c r="CS263" i="1"/>
  <c r="CR263" i="1"/>
  <c r="CP263" i="1"/>
  <c r="CQ263" i="1" s="1"/>
  <c r="BH263" i="1" s="1"/>
  <c r="BK263" i="1" s="1"/>
  <c r="BU263" i="1"/>
  <c r="BT263" i="1"/>
  <c r="BL263" i="1"/>
  <c r="BF263" i="1"/>
  <c r="AZ263" i="1"/>
  <c r="BM263" i="1" s="1"/>
  <c r="BP263" i="1" s="1"/>
  <c r="AU263" i="1"/>
  <c r="AS263" i="1" s="1"/>
  <c r="AL263" i="1"/>
  <c r="I263" i="1" s="1"/>
  <c r="AG263" i="1"/>
  <c r="J263" i="1" s="1"/>
  <c r="BI263" i="1" s="1"/>
  <c r="Y263" i="1"/>
  <c r="X263" i="1"/>
  <c r="W263" i="1" s="1"/>
  <c r="P263" i="1"/>
  <c r="H263" i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 s="1"/>
  <c r="N262" i="1" s="1"/>
  <c r="AL262" i="1"/>
  <c r="I262" i="1" s="1"/>
  <c r="H262" i="1" s="1"/>
  <c r="AG262" i="1"/>
  <c r="J262" i="1" s="1"/>
  <c r="BI262" i="1" s="1"/>
  <c r="Y262" i="1"/>
  <c r="X262" i="1"/>
  <c r="P262" i="1"/>
  <c r="CS261" i="1"/>
  <c r="CR261" i="1"/>
  <c r="CP261" i="1"/>
  <c r="BU261" i="1"/>
  <c r="BT261" i="1"/>
  <c r="BL261" i="1"/>
  <c r="BF261" i="1"/>
  <c r="AZ261" i="1"/>
  <c r="BM261" i="1" s="1"/>
  <c r="BP261" i="1" s="1"/>
  <c r="AU261" i="1"/>
  <c r="AS261" i="1" s="1"/>
  <c r="AL261" i="1"/>
  <c r="I261" i="1" s="1"/>
  <c r="H261" i="1" s="1"/>
  <c r="AG261" i="1"/>
  <c r="J261" i="1" s="1"/>
  <c r="BI261" i="1" s="1"/>
  <c r="Y261" i="1"/>
  <c r="X261" i="1"/>
  <c r="P261" i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 s="1"/>
  <c r="AL260" i="1"/>
  <c r="I260" i="1" s="1"/>
  <c r="H260" i="1" s="1"/>
  <c r="AG260" i="1"/>
  <c r="J260" i="1" s="1"/>
  <c r="BI260" i="1" s="1"/>
  <c r="Y260" i="1"/>
  <c r="X260" i="1"/>
  <c r="P260" i="1"/>
  <c r="CS259" i="1"/>
  <c r="CR259" i="1"/>
  <c r="CP259" i="1"/>
  <c r="BU259" i="1"/>
  <c r="BT259" i="1"/>
  <c r="BL259" i="1"/>
  <c r="BF259" i="1"/>
  <c r="AZ259" i="1"/>
  <c r="BM259" i="1" s="1"/>
  <c r="BP259" i="1" s="1"/>
  <c r="AU259" i="1"/>
  <c r="AS259" i="1" s="1"/>
  <c r="AE259" i="1" s="1"/>
  <c r="AL259" i="1"/>
  <c r="I259" i="1" s="1"/>
  <c r="H259" i="1" s="1"/>
  <c r="AA259" i="1" s="1"/>
  <c r="AG259" i="1"/>
  <c r="J259" i="1" s="1"/>
  <c r="BI259" i="1" s="1"/>
  <c r="Y259" i="1"/>
  <c r="X259" i="1"/>
  <c r="W259" i="1" s="1"/>
  <c r="P259" i="1"/>
  <c r="CS258" i="1"/>
  <c r="CR258" i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AG258" i="1"/>
  <c r="J258" i="1" s="1"/>
  <c r="BI258" i="1" s="1"/>
  <c r="Y258" i="1"/>
  <c r="X258" i="1"/>
  <c r="P258" i="1"/>
  <c r="I258" i="1"/>
  <c r="H258" i="1" s="1"/>
  <c r="AA258" i="1" s="1"/>
  <c r="CS257" i="1"/>
  <c r="CR257" i="1"/>
  <c r="CP257" i="1"/>
  <c r="CQ257" i="1" s="1"/>
  <c r="BH257" i="1" s="1"/>
  <c r="BU257" i="1"/>
  <c r="BT257" i="1"/>
  <c r="BL257" i="1"/>
  <c r="BF257" i="1"/>
  <c r="AZ257" i="1"/>
  <c r="BM257" i="1" s="1"/>
  <c r="BP257" i="1" s="1"/>
  <c r="AU257" i="1"/>
  <c r="AS257" i="1" s="1"/>
  <c r="AL257" i="1"/>
  <c r="I257" i="1" s="1"/>
  <c r="AG257" i="1"/>
  <c r="J257" i="1" s="1"/>
  <c r="BI257" i="1" s="1"/>
  <c r="Y257" i="1"/>
  <c r="X257" i="1"/>
  <c r="W257" i="1" s="1"/>
  <c r="P257" i="1"/>
  <c r="H257" i="1"/>
  <c r="AA257" i="1" s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 s="1"/>
  <c r="N256" i="1" s="1"/>
  <c r="AL256" i="1"/>
  <c r="I256" i="1" s="1"/>
  <c r="H256" i="1" s="1"/>
  <c r="AG256" i="1"/>
  <c r="J256" i="1" s="1"/>
  <c r="BI256" i="1" s="1"/>
  <c r="Y256" i="1"/>
  <c r="X256" i="1"/>
  <c r="P256" i="1"/>
  <c r="CS255" i="1"/>
  <c r="CR255" i="1"/>
  <c r="CP255" i="1"/>
  <c r="BU255" i="1"/>
  <c r="BT255" i="1"/>
  <c r="BL255" i="1"/>
  <c r="BF255" i="1"/>
  <c r="AZ255" i="1"/>
  <c r="BM255" i="1" s="1"/>
  <c r="BP255" i="1" s="1"/>
  <c r="AU255" i="1"/>
  <c r="AS255" i="1" s="1"/>
  <c r="AL255" i="1"/>
  <c r="I255" i="1" s="1"/>
  <c r="H255" i="1" s="1"/>
  <c r="AG255" i="1"/>
  <c r="J255" i="1" s="1"/>
  <c r="BI255" i="1" s="1"/>
  <c r="Y255" i="1"/>
  <c r="X255" i="1"/>
  <c r="P255" i="1"/>
  <c r="CS254" i="1"/>
  <c r="CR254" i="1"/>
  <c r="CP254" i="1"/>
  <c r="BU254" i="1"/>
  <c r="BT254" i="1"/>
  <c r="BL254" i="1"/>
  <c r="BF254" i="1"/>
  <c r="AZ254" i="1"/>
  <c r="BM254" i="1" s="1"/>
  <c r="BP254" i="1" s="1"/>
  <c r="AU254" i="1"/>
  <c r="AS254" i="1" s="1"/>
  <c r="N254" i="1" s="1"/>
  <c r="AL254" i="1"/>
  <c r="I254" i="1" s="1"/>
  <c r="H254" i="1" s="1"/>
  <c r="AG254" i="1"/>
  <c r="J254" i="1" s="1"/>
  <c r="BI254" i="1" s="1"/>
  <c r="Y254" i="1"/>
  <c r="X254" i="1"/>
  <c r="P254" i="1"/>
  <c r="CS253" i="1"/>
  <c r="CR253" i="1"/>
  <c r="CP253" i="1"/>
  <c r="BU253" i="1"/>
  <c r="BT253" i="1"/>
  <c r="BL253" i="1"/>
  <c r="BF253" i="1"/>
  <c r="AZ253" i="1"/>
  <c r="BM253" i="1" s="1"/>
  <c r="BP253" i="1" s="1"/>
  <c r="BQ253" i="1" s="1"/>
  <c r="AU253" i="1"/>
  <c r="AS253" i="1" s="1"/>
  <c r="AL253" i="1"/>
  <c r="I253" i="1" s="1"/>
  <c r="H253" i="1" s="1"/>
  <c r="AG253" i="1"/>
  <c r="Y253" i="1"/>
  <c r="X253" i="1"/>
  <c r="W253" i="1" s="1"/>
  <c r="P253" i="1"/>
  <c r="J253" i="1"/>
  <c r="BI253" i="1" s="1"/>
  <c r="CS252" i="1"/>
  <c r="CR252" i="1"/>
  <c r="CP252" i="1"/>
  <c r="BU252" i="1"/>
  <c r="BT252" i="1"/>
  <c r="BL252" i="1"/>
  <c r="BI252" i="1"/>
  <c r="BF252" i="1"/>
  <c r="AZ252" i="1"/>
  <c r="BM252" i="1" s="1"/>
  <c r="BP252" i="1" s="1"/>
  <c r="AU252" i="1"/>
  <c r="AS252" i="1" s="1"/>
  <c r="N252" i="1" s="1"/>
  <c r="AL252" i="1"/>
  <c r="AG252" i="1"/>
  <c r="J252" i="1" s="1"/>
  <c r="Y252" i="1"/>
  <c r="X252" i="1"/>
  <c r="W252" i="1" s="1"/>
  <c r="P252" i="1"/>
  <c r="I252" i="1"/>
  <c r="H252" i="1" s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T251" i="1"/>
  <c r="AL251" i="1"/>
  <c r="I251" i="1" s="1"/>
  <c r="H251" i="1" s="1"/>
  <c r="AA251" i="1" s="1"/>
  <c r="AG251" i="1"/>
  <c r="Y251" i="1"/>
  <c r="X251" i="1"/>
  <c r="W251" i="1" s="1"/>
  <c r="P251" i="1"/>
  <c r="J251" i="1"/>
  <c r="BI251" i="1" s="1"/>
  <c r="CS250" i="1"/>
  <c r="CR250" i="1"/>
  <c r="CP250" i="1"/>
  <c r="BU250" i="1"/>
  <c r="BT250" i="1"/>
  <c r="BL250" i="1"/>
  <c r="BF250" i="1"/>
  <c r="AZ250" i="1"/>
  <c r="BM250" i="1" s="1"/>
  <c r="BP250" i="1" s="1"/>
  <c r="AU250" i="1"/>
  <c r="AS250" i="1" s="1"/>
  <c r="AL250" i="1"/>
  <c r="I250" i="1" s="1"/>
  <c r="H250" i="1" s="1"/>
  <c r="AG250" i="1"/>
  <c r="J250" i="1" s="1"/>
  <c r="BI250" i="1" s="1"/>
  <c r="Y250" i="1"/>
  <c r="X250" i="1"/>
  <c r="W250" i="1" s="1"/>
  <c r="P250" i="1"/>
  <c r="CS249" i="1"/>
  <c r="CR249" i="1"/>
  <c r="CP249" i="1"/>
  <c r="CQ249" i="1" s="1"/>
  <c r="BH249" i="1" s="1"/>
  <c r="BU249" i="1"/>
  <c r="BT249" i="1"/>
  <c r="BL249" i="1"/>
  <c r="BF249" i="1"/>
  <c r="AZ249" i="1"/>
  <c r="BM249" i="1" s="1"/>
  <c r="BP249" i="1" s="1"/>
  <c r="BS249" i="1" s="1"/>
  <c r="AU249" i="1"/>
  <c r="AS249" i="1" s="1"/>
  <c r="AL249" i="1"/>
  <c r="I249" i="1" s="1"/>
  <c r="H249" i="1" s="1"/>
  <c r="AA249" i="1" s="1"/>
  <c r="AG249" i="1"/>
  <c r="J249" i="1" s="1"/>
  <c r="BI249" i="1" s="1"/>
  <c r="Y249" i="1"/>
  <c r="X249" i="1"/>
  <c r="P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I248" i="1" s="1"/>
  <c r="H248" i="1" s="1"/>
  <c r="AG248" i="1"/>
  <c r="J248" i="1" s="1"/>
  <c r="BI248" i="1" s="1"/>
  <c r="Y248" i="1"/>
  <c r="X248" i="1"/>
  <c r="W248" i="1" s="1"/>
  <c r="P248" i="1"/>
  <c r="N248" i="1"/>
  <c r="CS247" i="1"/>
  <c r="CR247" i="1"/>
  <c r="CP247" i="1"/>
  <c r="S247" i="1" s="1"/>
  <c r="BU247" i="1"/>
  <c r="BT247" i="1"/>
  <c r="BL247" i="1"/>
  <c r="BF247" i="1"/>
  <c r="AZ247" i="1"/>
  <c r="BM247" i="1" s="1"/>
  <c r="BP247" i="1" s="1"/>
  <c r="AU247" i="1"/>
  <c r="AS247" i="1" s="1"/>
  <c r="AL247" i="1"/>
  <c r="I247" i="1" s="1"/>
  <c r="H247" i="1" s="1"/>
  <c r="AG247" i="1"/>
  <c r="J247" i="1" s="1"/>
  <c r="BI247" i="1" s="1"/>
  <c r="Y247" i="1"/>
  <c r="X247" i="1"/>
  <c r="P247" i="1"/>
  <c r="CS246" i="1"/>
  <c r="CR246" i="1"/>
  <c r="CP246" i="1"/>
  <c r="BU246" i="1"/>
  <c r="BT246" i="1"/>
  <c r="BL246" i="1"/>
  <c r="BI246" i="1"/>
  <c r="BF246" i="1"/>
  <c r="AZ246" i="1"/>
  <c r="BM246" i="1" s="1"/>
  <c r="BP246" i="1" s="1"/>
  <c r="AU246" i="1"/>
  <c r="AS246" i="1" s="1"/>
  <c r="N246" i="1" s="1"/>
  <c r="AL246" i="1"/>
  <c r="I246" i="1" s="1"/>
  <c r="H246" i="1" s="1"/>
  <c r="AG246" i="1"/>
  <c r="J246" i="1" s="1"/>
  <c r="Y246" i="1"/>
  <c r="X246" i="1"/>
  <c r="P246" i="1"/>
  <c r="CS245" i="1"/>
  <c r="CR245" i="1"/>
  <c r="CP245" i="1"/>
  <c r="BU245" i="1"/>
  <c r="BT245" i="1"/>
  <c r="BL245" i="1"/>
  <c r="BF245" i="1"/>
  <c r="AZ245" i="1"/>
  <c r="BM245" i="1" s="1"/>
  <c r="BP245" i="1" s="1"/>
  <c r="BQ245" i="1" s="1"/>
  <c r="AU245" i="1"/>
  <c r="AS245" i="1"/>
  <c r="AL245" i="1"/>
  <c r="I245" i="1" s="1"/>
  <c r="AG245" i="1"/>
  <c r="Y245" i="1"/>
  <c r="X245" i="1"/>
  <c r="W245" i="1" s="1"/>
  <c r="S245" i="1"/>
  <c r="P245" i="1"/>
  <c r="J245" i="1"/>
  <c r="BI245" i="1" s="1"/>
  <c r="H245" i="1"/>
  <c r="CS244" i="1"/>
  <c r="CR244" i="1"/>
  <c r="CP244" i="1"/>
  <c r="BU244" i="1"/>
  <c r="BT244" i="1"/>
  <c r="BM244" i="1"/>
  <c r="BP244" i="1" s="1"/>
  <c r="BS244" i="1" s="1"/>
  <c r="BL244" i="1"/>
  <c r="BF244" i="1"/>
  <c r="AZ244" i="1"/>
  <c r="AU244" i="1"/>
  <c r="AS244" i="1" s="1"/>
  <c r="AF244" i="1" s="1"/>
  <c r="AL244" i="1"/>
  <c r="I244" i="1" s="1"/>
  <c r="H244" i="1" s="1"/>
  <c r="AG244" i="1"/>
  <c r="J244" i="1" s="1"/>
  <c r="BI244" i="1" s="1"/>
  <c r="Y244" i="1"/>
  <c r="X244" i="1"/>
  <c r="P244" i="1"/>
  <c r="N244" i="1"/>
  <c r="CS243" i="1"/>
  <c r="CR243" i="1"/>
  <c r="CP243" i="1"/>
  <c r="CQ243" i="1" s="1"/>
  <c r="BH243" i="1" s="1"/>
  <c r="BU243" i="1"/>
  <c r="BT243" i="1"/>
  <c r="BL243" i="1"/>
  <c r="BF243" i="1"/>
  <c r="AZ243" i="1"/>
  <c r="BM243" i="1" s="1"/>
  <c r="BP243" i="1" s="1"/>
  <c r="AU243" i="1"/>
  <c r="AS243" i="1" s="1"/>
  <c r="AL243" i="1"/>
  <c r="I243" i="1" s="1"/>
  <c r="H243" i="1" s="1"/>
  <c r="AG243" i="1"/>
  <c r="J243" i="1" s="1"/>
  <c r="BI243" i="1" s="1"/>
  <c r="Y243" i="1"/>
  <c r="W243" i="1" s="1"/>
  <c r="X243" i="1"/>
  <c r="P243" i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I242" i="1" s="1"/>
  <c r="H242" i="1" s="1"/>
  <c r="AG242" i="1"/>
  <c r="J242" i="1" s="1"/>
  <c r="BI242" i="1" s="1"/>
  <c r="Y242" i="1"/>
  <c r="X242" i="1"/>
  <c r="P242" i="1"/>
  <c r="CS241" i="1"/>
  <c r="CR241" i="1"/>
  <c r="CP241" i="1"/>
  <c r="BU241" i="1"/>
  <c r="BT241" i="1"/>
  <c r="BL241" i="1"/>
  <c r="BF241" i="1"/>
  <c r="AZ241" i="1"/>
  <c r="BM241" i="1" s="1"/>
  <c r="BP241" i="1" s="1"/>
  <c r="AU241" i="1"/>
  <c r="AS241" i="1" s="1"/>
  <c r="AE241" i="1" s="1"/>
  <c r="AL241" i="1"/>
  <c r="I241" i="1" s="1"/>
  <c r="H241" i="1" s="1"/>
  <c r="AA241" i="1" s="1"/>
  <c r="AG241" i="1"/>
  <c r="AF241" i="1"/>
  <c r="Y241" i="1"/>
  <c r="X241" i="1"/>
  <c r="P241" i="1"/>
  <c r="K241" i="1"/>
  <c r="J241" i="1"/>
  <c r="BI241" i="1" s="1"/>
  <c r="CS240" i="1"/>
  <c r="CR240" i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A240" i="1" s="1"/>
  <c r="AG240" i="1"/>
  <c r="Y240" i="1"/>
  <c r="X240" i="1"/>
  <c r="W240" i="1" s="1"/>
  <c r="P240" i="1"/>
  <c r="J240" i="1"/>
  <c r="BI240" i="1" s="1"/>
  <c r="CS239" i="1"/>
  <c r="CR239" i="1"/>
  <c r="CP239" i="1"/>
  <c r="BU239" i="1"/>
  <c r="BT239" i="1"/>
  <c r="BL239" i="1"/>
  <c r="BF239" i="1"/>
  <c r="AZ239" i="1"/>
  <c r="BM239" i="1" s="1"/>
  <c r="BP239" i="1" s="1"/>
  <c r="BQ239" i="1" s="1"/>
  <c r="AU239" i="1"/>
  <c r="AS239" i="1" s="1"/>
  <c r="AL239" i="1"/>
  <c r="I239" i="1" s="1"/>
  <c r="H239" i="1" s="1"/>
  <c r="AA239" i="1" s="1"/>
  <c r="AG239" i="1"/>
  <c r="J239" i="1" s="1"/>
  <c r="BI239" i="1" s="1"/>
  <c r="Y239" i="1"/>
  <c r="X239" i="1"/>
  <c r="W239" i="1" s="1"/>
  <c r="P239" i="1"/>
  <c r="N239" i="1"/>
  <c r="K239" i="1"/>
  <c r="CS238" i="1"/>
  <c r="CR238" i="1"/>
  <c r="CP238" i="1"/>
  <c r="BU238" i="1"/>
  <c r="BT238" i="1"/>
  <c r="BM238" i="1"/>
  <c r="BP238" i="1" s="1"/>
  <c r="BL238" i="1"/>
  <c r="BF238" i="1"/>
  <c r="AZ238" i="1"/>
  <c r="AU238" i="1"/>
  <c r="AS238" i="1" s="1"/>
  <c r="AL238" i="1"/>
  <c r="I238" i="1" s="1"/>
  <c r="H238" i="1" s="1"/>
  <c r="AG238" i="1"/>
  <c r="J238" i="1" s="1"/>
  <c r="BI238" i="1" s="1"/>
  <c r="Y238" i="1"/>
  <c r="X238" i="1"/>
  <c r="P238" i="1"/>
  <c r="CS237" i="1"/>
  <c r="S237" i="1" s="1"/>
  <c r="CR237" i="1"/>
  <c r="CP237" i="1"/>
  <c r="CQ237" i="1" s="1"/>
  <c r="BH237" i="1" s="1"/>
  <c r="BU237" i="1"/>
  <c r="BT237" i="1"/>
  <c r="BL237" i="1"/>
  <c r="BF237" i="1"/>
  <c r="AZ237" i="1"/>
  <c r="BM237" i="1" s="1"/>
  <c r="BP237" i="1" s="1"/>
  <c r="AU237" i="1"/>
  <c r="AS237" i="1" s="1"/>
  <c r="AL237" i="1"/>
  <c r="I237" i="1" s="1"/>
  <c r="H237" i="1" s="1"/>
  <c r="AG237" i="1"/>
  <c r="J237" i="1" s="1"/>
  <c r="BI237" i="1" s="1"/>
  <c r="AA237" i="1"/>
  <c r="Y237" i="1"/>
  <c r="X237" i="1"/>
  <c r="P237" i="1"/>
  <c r="CS236" i="1"/>
  <c r="CR236" i="1"/>
  <c r="CP236" i="1"/>
  <c r="BU236" i="1"/>
  <c r="BT236" i="1"/>
  <c r="BL236" i="1"/>
  <c r="BF236" i="1"/>
  <c r="AZ236" i="1"/>
  <c r="BM236" i="1" s="1"/>
  <c r="BP236" i="1" s="1"/>
  <c r="BR236" i="1" s="1"/>
  <c r="BV236" i="1" s="1"/>
  <c r="BW236" i="1" s="1"/>
  <c r="AU236" i="1"/>
  <c r="AS236" i="1" s="1"/>
  <c r="AF236" i="1" s="1"/>
  <c r="AT236" i="1"/>
  <c r="AL236" i="1"/>
  <c r="I236" i="1" s="1"/>
  <c r="H236" i="1" s="1"/>
  <c r="AG236" i="1"/>
  <c r="J236" i="1" s="1"/>
  <c r="BI236" i="1" s="1"/>
  <c r="Y236" i="1"/>
  <c r="X236" i="1"/>
  <c r="P236" i="1"/>
  <c r="CS235" i="1"/>
  <c r="CR235" i="1"/>
  <c r="CP235" i="1"/>
  <c r="CQ235" i="1" s="1"/>
  <c r="BH235" i="1" s="1"/>
  <c r="BU235" i="1"/>
  <c r="BT235" i="1"/>
  <c r="BL235" i="1"/>
  <c r="BK235" i="1"/>
  <c r="BF235" i="1"/>
  <c r="AZ235" i="1"/>
  <c r="BM235" i="1" s="1"/>
  <c r="BP235" i="1" s="1"/>
  <c r="AU235" i="1"/>
  <c r="AS235" i="1"/>
  <c r="K235" i="1" s="1"/>
  <c r="AL235" i="1"/>
  <c r="I235" i="1" s="1"/>
  <c r="H235" i="1" s="1"/>
  <c r="AG235" i="1"/>
  <c r="AA235" i="1"/>
  <c r="Y235" i="1"/>
  <c r="X235" i="1"/>
  <c r="W235" i="1" s="1"/>
  <c r="P235" i="1"/>
  <c r="N235" i="1"/>
  <c r="J235" i="1"/>
  <c r="BI235" i="1" s="1"/>
  <c r="CS234" i="1"/>
  <c r="CR234" i="1"/>
  <c r="CP234" i="1"/>
  <c r="BU234" i="1"/>
  <c r="BT234" i="1"/>
  <c r="BL234" i="1"/>
  <c r="BI234" i="1"/>
  <c r="BF234" i="1"/>
  <c r="AZ234" i="1"/>
  <c r="BM234" i="1" s="1"/>
  <c r="BP234" i="1" s="1"/>
  <c r="AU234" i="1"/>
  <c r="AS234" i="1" s="1"/>
  <c r="AL234" i="1"/>
  <c r="AG234" i="1"/>
  <c r="J234" i="1" s="1"/>
  <c r="Y234" i="1"/>
  <c r="X234" i="1"/>
  <c r="P234" i="1"/>
  <c r="I234" i="1"/>
  <c r="H234" i="1" s="1"/>
  <c r="AA234" i="1" s="1"/>
  <c r="CS233" i="1"/>
  <c r="CR233" i="1"/>
  <c r="CP233" i="1"/>
  <c r="CQ233" i="1" s="1"/>
  <c r="BH233" i="1" s="1"/>
  <c r="BU233" i="1"/>
  <c r="BT233" i="1"/>
  <c r="BL233" i="1"/>
  <c r="BF233" i="1"/>
  <c r="AZ233" i="1"/>
  <c r="BM233" i="1" s="1"/>
  <c r="BP233" i="1" s="1"/>
  <c r="AU233" i="1"/>
  <c r="AS233" i="1"/>
  <c r="N233" i="1" s="1"/>
  <c r="AL233" i="1"/>
  <c r="I233" i="1" s="1"/>
  <c r="H233" i="1" s="1"/>
  <c r="AA233" i="1" s="1"/>
  <c r="AG233" i="1"/>
  <c r="J233" i="1" s="1"/>
  <c r="BI233" i="1" s="1"/>
  <c r="Y233" i="1"/>
  <c r="X233" i="1"/>
  <c r="S233" i="1"/>
  <c r="P233" i="1"/>
  <c r="CS232" i="1"/>
  <c r="CR232" i="1"/>
  <c r="CP232" i="1"/>
  <c r="BU232" i="1"/>
  <c r="BT232" i="1"/>
  <c r="BL232" i="1"/>
  <c r="BF232" i="1"/>
  <c r="AZ232" i="1"/>
  <c r="BM232" i="1" s="1"/>
  <c r="BP232" i="1" s="1"/>
  <c r="BR232" i="1" s="1"/>
  <c r="BV232" i="1" s="1"/>
  <c r="BW232" i="1" s="1"/>
  <c r="AU232" i="1"/>
  <c r="AS232" i="1" s="1"/>
  <c r="AF232" i="1" s="1"/>
  <c r="AT232" i="1"/>
  <c r="AL232" i="1"/>
  <c r="I232" i="1" s="1"/>
  <c r="H232" i="1" s="1"/>
  <c r="AA232" i="1" s="1"/>
  <c r="AG232" i="1"/>
  <c r="J232" i="1" s="1"/>
  <c r="BI232" i="1" s="1"/>
  <c r="Y232" i="1"/>
  <c r="X232" i="1"/>
  <c r="W232" i="1" s="1"/>
  <c r="P232" i="1"/>
  <c r="CS231" i="1"/>
  <c r="CR231" i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I231" i="1" s="1"/>
  <c r="H231" i="1" s="1"/>
  <c r="AG231" i="1"/>
  <c r="AA231" i="1"/>
  <c r="Y231" i="1"/>
  <c r="X231" i="1"/>
  <c r="P231" i="1"/>
  <c r="J231" i="1"/>
  <c r="BI231" i="1" s="1"/>
  <c r="CS230" i="1"/>
  <c r="CR230" i="1"/>
  <c r="CP230" i="1"/>
  <c r="BU230" i="1"/>
  <c r="BT230" i="1"/>
  <c r="BL230" i="1"/>
  <c r="BI230" i="1"/>
  <c r="BF230" i="1"/>
  <c r="AZ230" i="1"/>
  <c r="BM230" i="1" s="1"/>
  <c r="BP230" i="1" s="1"/>
  <c r="BR230" i="1" s="1"/>
  <c r="BV230" i="1" s="1"/>
  <c r="BW230" i="1" s="1"/>
  <c r="AU230" i="1"/>
  <c r="AS230" i="1" s="1"/>
  <c r="AT230" i="1" s="1"/>
  <c r="AL230" i="1"/>
  <c r="I230" i="1" s="1"/>
  <c r="H230" i="1" s="1"/>
  <c r="AA230" i="1" s="1"/>
  <c r="AG230" i="1"/>
  <c r="J230" i="1" s="1"/>
  <c r="Y230" i="1"/>
  <c r="X230" i="1"/>
  <c r="P230" i="1"/>
  <c r="CS229" i="1"/>
  <c r="CR229" i="1"/>
  <c r="CP229" i="1"/>
  <c r="BU229" i="1"/>
  <c r="BT229" i="1"/>
  <c r="BL229" i="1"/>
  <c r="BF229" i="1"/>
  <c r="AZ229" i="1"/>
  <c r="BM229" i="1" s="1"/>
  <c r="BP229" i="1" s="1"/>
  <c r="AU229" i="1"/>
  <c r="AS229" i="1"/>
  <c r="N229" i="1" s="1"/>
  <c r="AL229" i="1"/>
  <c r="I229" i="1" s="1"/>
  <c r="H229" i="1" s="1"/>
  <c r="AA229" i="1" s="1"/>
  <c r="AG229" i="1"/>
  <c r="J229" i="1" s="1"/>
  <c r="BI229" i="1" s="1"/>
  <c r="Y229" i="1"/>
  <c r="X229" i="1"/>
  <c r="W229" i="1" s="1"/>
  <c r="S229" i="1"/>
  <c r="P229" i="1"/>
  <c r="CS228" i="1"/>
  <c r="CR228" i="1"/>
  <c r="CP228" i="1"/>
  <c r="BU228" i="1"/>
  <c r="BT228" i="1"/>
  <c r="BM228" i="1"/>
  <c r="BP228" i="1" s="1"/>
  <c r="BL228" i="1"/>
  <c r="BF228" i="1"/>
  <c r="AZ228" i="1"/>
  <c r="AU228" i="1"/>
  <c r="AS228" i="1" s="1"/>
  <c r="AF228" i="1" s="1"/>
  <c r="AL228" i="1"/>
  <c r="I228" i="1" s="1"/>
  <c r="H228" i="1" s="1"/>
  <c r="AA228" i="1" s="1"/>
  <c r="AG228" i="1"/>
  <c r="J228" i="1" s="1"/>
  <c r="BI228" i="1" s="1"/>
  <c r="Y228" i="1"/>
  <c r="X228" i="1"/>
  <c r="P228" i="1"/>
  <c r="CS227" i="1"/>
  <c r="CR227" i="1"/>
  <c r="CP227" i="1"/>
  <c r="BU227" i="1"/>
  <c r="BT227" i="1"/>
  <c r="BL227" i="1"/>
  <c r="BF227" i="1"/>
  <c r="AZ227" i="1"/>
  <c r="BM227" i="1" s="1"/>
  <c r="BP227" i="1" s="1"/>
  <c r="AU227" i="1"/>
  <c r="AS227" i="1" s="1"/>
  <c r="AL227" i="1"/>
  <c r="I227" i="1" s="1"/>
  <c r="H227" i="1" s="1"/>
  <c r="AA227" i="1" s="1"/>
  <c r="AG227" i="1"/>
  <c r="J227" i="1" s="1"/>
  <c r="BI227" i="1" s="1"/>
  <c r="Y227" i="1"/>
  <c r="X227" i="1"/>
  <c r="W227" i="1" s="1"/>
  <c r="P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I226" i="1" s="1"/>
  <c r="H226" i="1" s="1"/>
  <c r="AA226" i="1" s="1"/>
  <c r="AG226" i="1"/>
  <c r="J226" i="1" s="1"/>
  <c r="BI226" i="1" s="1"/>
  <c r="Y226" i="1"/>
  <c r="X226" i="1"/>
  <c r="P226" i="1"/>
  <c r="CS225" i="1"/>
  <c r="S225" i="1" s="1"/>
  <c r="CR225" i="1"/>
  <c r="CP225" i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AA225" i="1"/>
  <c r="Y225" i="1"/>
  <c r="X225" i="1"/>
  <c r="P225" i="1"/>
  <c r="J225" i="1"/>
  <c r="BI225" i="1" s="1"/>
  <c r="CS224" i="1"/>
  <c r="CR224" i="1"/>
  <c r="CP224" i="1"/>
  <c r="BU224" i="1"/>
  <c r="BT224" i="1"/>
  <c r="BL224" i="1"/>
  <c r="BF224" i="1"/>
  <c r="AZ224" i="1"/>
  <c r="BM224" i="1" s="1"/>
  <c r="BP224" i="1" s="1"/>
  <c r="BR224" i="1" s="1"/>
  <c r="BV224" i="1" s="1"/>
  <c r="BW224" i="1" s="1"/>
  <c r="AU224" i="1"/>
  <c r="AS224" i="1" s="1"/>
  <c r="AT224" i="1" s="1"/>
  <c r="AL224" i="1"/>
  <c r="I224" i="1" s="1"/>
  <c r="H224" i="1" s="1"/>
  <c r="AA224" i="1" s="1"/>
  <c r="AG224" i="1"/>
  <c r="J224" i="1" s="1"/>
  <c r="BI224" i="1" s="1"/>
  <c r="AF224" i="1"/>
  <c r="Y224" i="1"/>
  <c r="X224" i="1"/>
  <c r="W224" i="1" s="1"/>
  <c r="P224" i="1"/>
  <c r="CS223" i="1"/>
  <c r="CR223" i="1"/>
  <c r="CP223" i="1"/>
  <c r="BU223" i="1"/>
  <c r="BT223" i="1"/>
  <c r="BL223" i="1"/>
  <c r="BF223" i="1"/>
  <c r="AZ223" i="1"/>
  <c r="BM223" i="1" s="1"/>
  <c r="BP223" i="1" s="1"/>
  <c r="AU223" i="1"/>
  <c r="AS223" i="1" s="1"/>
  <c r="N223" i="1" s="1"/>
  <c r="AL223" i="1"/>
  <c r="I223" i="1" s="1"/>
  <c r="H223" i="1" s="1"/>
  <c r="AG223" i="1"/>
  <c r="J223" i="1" s="1"/>
  <c r="BI223" i="1" s="1"/>
  <c r="AA223" i="1"/>
  <c r="Y223" i="1"/>
  <c r="X223" i="1"/>
  <c r="W223" i="1"/>
  <c r="P223" i="1"/>
  <c r="CS222" i="1"/>
  <c r="CR222" i="1"/>
  <c r="CP222" i="1"/>
  <c r="BU222" i="1"/>
  <c r="BT222" i="1"/>
  <c r="BL222" i="1"/>
  <c r="BF222" i="1"/>
  <c r="AZ222" i="1"/>
  <c r="BM222" i="1" s="1"/>
  <c r="BP222" i="1" s="1"/>
  <c r="BR222" i="1" s="1"/>
  <c r="BV222" i="1" s="1"/>
  <c r="BW222" i="1" s="1"/>
  <c r="AU222" i="1"/>
  <c r="AS222" i="1" s="1"/>
  <c r="AL222" i="1"/>
  <c r="AG222" i="1"/>
  <c r="J222" i="1" s="1"/>
  <c r="BI222" i="1" s="1"/>
  <c r="Y222" i="1"/>
  <c r="X222" i="1"/>
  <c r="W222" i="1" s="1"/>
  <c r="P222" i="1"/>
  <c r="I222" i="1"/>
  <c r="H222" i="1" s="1"/>
  <c r="AA222" i="1" s="1"/>
  <c r="CS221" i="1"/>
  <c r="S221" i="1" s="1"/>
  <c r="CR221" i="1"/>
  <c r="CP221" i="1"/>
  <c r="BU221" i="1"/>
  <c r="BT221" i="1"/>
  <c r="BL221" i="1"/>
  <c r="BF221" i="1"/>
  <c r="AZ221" i="1"/>
  <c r="BM221" i="1" s="1"/>
  <c r="BP221" i="1" s="1"/>
  <c r="AU221" i="1"/>
  <c r="AS221" i="1"/>
  <c r="AE221" i="1" s="1"/>
  <c r="AL221" i="1"/>
  <c r="I221" i="1" s="1"/>
  <c r="H221" i="1" s="1"/>
  <c r="AA221" i="1" s="1"/>
  <c r="AG221" i="1"/>
  <c r="Y221" i="1"/>
  <c r="X221" i="1"/>
  <c r="W221" i="1" s="1"/>
  <c r="P221" i="1"/>
  <c r="N221" i="1"/>
  <c r="J221" i="1"/>
  <c r="BI221" i="1" s="1"/>
  <c r="CS220" i="1"/>
  <c r="CR220" i="1"/>
  <c r="CP220" i="1"/>
  <c r="BU220" i="1"/>
  <c r="BT220" i="1"/>
  <c r="BL220" i="1"/>
  <c r="BF220" i="1"/>
  <c r="AZ220" i="1"/>
  <c r="BM220" i="1" s="1"/>
  <c r="BP220" i="1" s="1"/>
  <c r="AU220" i="1"/>
  <c r="AS220" i="1" s="1"/>
  <c r="AT220" i="1"/>
  <c r="AL220" i="1"/>
  <c r="I220" i="1" s="1"/>
  <c r="H220" i="1" s="1"/>
  <c r="AA220" i="1" s="1"/>
  <c r="AG220" i="1"/>
  <c r="J220" i="1" s="1"/>
  <c r="BI220" i="1" s="1"/>
  <c r="AF220" i="1"/>
  <c r="Y220" i="1"/>
  <c r="X220" i="1"/>
  <c r="P220" i="1"/>
  <c r="CS219" i="1"/>
  <c r="CR219" i="1"/>
  <c r="CP219" i="1"/>
  <c r="BU219" i="1"/>
  <c r="BT219" i="1"/>
  <c r="BL219" i="1"/>
  <c r="BF219" i="1"/>
  <c r="AZ219" i="1"/>
  <c r="BM219" i="1" s="1"/>
  <c r="BP219" i="1" s="1"/>
  <c r="AU219" i="1"/>
  <c r="AS219" i="1"/>
  <c r="AL219" i="1"/>
  <c r="I219" i="1" s="1"/>
  <c r="H219" i="1" s="1"/>
  <c r="AA219" i="1" s="1"/>
  <c r="AG219" i="1"/>
  <c r="J219" i="1" s="1"/>
  <c r="BI219" i="1" s="1"/>
  <c r="Y219" i="1"/>
  <c r="W219" i="1" s="1"/>
  <c r="X219" i="1"/>
  <c r="S219" i="1"/>
  <c r="P219" i="1"/>
  <c r="CS218" i="1"/>
  <c r="CR218" i="1"/>
  <c r="CP218" i="1"/>
  <c r="BU218" i="1"/>
  <c r="BT218" i="1"/>
  <c r="BL218" i="1"/>
  <c r="BF218" i="1"/>
  <c r="AZ218" i="1"/>
  <c r="BM218" i="1" s="1"/>
  <c r="BP218" i="1" s="1"/>
  <c r="AU218" i="1"/>
  <c r="AS218" i="1" s="1"/>
  <c r="AT218" i="1" s="1"/>
  <c r="AL218" i="1"/>
  <c r="I218" i="1" s="1"/>
  <c r="H218" i="1" s="1"/>
  <c r="AA218" i="1" s="1"/>
  <c r="AG218" i="1"/>
  <c r="J218" i="1" s="1"/>
  <c r="BI218" i="1" s="1"/>
  <c r="AF218" i="1"/>
  <c r="Y218" i="1"/>
  <c r="X218" i="1"/>
  <c r="W218" i="1" s="1"/>
  <c r="P218" i="1"/>
  <c r="CS217" i="1"/>
  <c r="CR217" i="1"/>
  <c r="CP217" i="1"/>
  <c r="CQ217" i="1" s="1"/>
  <c r="BH217" i="1" s="1"/>
  <c r="BU217" i="1"/>
  <c r="BT217" i="1"/>
  <c r="BL217" i="1"/>
  <c r="BF217" i="1"/>
  <c r="AZ217" i="1"/>
  <c r="BM217" i="1" s="1"/>
  <c r="BP217" i="1" s="1"/>
  <c r="AU217" i="1"/>
  <c r="AS217" i="1" s="1"/>
  <c r="AL217" i="1"/>
  <c r="I217" i="1" s="1"/>
  <c r="H217" i="1" s="1"/>
  <c r="AG217" i="1"/>
  <c r="J217" i="1" s="1"/>
  <c r="BI217" i="1" s="1"/>
  <c r="AA217" i="1"/>
  <c r="Y217" i="1"/>
  <c r="X217" i="1"/>
  <c r="S217" i="1"/>
  <c r="P217" i="1"/>
  <c r="CS216" i="1"/>
  <c r="CR216" i="1"/>
  <c r="CP216" i="1"/>
  <c r="BU216" i="1"/>
  <c r="BT216" i="1"/>
  <c r="BL216" i="1"/>
  <c r="BF216" i="1"/>
  <c r="AZ216" i="1"/>
  <c r="BM216" i="1" s="1"/>
  <c r="BP216" i="1" s="1"/>
  <c r="BR216" i="1" s="1"/>
  <c r="BV216" i="1" s="1"/>
  <c r="BW216" i="1" s="1"/>
  <c r="AU216" i="1"/>
  <c r="AS216" i="1" s="1"/>
  <c r="AT216" i="1" s="1"/>
  <c r="AL216" i="1"/>
  <c r="I216" i="1" s="1"/>
  <c r="H216" i="1" s="1"/>
  <c r="AA216" i="1" s="1"/>
  <c r="AG216" i="1"/>
  <c r="J216" i="1" s="1"/>
  <c r="BI216" i="1" s="1"/>
  <c r="AF216" i="1"/>
  <c r="Y216" i="1"/>
  <c r="X216" i="1"/>
  <c r="W216" i="1" s="1"/>
  <c r="P216" i="1"/>
  <c r="CS215" i="1"/>
  <c r="CR215" i="1"/>
  <c r="CP215" i="1"/>
  <c r="BU215" i="1"/>
  <c r="BT215" i="1"/>
  <c r="BL215" i="1"/>
  <c r="BF215" i="1"/>
  <c r="AZ215" i="1"/>
  <c r="BM215" i="1" s="1"/>
  <c r="BP215" i="1" s="1"/>
  <c r="AU215" i="1"/>
  <c r="AS215" i="1"/>
  <c r="N215" i="1" s="1"/>
  <c r="AL215" i="1"/>
  <c r="I215" i="1" s="1"/>
  <c r="H215" i="1" s="1"/>
  <c r="AG215" i="1"/>
  <c r="AA215" i="1"/>
  <c r="Y215" i="1"/>
  <c r="W215" i="1" s="1"/>
  <c r="X215" i="1"/>
  <c r="S215" i="1"/>
  <c r="P215" i="1"/>
  <c r="J215" i="1"/>
  <c r="BI215" i="1" s="1"/>
  <c r="CS214" i="1"/>
  <c r="CR214" i="1"/>
  <c r="CP214" i="1"/>
  <c r="BU214" i="1"/>
  <c r="BT214" i="1"/>
  <c r="BM214" i="1"/>
  <c r="BP214" i="1" s="1"/>
  <c r="BR214" i="1" s="1"/>
  <c r="BV214" i="1" s="1"/>
  <c r="BW214" i="1" s="1"/>
  <c r="BL214" i="1"/>
  <c r="BF214" i="1"/>
  <c r="AZ214" i="1"/>
  <c r="AU214" i="1"/>
  <c r="AS214" i="1" s="1"/>
  <c r="AT214" i="1" s="1"/>
  <c r="AL214" i="1"/>
  <c r="AG214" i="1"/>
  <c r="J214" i="1" s="1"/>
  <c r="BI214" i="1" s="1"/>
  <c r="Y214" i="1"/>
  <c r="X214" i="1"/>
  <c r="W214" i="1" s="1"/>
  <c r="P214" i="1"/>
  <c r="I214" i="1"/>
  <c r="H214" i="1" s="1"/>
  <c r="AA214" i="1" s="1"/>
  <c r="CS213" i="1"/>
  <c r="CR213" i="1"/>
  <c r="CP213" i="1"/>
  <c r="CQ213" i="1" s="1"/>
  <c r="BH213" i="1" s="1"/>
  <c r="BU213" i="1"/>
  <c r="BT213" i="1"/>
  <c r="BL213" i="1"/>
  <c r="BF213" i="1"/>
  <c r="AZ213" i="1"/>
  <c r="BM213" i="1" s="1"/>
  <c r="BP213" i="1" s="1"/>
  <c r="AU213" i="1"/>
  <c r="AS213" i="1"/>
  <c r="AL213" i="1"/>
  <c r="I213" i="1" s="1"/>
  <c r="H213" i="1" s="1"/>
  <c r="AA213" i="1" s="1"/>
  <c r="AG213" i="1"/>
  <c r="J213" i="1" s="1"/>
  <c r="BI213" i="1" s="1"/>
  <c r="BK213" i="1" s="1"/>
  <c r="Y213" i="1"/>
  <c r="X213" i="1"/>
  <c r="W213" i="1" s="1"/>
  <c r="P213" i="1"/>
  <c r="CS212" i="1"/>
  <c r="CR212" i="1"/>
  <c r="CP212" i="1"/>
  <c r="BU212" i="1"/>
  <c r="BT212" i="1"/>
  <c r="BL212" i="1"/>
  <c r="BI212" i="1"/>
  <c r="BF212" i="1"/>
  <c r="AZ212" i="1"/>
  <c r="BM212" i="1" s="1"/>
  <c r="BP212" i="1" s="1"/>
  <c r="AU212" i="1"/>
  <c r="AS212" i="1" s="1"/>
  <c r="AF212" i="1" s="1"/>
  <c r="AL212" i="1"/>
  <c r="I212" i="1" s="1"/>
  <c r="H212" i="1" s="1"/>
  <c r="AA212" i="1" s="1"/>
  <c r="AG212" i="1"/>
  <c r="J212" i="1" s="1"/>
  <c r="Y212" i="1"/>
  <c r="X212" i="1"/>
  <c r="P212" i="1"/>
  <c r="CS211" i="1"/>
  <c r="CR211" i="1"/>
  <c r="CP211" i="1"/>
  <c r="BU211" i="1"/>
  <c r="BT211" i="1"/>
  <c r="BL211" i="1"/>
  <c r="BF211" i="1"/>
  <c r="AZ211" i="1"/>
  <c r="BM211" i="1" s="1"/>
  <c r="BP211" i="1" s="1"/>
  <c r="AU211" i="1"/>
  <c r="AS211" i="1" s="1"/>
  <c r="AL211" i="1"/>
  <c r="I211" i="1" s="1"/>
  <c r="H211" i="1" s="1"/>
  <c r="AG211" i="1"/>
  <c r="AA211" i="1"/>
  <c r="Y211" i="1"/>
  <c r="X211" i="1"/>
  <c r="P211" i="1"/>
  <c r="J211" i="1"/>
  <c r="BI211" i="1" s="1"/>
  <c r="CS210" i="1"/>
  <c r="CR210" i="1"/>
  <c r="CP210" i="1"/>
  <c r="BU210" i="1"/>
  <c r="BT210" i="1"/>
  <c r="BM210" i="1"/>
  <c r="BP210" i="1" s="1"/>
  <c r="BL210" i="1"/>
  <c r="BF210" i="1"/>
  <c r="AZ210" i="1"/>
  <c r="AU210" i="1"/>
  <c r="AS210" i="1" s="1"/>
  <c r="AT210" i="1" s="1"/>
  <c r="AL210" i="1"/>
  <c r="I210" i="1" s="1"/>
  <c r="H210" i="1" s="1"/>
  <c r="AA210" i="1" s="1"/>
  <c r="AG210" i="1"/>
  <c r="J210" i="1" s="1"/>
  <c r="BI210" i="1" s="1"/>
  <c r="Y210" i="1"/>
  <c r="X210" i="1"/>
  <c r="P210" i="1"/>
  <c r="CS209" i="1"/>
  <c r="S209" i="1" s="1"/>
  <c r="CR209" i="1"/>
  <c r="CP209" i="1"/>
  <c r="BU209" i="1"/>
  <c r="BT209" i="1"/>
  <c r="BL209" i="1"/>
  <c r="BF209" i="1"/>
  <c r="AZ209" i="1"/>
  <c r="BM209" i="1" s="1"/>
  <c r="BP209" i="1" s="1"/>
  <c r="AU209" i="1"/>
  <c r="AS209" i="1" s="1"/>
  <c r="AL209" i="1"/>
  <c r="I209" i="1" s="1"/>
  <c r="H209" i="1" s="1"/>
  <c r="AA209" i="1" s="1"/>
  <c r="AG209" i="1"/>
  <c r="J209" i="1" s="1"/>
  <c r="BI209" i="1" s="1"/>
  <c r="Y209" i="1"/>
  <c r="W209" i="1" s="1"/>
  <c r="X209" i="1"/>
  <c r="P209" i="1"/>
  <c r="CS208" i="1"/>
  <c r="CR208" i="1"/>
  <c r="CP208" i="1"/>
  <c r="BU208" i="1"/>
  <c r="BT208" i="1"/>
  <c r="BL208" i="1"/>
  <c r="BF208" i="1"/>
  <c r="AZ208" i="1"/>
  <c r="BM208" i="1" s="1"/>
  <c r="BP208" i="1" s="1"/>
  <c r="BR208" i="1" s="1"/>
  <c r="BV208" i="1" s="1"/>
  <c r="BW208" i="1" s="1"/>
  <c r="AU208" i="1"/>
  <c r="AS208" i="1" s="1"/>
  <c r="AF208" i="1" s="1"/>
  <c r="AL208" i="1"/>
  <c r="I208" i="1" s="1"/>
  <c r="H208" i="1" s="1"/>
  <c r="AA208" i="1" s="1"/>
  <c r="AG208" i="1"/>
  <c r="J208" i="1" s="1"/>
  <c r="BI208" i="1" s="1"/>
  <c r="Y208" i="1"/>
  <c r="X208" i="1"/>
  <c r="P208" i="1"/>
  <c r="CS207" i="1"/>
  <c r="CR207" i="1"/>
  <c r="CP207" i="1"/>
  <c r="BU207" i="1"/>
  <c r="BT207" i="1"/>
  <c r="BL207" i="1"/>
  <c r="BF207" i="1"/>
  <c r="AZ207" i="1"/>
  <c r="BM207" i="1" s="1"/>
  <c r="BP207" i="1" s="1"/>
  <c r="AU207" i="1"/>
  <c r="AS207" i="1" s="1"/>
  <c r="N207" i="1" s="1"/>
  <c r="AL207" i="1"/>
  <c r="I207" i="1" s="1"/>
  <c r="H207" i="1" s="1"/>
  <c r="AA207" i="1" s="1"/>
  <c r="AG207" i="1"/>
  <c r="J207" i="1" s="1"/>
  <c r="BI207" i="1" s="1"/>
  <c r="AE207" i="1"/>
  <c r="Y207" i="1"/>
  <c r="X207" i="1"/>
  <c r="W207" i="1"/>
  <c r="P207" i="1"/>
  <c r="K207" i="1"/>
  <c r="CS206" i="1"/>
  <c r="CR206" i="1"/>
  <c r="CP206" i="1"/>
  <c r="BU206" i="1"/>
  <c r="BT206" i="1"/>
  <c r="BM206" i="1"/>
  <c r="BP206" i="1" s="1"/>
  <c r="BR206" i="1" s="1"/>
  <c r="BV206" i="1" s="1"/>
  <c r="BW206" i="1" s="1"/>
  <c r="BL206" i="1"/>
  <c r="BF206" i="1"/>
  <c r="AZ206" i="1"/>
  <c r="AU206" i="1"/>
  <c r="AS206" i="1" s="1"/>
  <c r="AT206" i="1" s="1"/>
  <c r="AL206" i="1"/>
  <c r="I206" i="1" s="1"/>
  <c r="H206" i="1" s="1"/>
  <c r="AA206" i="1" s="1"/>
  <c r="AG206" i="1"/>
  <c r="J206" i="1" s="1"/>
  <c r="BI206" i="1" s="1"/>
  <c r="Y206" i="1"/>
  <c r="X206" i="1"/>
  <c r="P206" i="1"/>
  <c r="CS205" i="1"/>
  <c r="S205" i="1" s="1"/>
  <c r="CR205" i="1"/>
  <c r="CP205" i="1"/>
  <c r="BU205" i="1"/>
  <c r="BT205" i="1"/>
  <c r="BL205" i="1"/>
  <c r="BF205" i="1"/>
  <c r="AZ205" i="1"/>
  <c r="BM205" i="1" s="1"/>
  <c r="BP205" i="1" s="1"/>
  <c r="AU205" i="1"/>
  <c r="AS205" i="1" s="1"/>
  <c r="AL205" i="1"/>
  <c r="I205" i="1" s="1"/>
  <c r="H205" i="1" s="1"/>
  <c r="AA205" i="1" s="1"/>
  <c r="AG205" i="1"/>
  <c r="J205" i="1" s="1"/>
  <c r="BI205" i="1" s="1"/>
  <c r="Y205" i="1"/>
  <c r="X205" i="1"/>
  <c r="W205" i="1" s="1"/>
  <c r="P205" i="1"/>
  <c r="CS204" i="1"/>
  <c r="CR204" i="1"/>
  <c r="CP204" i="1"/>
  <c r="BU204" i="1"/>
  <c r="BT204" i="1"/>
  <c r="BL204" i="1"/>
  <c r="BF204" i="1"/>
  <c r="AZ204" i="1"/>
  <c r="BM204" i="1" s="1"/>
  <c r="BP204" i="1" s="1"/>
  <c r="BR204" i="1" s="1"/>
  <c r="BV204" i="1" s="1"/>
  <c r="BW204" i="1" s="1"/>
  <c r="AU204" i="1"/>
  <c r="AS204" i="1" s="1"/>
  <c r="AF204" i="1" s="1"/>
  <c r="AL204" i="1"/>
  <c r="I204" i="1" s="1"/>
  <c r="AG204" i="1"/>
  <c r="J204" i="1" s="1"/>
  <c r="BI204" i="1" s="1"/>
  <c r="Y204" i="1"/>
  <c r="X204" i="1"/>
  <c r="P204" i="1"/>
  <c r="H204" i="1"/>
  <c r="AA204" i="1" s="1"/>
  <c r="CS203" i="1"/>
  <c r="S203" i="1" s="1"/>
  <c r="CR203" i="1"/>
  <c r="CP203" i="1"/>
  <c r="BU203" i="1"/>
  <c r="BT203" i="1"/>
  <c r="BL203" i="1"/>
  <c r="BF203" i="1"/>
  <c r="AZ203" i="1"/>
  <c r="BM203" i="1" s="1"/>
  <c r="BP203" i="1" s="1"/>
  <c r="AU203" i="1"/>
  <c r="AS203" i="1" s="1"/>
  <c r="K203" i="1" s="1"/>
  <c r="AL203" i="1"/>
  <c r="I203" i="1" s="1"/>
  <c r="H203" i="1" s="1"/>
  <c r="AA203" i="1" s="1"/>
  <c r="AG203" i="1"/>
  <c r="J203" i="1" s="1"/>
  <c r="BI203" i="1" s="1"/>
  <c r="Y203" i="1"/>
  <c r="X203" i="1"/>
  <c r="P203" i="1"/>
  <c r="CS202" i="1"/>
  <c r="CR202" i="1"/>
  <c r="CP202" i="1"/>
  <c r="BU202" i="1"/>
  <c r="BT202" i="1"/>
  <c r="BL202" i="1"/>
  <c r="BF202" i="1"/>
  <c r="AZ202" i="1"/>
  <c r="BM202" i="1" s="1"/>
  <c r="BP202" i="1" s="1"/>
  <c r="AU202" i="1"/>
  <c r="AS202" i="1" s="1"/>
  <c r="AL202" i="1"/>
  <c r="I202" i="1" s="1"/>
  <c r="H202" i="1" s="1"/>
  <c r="AA202" i="1" s="1"/>
  <c r="AG202" i="1"/>
  <c r="J202" i="1" s="1"/>
  <c r="BI202" i="1" s="1"/>
  <c r="Y202" i="1"/>
  <c r="X202" i="1"/>
  <c r="P202" i="1"/>
  <c r="CS201" i="1"/>
  <c r="S201" i="1" s="1"/>
  <c r="CR201" i="1"/>
  <c r="CP201" i="1"/>
  <c r="BU201" i="1"/>
  <c r="BT201" i="1"/>
  <c r="BL201" i="1"/>
  <c r="BF201" i="1"/>
  <c r="AZ201" i="1"/>
  <c r="BM201" i="1" s="1"/>
  <c r="BP201" i="1" s="1"/>
  <c r="AU201" i="1"/>
  <c r="AS201" i="1" s="1"/>
  <c r="AL201" i="1"/>
  <c r="I201" i="1" s="1"/>
  <c r="H201" i="1" s="1"/>
  <c r="AA201" i="1" s="1"/>
  <c r="AG201" i="1"/>
  <c r="Y201" i="1"/>
  <c r="X201" i="1"/>
  <c r="W201" i="1"/>
  <c r="P201" i="1"/>
  <c r="J201" i="1"/>
  <c r="BI201" i="1" s="1"/>
  <c r="CS200" i="1"/>
  <c r="CR200" i="1"/>
  <c r="CP200" i="1"/>
  <c r="BU200" i="1"/>
  <c r="BT200" i="1"/>
  <c r="BM200" i="1"/>
  <c r="BP200" i="1" s="1"/>
  <c r="BR200" i="1" s="1"/>
  <c r="BV200" i="1" s="1"/>
  <c r="BW200" i="1" s="1"/>
  <c r="BL200" i="1"/>
  <c r="BF200" i="1"/>
  <c r="AZ200" i="1"/>
  <c r="AU200" i="1"/>
  <c r="AS200" i="1" s="1"/>
  <c r="AT200" i="1" s="1"/>
  <c r="AL200" i="1"/>
  <c r="I200" i="1" s="1"/>
  <c r="H200" i="1" s="1"/>
  <c r="AA200" i="1" s="1"/>
  <c r="AG200" i="1"/>
  <c r="J200" i="1" s="1"/>
  <c r="BI200" i="1" s="1"/>
  <c r="Y200" i="1"/>
  <c r="X200" i="1"/>
  <c r="W200" i="1" s="1"/>
  <c r="P200" i="1"/>
  <c r="CS199" i="1"/>
  <c r="CR199" i="1"/>
  <c r="CP199" i="1"/>
  <c r="CQ199" i="1" s="1"/>
  <c r="BH199" i="1" s="1"/>
  <c r="BU199" i="1"/>
  <c r="BT199" i="1"/>
  <c r="BL199" i="1"/>
  <c r="BF199" i="1"/>
  <c r="AZ199" i="1"/>
  <c r="BM199" i="1" s="1"/>
  <c r="BP199" i="1" s="1"/>
  <c r="AU199" i="1"/>
  <c r="AS199" i="1"/>
  <c r="AL199" i="1"/>
  <c r="I199" i="1" s="1"/>
  <c r="H199" i="1" s="1"/>
  <c r="AG199" i="1"/>
  <c r="J199" i="1" s="1"/>
  <c r="BI199" i="1" s="1"/>
  <c r="BK199" i="1" s="1"/>
  <c r="AA199" i="1"/>
  <c r="Y199" i="1"/>
  <c r="X199" i="1"/>
  <c r="W199" i="1"/>
  <c r="P199" i="1"/>
  <c r="CS198" i="1"/>
  <c r="CR198" i="1"/>
  <c r="CP198" i="1"/>
  <c r="BU198" i="1"/>
  <c r="BT198" i="1"/>
  <c r="BL198" i="1"/>
  <c r="BF198" i="1"/>
  <c r="AZ198" i="1"/>
  <c r="BM198" i="1" s="1"/>
  <c r="BP198" i="1" s="1"/>
  <c r="BR198" i="1" s="1"/>
  <c r="BV198" i="1" s="1"/>
  <c r="BW198" i="1" s="1"/>
  <c r="AU198" i="1"/>
  <c r="AS198" i="1" s="1"/>
  <c r="AL198" i="1"/>
  <c r="I198" i="1" s="1"/>
  <c r="H198" i="1" s="1"/>
  <c r="AG198" i="1"/>
  <c r="J198" i="1" s="1"/>
  <c r="BI198" i="1" s="1"/>
  <c r="Y198" i="1"/>
  <c r="X198" i="1"/>
  <c r="P198" i="1"/>
  <c r="CS197" i="1"/>
  <c r="CR197" i="1"/>
  <c r="CP197" i="1"/>
  <c r="BU197" i="1"/>
  <c r="BT197" i="1"/>
  <c r="BP197" i="1"/>
  <c r="BQ197" i="1" s="1"/>
  <c r="BL197" i="1"/>
  <c r="BF197" i="1"/>
  <c r="AZ197" i="1"/>
  <c r="BM197" i="1" s="1"/>
  <c r="AU197" i="1"/>
  <c r="AS197" i="1" s="1"/>
  <c r="AE197" i="1" s="1"/>
  <c r="AL197" i="1"/>
  <c r="I197" i="1" s="1"/>
  <c r="H197" i="1" s="1"/>
  <c r="AA197" i="1" s="1"/>
  <c r="AG197" i="1"/>
  <c r="J197" i="1" s="1"/>
  <c r="BI197" i="1" s="1"/>
  <c r="Y197" i="1"/>
  <c r="X197" i="1"/>
  <c r="W197" i="1" s="1"/>
  <c r="P197" i="1"/>
  <c r="CS196" i="1"/>
  <c r="CR196" i="1"/>
  <c r="CP196" i="1"/>
  <c r="BU196" i="1"/>
  <c r="BT196" i="1"/>
  <c r="BL196" i="1"/>
  <c r="BF196" i="1"/>
  <c r="AZ196" i="1"/>
  <c r="BM196" i="1" s="1"/>
  <c r="BP196" i="1" s="1"/>
  <c r="BQ196" i="1" s="1"/>
  <c r="AU196" i="1"/>
  <c r="AS196" i="1" s="1"/>
  <c r="AT196" i="1" s="1"/>
  <c r="AL196" i="1"/>
  <c r="I196" i="1" s="1"/>
  <c r="H196" i="1" s="1"/>
  <c r="AG196" i="1"/>
  <c r="J196" i="1" s="1"/>
  <c r="BI196" i="1" s="1"/>
  <c r="AF196" i="1"/>
  <c r="Y196" i="1"/>
  <c r="X196" i="1"/>
  <c r="W196" i="1" s="1"/>
  <c r="P196" i="1"/>
  <c r="N196" i="1"/>
  <c r="CS195" i="1"/>
  <c r="CR195" i="1"/>
  <c r="CP195" i="1"/>
  <c r="BU195" i="1"/>
  <c r="BT195" i="1"/>
  <c r="BL195" i="1"/>
  <c r="BF195" i="1"/>
  <c r="AZ195" i="1"/>
  <c r="BM195" i="1" s="1"/>
  <c r="BP195" i="1" s="1"/>
  <c r="AU195" i="1"/>
  <c r="AS195" i="1"/>
  <c r="AL195" i="1"/>
  <c r="I195" i="1" s="1"/>
  <c r="H195" i="1" s="1"/>
  <c r="AG195" i="1"/>
  <c r="J195" i="1" s="1"/>
  <c r="BI195" i="1" s="1"/>
  <c r="Y195" i="1"/>
  <c r="X195" i="1"/>
  <c r="P195" i="1"/>
  <c r="CS194" i="1"/>
  <c r="CR194" i="1"/>
  <c r="CP194" i="1"/>
  <c r="BU194" i="1"/>
  <c r="BT194" i="1"/>
  <c r="BL194" i="1"/>
  <c r="BF194" i="1"/>
  <c r="AZ194" i="1"/>
  <c r="BM194" i="1" s="1"/>
  <c r="BP194" i="1" s="1"/>
  <c r="BS194" i="1" s="1"/>
  <c r="AU194" i="1"/>
  <c r="AS194" i="1" s="1"/>
  <c r="AT194" i="1"/>
  <c r="AL194" i="1"/>
  <c r="I194" i="1" s="1"/>
  <c r="H194" i="1" s="1"/>
  <c r="AG194" i="1"/>
  <c r="AF194" i="1"/>
  <c r="Y194" i="1"/>
  <c r="X194" i="1"/>
  <c r="P194" i="1"/>
  <c r="N194" i="1"/>
  <c r="J194" i="1"/>
  <c r="BI194" i="1" s="1"/>
  <c r="CS193" i="1"/>
  <c r="CR193" i="1"/>
  <c r="CP193" i="1"/>
  <c r="S193" i="1" s="1"/>
  <c r="BU193" i="1"/>
  <c r="BT193" i="1"/>
  <c r="BL193" i="1"/>
  <c r="BF193" i="1"/>
  <c r="AZ193" i="1"/>
  <c r="BM193" i="1" s="1"/>
  <c r="BP193" i="1" s="1"/>
  <c r="AU193" i="1"/>
  <c r="AS193" i="1" s="1"/>
  <c r="K193" i="1" s="1"/>
  <c r="AL193" i="1"/>
  <c r="I193" i="1" s="1"/>
  <c r="H193" i="1" s="1"/>
  <c r="AG193" i="1"/>
  <c r="J193" i="1" s="1"/>
  <c r="BI193" i="1" s="1"/>
  <c r="Y193" i="1"/>
  <c r="X193" i="1"/>
  <c r="P193" i="1"/>
  <c r="CS192" i="1"/>
  <c r="CR192" i="1"/>
  <c r="CP192" i="1"/>
  <c r="BU192" i="1"/>
  <c r="BT192" i="1"/>
  <c r="BM192" i="1"/>
  <c r="BP192" i="1" s="1"/>
  <c r="BL192" i="1"/>
  <c r="BF192" i="1"/>
  <c r="AZ192" i="1"/>
  <c r="AU192" i="1"/>
  <c r="AS192" i="1" s="1"/>
  <c r="AT192" i="1"/>
  <c r="AL192" i="1"/>
  <c r="I192" i="1" s="1"/>
  <c r="H192" i="1" s="1"/>
  <c r="AG192" i="1"/>
  <c r="J192" i="1" s="1"/>
  <c r="BI192" i="1" s="1"/>
  <c r="AF192" i="1"/>
  <c r="Y192" i="1"/>
  <c r="X192" i="1"/>
  <c r="P192" i="1"/>
  <c r="N192" i="1"/>
  <c r="CS191" i="1"/>
  <c r="S191" i="1" s="1"/>
  <c r="CR191" i="1"/>
  <c r="CQ191" i="1"/>
  <c r="BH191" i="1" s="1"/>
  <c r="CP191" i="1"/>
  <c r="BU191" i="1"/>
  <c r="BT191" i="1"/>
  <c r="BL191" i="1"/>
  <c r="BF191" i="1"/>
  <c r="AZ191" i="1"/>
  <c r="BM191" i="1" s="1"/>
  <c r="BP191" i="1" s="1"/>
  <c r="AU191" i="1"/>
  <c r="AS191" i="1" s="1"/>
  <c r="AL191" i="1"/>
  <c r="I191" i="1" s="1"/>
  <c r="H191" i="1" s="1"/>
  <c r="AA191" i="1" s="1"/>
  <c r="AG191" i="1"/>
  <c r="J191" i="1" s="1"/>
  <c r="BI191" i="1" s="1"/>
  <c r="Y191" i="1"/>
  <c r="W191" i="1" s="1"/>
  <c r="X191" i="1"/>
  <c r="P191" i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F190" i="1" s="1"/>
  <c r="AL190" i="1"/>
  <c r="I190" i="1" s="1"/>
  <c r="H190" i="1" s="1"/>
  <c r="AA190" i="1" s="1"/>
  <c r="AG190" i="1"/>
  <c r="J190" i="1" s="1"/>
  <c r="BI190" i="1" s="1"/>
  <c r="Y190" i="1"/>
  <c r="X190" i="1"/>
  <c r="P190" i="1"/>
  <c r="CS189" i="1"/>
  <c r="CR189" i="1"/>
  <c r="CP189" i="1"/>
  <c r="BU189" i="1"/>
  <c r="BT189" i="1"/>
  <c r="BP189" i="1"/>
  <c r="BQ189" i="1" s="1"/>
  <c r="BL189" i="1"/>
  <c r="BF189" i="1"/>
  <c r="AZ189" i="1"/>
  <c r="BM189" i="1" s="1"/>
  <c r="AU189" i="1"/>
  <c r="AS189" i="1" s="1"/>
  <c r="AL189" i="1"/>
  <c r="I189" i="1" s="1"/>
  <c r="H189" i="1" s="1"/>
  <c r="AG189" i="1"/>
  <c r="Y189" i="1"/>
  <c r="X189" i="1"/>
  <c r="P189" i="1"/>
  <c r="J189" i="1"/>
  <c r="BI189" i="1" s="1"/>
  <c r="CS188" i="1"/>
  <c r="CR188" i="1"/>
  <c r="CP188" i="1"/>
  <c r="BU188" i="1"/>
  <c r="BT188" i="1"/>
  <c r="BL188" i="1"/>
  <c r="BF188" i="1"/>
  <c r="AZ188" i="1"/>
  <c r="BM188" i="1" s="1"/>
  <c r="BP188" i="1" s="1"/>
  <c r="BS188" i="1" s="1"/>
  <c r="AU188" i="1"/>
  <c r="AS188" i="1" s="1"/>
  <c r="AT188" i="1"/>
  <c r="AL188" i="1"/>
  <c r="I188" i="1" s="1"/>
  <c r="H188" i="1" s="1"/>
  <c r="AG188" i="1"/>
  <c r="J188" i="1" s="1"/>
  <c r="BI188" i="1" s="1"/>
  <c r="AF188" i="1"/>
  <c r="Y188" i="1"/>
  <c r="X188" i="1"/>
  <c r="P188" i="1"/>
  <c r="N188" i="1"/>
  <c r="CS187" i="1"/>
  <c r="CR187" i="1"/>
  <c r="CP187" i="1"/>
  <c r="BU187" i="1"/>
  <c r="BT187" i="1"/>
  <c r="BL187" i="1"/>
  <c r="BF187" i="1"/>
  <c r="AZ187" i="1"/>
  <c r="BM187" i="1" s="1"/>
  <c r="BP187" i="1" s="1"/>
  <c r="BS187" i="1" s="1"/>
  <c r="AU187" i="1"/>
  <c r="AS187" i="1" s="1"/>
  <c r="K187" i="1" s="1"/>
  <c r="AL187" i="1"/>
  <c r="I187" i="1" s="1"/>
  <c r="H187" i="1" s="1"/>
  <c r="AG187" i="1"/>
  <c r="J187" i="1" s="1"/>
  <c r="BI187" i="1" s="1"/>
  <c r="Y187" i="1"/>
  <c r="X187" i="1"/>
  <c r="P187" i="1"/>
  <c r="CS186" i="1"/>
  <c r="CR186" i="1"/>
  <c r="CP186" i="1"/>
  <c r="BU186" i="1"/>
  <c r="BT186" i="1"/>
  <c r="BM186" i="1"/>
  <c r="BP186" i="1" s="1"/>
  <c r="BL186" i="1"/>
  <c r="BF186" i="1"/>
  <c r="AZ186" i="1"/>
  <c r="AU186" i="1"/>
  <c r="AS186" i="1" s="1"/>
  <c r="AT186" i="1"/>
  <c r="AL186" i="1"/>
  <c r="AG186" i="1"/>
  <c r="J186" i="1" s="1"/>
  <c r="BI186" i="1" s="1"/>
  <c r="AF186" i="1"/>
  <c r="Y186" i="1"/>
  <c r="X186" i="1"/>
  <c r="P186" i="1"/>
  <c r="N186" i="1"/>
  <c r="I186" i="1"/>
  <c r="H186" i="1" s="1"/>
  <c r="CS185" i="1"/>
  <c r="CR185" i="1"/>
  <c r="CP185" i="1"/>
  <c r="BU185" i="1"/>
  <c r="BT185" i="1"/>
  <c r="BL185" i="1"/>
  <c r="BF185" i="1"/>
  <c r="AZ185" i="1"/>
  <c r="BM185" i="1" s="1"/>
  <c r="BP185" i="1" s="1"/>
  <c r="AU185" i="1"/>
  <c r="AS185" i="1" s="1"/>
  <c r="AL185" i="1"/>
  <c r="I185" i="1" s="1"/>
  <c r="H185" i="1" s="1"/>
  <c r="AG185" i="1"/>
  <c r="J185" i="1" s="1"/>
  <c r="BI185" i="1" s="1"/>
  <c r="Y185" i="1"/>
  <c r="X185" i="1"/>
  <c r="P185" i="1"/>
  <c r="N185" i="1"/>
  <c r="CS184" i="1"/>
  <c r="CR184" i="1"/>
  <c r="CP184" i="1"/>
  <c r="BU184" i="1"/>
  <c r="BT184" i="1"/>
  <c r="BM184" i="1"/>
  <c r="BP184" i="1" s="1"/>
  <c r="BQ184" i="1" s="1"/>
  <c r="BL184" i="1"/>
  <c r="BF184" i="1"/>
  <c r="AZ184" i="1"/>
  <c r="AU184" i="1"/>
  <c r="AS184" i="1" s="1"/>
  <c r="AL184" i="1"/>
  <c r="I184" i="1" s="1"/>
  <c r="H184" i="1" s="1"/>
  <c r="AA184" i="1" s="1"/>
  <c r="AG184" i="1"/>
  <c r="J184" i="1" s="1"/>
  <c r="BI184" i="1" s="1"/>
  <c r="AF184" i="1"/>
  <c r="Y184" i="1"/>
  <c r="X184" i="1"/>
  <c r="P184" i="1"/>
  <c r="CS183" i="1"/>
  <c r="CR183" i="1"/>
  <c r="CP183" i="1"/>
  <c r="BU183" i="1"/>
  <c r="BT183" i="1"/>
  <c r="BL183" i="1"/>
  <c r="BF183" i="1"/>
  <c r="AZ183" i="1"/>
  <c r="BM183" i="1" s="1"/>
  <c r="BP183" i="1" s="1"/>
  <c r="AU183" i="1"/>
  <c r="AS183" i="1" s="1"/>
  <c r="N183" i="1" s="1"/>
  <c r="AL183" i="1"/>
  <c r="I183" i="1" s="1"/>
  <c r="H183" i="1" s="1"/>
  <c r="AA183" i="1" s="1"/>
  <c r="AG183" i="1"/>
  <c r="J183" i="1" s="1"/>
  <c r="BI183" i="1" s="1"/>
  <c r="Y183" i="1"/>
  <c r="W183" i="1" s="1"/>
  <c r="X183" i="1"/>
  <c r="P183" i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/>
  <c r="AE182" i="1" s="1"/>
  <c r="AL182" i="1"/>
  <c r="I182" i="1" s="1"/>
  <c r="H182" i="1" s="1"/>
  <c r="AG182" i="1"/>
  <c r="J182" i="1" s="1"/>
  <c r="BI182" i="1" s="1"/>
  <c r="Y182" i="1"/>
  <c r="X182" i="1"/>
  <c r="P182" i="1"/>
  <c r="CS181" i="1"/>
  <c r="CR181" i="1"/>
  <c r="CP181" i="1"/>
  <c r="BU181" i="1"/>
  <c r="BT181" i="1"/>
  <c r="BM181" i="1"/>
  <c r="BP181" i="1" s="1"/>
  <c r="BS181" i="1" s="1"/>
  <c r="BL181" i="1"/>
  <c r="BF181" i="1"/>
  <c r="AZ181" i="1"/>
  <c r="AU181" i="1"/>
  <c r="AS181" i="1" s="1"/>
  <c r="AL181" i="1"/>
  <c r="AG181" i="1"/>
  <c r="J181" i="1" s="1"/>
  <c r="BI181" i="1" s="1"/>
  <c r="Y181" i="1"/>
  <c r="X181" i="1"/>
  <c r="P181" i="1"/>
  <c r="I181" i="1"/>
  <c r="H181" i="1" s="1"/>
  <c r="CS180" i="1"/>
  <c r="CR180" i="1"/>
  <c r="CP180" i="1"/>
  <c r="S180" i="1" s="1"/>
  <c r="BU180" i="1"/>
  <c r="BT180" i="1"/>
  <c r="BL180" i="1"/>
  <c r="BF180" i="1"/>
  <c r="AZ180" i="1"/>
  <c r="BM180" i="1" s="1"/>
  <c r="BP180" i="1" s="1"/>
  <c r="AU180" i="1"/>
  <c r="AS180" i="1" s="1"/>
  <c r="AL180" i="1"/>
  <c r="I180" i="1" s="1"/>
  <c r="H180" i="1" s="1"/>
  <c r="AA180" i="1" s="1"/>
  <c r="AG180" i="1"/>
  <c r="J180" i="1" s="1"/>
  <c r="BI180" i="1" s="1"/>
  <c r="Y180" i="1"/>
  <c r="X180" i="1"/>
  <c r="P180" i="1"/>
  <c r="CS179" i="1"/>
  <c r="CR179" i="1"/>
  <c r="CP179" i="1"/>
  <c r="BU179" i="1"/>
  <c r="BT179" i="1"/>
  <c r="BL179" i="1"/>
  <c r="BF179" i="1"/>
  <c r="AZ179" i="1"/>
  <c r="BM179" i="1" s="1"/>
  <c r="BP179" i="1" s="1"/>
  <c r="AU179" i="1"/>
  <c r="AS179" i="1" s="1"/>
  <c r="N179" i="1" s="1"/>
  <c r="AL179" i="1"/>
  <c r="I179" i="1" s="1"/>
  <c r="H179" i="1" s="1"/>
  <c r="AA179" i="1" s="1"/>
  <c r="AG179" i="1"/>
  <c r="J179" i="1" s="1"/>
  <c r="BI179" i="1" s="1"/>
  <c r="Y179" i="1"/>
  <c r="W179" i="1" s="1"/>
  <c r="X179" i="1"/>
  <c r="P179" i="1"/>
  <c r="CS178" i="1"/>
  <c r="CR178" i="1"/>
  <c r="CP178" i="1"/>
  <c r="BU178" i="1"/>
  <c r="BT178" i="1"/>
  <c r="BM178" i="1"/>
  <c r="BP178" i="1" s="1"/>
  <c r="BL178" i="1"/>
  <c r="BF178" i="1"/>
  <c r="AZ178" i="1"/>
  <c r="AU178" i="1"/>
  <c r="AS178" i="1" s="1"/>
  <c r="AL178" i="1"/>
  <c r="I178" i="1" s="1"/>
  <c r="H178" i="1" s="1"/>
  <c r="AG178" i="1"/>
  <c r="J178" i="1" s="1"/>
  <c r="BI178" i="1" s="1"/>
  <c r="Y178" i="1"/>
  <c r="X178" i="1"/>
  <c r="P178" i="1"/>
  <c r="CS177" i="1"/>
  <c r="CR177" i="1"/>
  <c r="CP177" i="1"/>
  <c r="BU177" i="1"/>
  <c r="BT177" i="1"/>
  <c r="BL177" i="1"/>
  <c r="BI177" i="1"/>
  <c r="BF177" i="1"/>
  <c r="AZ177" i="1"/>
  <c r="BM177" i="1" s="1"/>
  <c r="BP177" i="1" s="1"/>
  <c r="AU177" i="1"/>
  <c r="AS177" i="1" s="1"/>
  <c r="N177" i="1" s="1"/>
  <c r="AL177" i="1"/>
  <c r="I177" i="1" s="1"/>
  <c r="H177" i="1" s="1"/>
  <c r="AG177" i="1"/>
  <c r="J177" i="1" s="1"/>
  <c r="Y177" i="1"/>
  <c r="W177" i="1" s="1"/>
  <c r="X177" i="1"/>
  <c r="P177" i="1"/>
  <c r="CS176" i="1"/>
  <c r="CR176" i="1"/>
  <c r="CP176" i="1"/>
  <c r="S176" i="1" s="1"/>
  <c r="BU176" i="1"/>
  <c r="BT176" i="1"/>
  <c r="BL176" i="1"/>
  <c r="BF176" i="1"/>
  <c r="AZ176" i="1"/>
  <c r="BM176" i="1" s="1"/>
  <c r="BP176" i="1" s="1"/>
  <c r="BQ176" i="1" s="1"/>
  <c r="AU176" i="1"/>
  <c r="AS176" i="1" s="1"/>
  <c r="AL176" i="1"/>
  <c r="I176" i="1" s="1"/>
  <c r="H176" i="1" s="1"/>
  <c r="AA176" i="1" s="1"/>
  <c r="AG176" i="1"/>
  <c r="J176" i="1" s="1"/>
  <c r="BI176" i="1" s="1"/>
  <c r="Y176" i="1"/>
  <c r="X176" i="1"/>
  <c r="P176" i="1"/>
  <c r="CS175" i="1"/>
  <c r="CR175" i="1"/>
  <c r="CP175" i="1"/>
  <c r="BU175" i="1"/>
  <c r="BT175" i="1"/>
  <c r="BL175" i="1"/>
  <c r="BF175" i="1"/>
  <c r="AZ175" i="1"/>
  <c r="BM175" i="1" s="1"/>
  <c r="BP175" i="1" s="1"/>
  <c r="AU175" i="1"/>
  <c r="AS175" i="1" s="1"/>
  <c r="N175" i="1" s="1"/>
  <c r="AL175" i="1"/>
  <c r="I175" i="1" s="1"/>
  <c r="H175" i="1" s="1"/>
  <c r="AA175" i="1" s="1"/>
  <c r="AG175" i="1"/>
  <c r="J175" i="1" s="1"/>
  <c r="BI175" i="1" s="1"/>
  <c r="Y175" i="1"/>
  <c r="W175" i="1" s="1"/>
  <c r="X175" i="1"/>
  <c r="P175" i="1"/>
  <c r="CS174" i="1"/>
  <c r="CR174" i="1"/>
  <c r="CP174" i="1"/>
  <c r="CQ174" i="1" s="1"/>
  <c r="BH174" i="1" s="1"/>
  <c r="BU174" i="1"/>
  <c r="BT174" i="1"/>
  <c r="BL174" i="1"/>
  <c r="BF174" i="1"/>
  <c r="AZ174" i="1"/>
  <c r="BM174" i="1" s="1"/>
  <c r="BP174" i="1" s="1"/>
  <c r="AU174" i="1"/>
  <c r="AS174" i="1" s="1"/>
  <c r="AE174" i="1" s="1"/>
  <c r="AL174" i="1"/>
  <c r="AG174" i="1"/>
  <c r="J174" i="1" s="1"/>
  <c r="BI174" i="1" s="1"/>
  <c r="Y174" i="1"/>
  <c r="X174" i="1"/>
  <c r="S174" i="1"/>
  <c r="P174" i="1"/>
  <c r="I174" i="1"/>
  <c r="H174" i="1" s="1"/>
  <c r="CS173" i="1"/>
  <c r="CR173" i="1"/>
  <c r="CP173" i="1"/>
  <c r="BU173" i="1"/>
  <c r="BT173" i="1"/>
  <c r="BM173" i="1"/>
  <c r="BP173" i="1" s="1"/>
  <c r="BS173" i="1" s="1"/>
  <c r="BL173" i="1"/>
  <c r="BF173" i="1"/>
  <c r="AZ173" i="1"/>
  <c r="AU173" i="1"/>
  <c r="AS173" i="1" s="1"/>
  <c r="AL173" i="1"/>
  <c r="I173" i="1" s="1"/>
  <c r="H173" i="1" s="1"/>
  <c r="AG173" i="1"/>
  <c r="J173" i="1" s="1"/>
  <c r="BI173" i="1" s="1"/>
  <c r="Y173" i="1"/>
  <c r="X173" i="1"/>
  <c r="P173" i="1"/>
  <c r="CS172" i="1"/>
  <c r="CR172" i="1"/>
  <c r="CP172" i="1"/>
  <c r="S172" i="1" s="1"/>
  <c r="BU172" i="1"/>
  <c r="BT172" i="1"/>
  <c r="BR172" i="1"/>
  <c r="BV172" i="1" s="1"/>
  <c r="BW172" i="1" s="1"/>
  <c r="BL172" i="1"/>
  <c r="BF172" i="1"/>
  <c r="AZ172" i="1"/>
  <c r="BM172" i="1" s="1"/>
  <c r="BP172" i="1" s="1"/>
  <c r="AU172" i="1"/>
  <c r="AS172" i="1" s="1"/>
  <c r="AF172" i="1" s="1"/>
  <c r="AL172" i="1"/>
  <c r="I172" i="1" s="1"/>
  <c r="H172" i="1" s="1"/>
  <c r="AA172" i="1" s="1"/>
  <c r="AG172" i="1"/>
  <c r="J172" i="1" s="1"/>
  <c r="BI172" i="1" s="1"/>
  <c r="Y172" i="1"/>
  <c r="X172" i="1"/>
  <c r="P172" i="1"/>
  <c r="CS171" i="1"/>
  <c r="CR171" i="1"/>
  <c r="CP171" i="1"/>
  <c r="BU171" i="1"/>
  <c r="BT171" i="1"/>
  <c r="BL171" i="1"/>
  <c r="BF171" i="1"/>
  <c r="AZ171" i="1"/>
  <c r="BM171" i="1" s="1"/>
  <c r="BP171" i="1" s="1"/>
  <c r="AU171" i="1"/>
  <c r="AS171" i="1" s="1"/>
  <c r="N171" i="1" s="1"/>
  <c r="AL171" i="1"/>
  <c r="I171" i="1" s="1"/>
  <c r="H171" i="1" s="1"/>
  <c r="AA171" i="1" s="1"/>
  <c r="AG171" i="1"/>
  <c r="J171" i="1" s="1"/>
  <c r="BI171" i="1" s="1"/>
  <c r="Y171" i="1"/>
  <c r="X171" i="1"/>
  <c r="P171" i="1"/>
  <c r="CS170" i="1"/>
  <c r="S170" i="1" s="1"/>
  <c r="CR170" i="1"/>
  <c r="CP170" i="1"/>
  <c r="BU170" i="1"/>
  <c r="BT170" i="1"/>
  <c r="BL170" i="1"/>
  <c r="BF170" i="1"/>
  <c r="AZ170" i="1"/>
  <c r="BM170" i="1" s="1"/>
  <c r="BP170" i="1" s="1"/>
  <c r="AU170" i="1"/>
  <c r="AS170" i="1"/>
  <c r="AL170" i="1"/>
  <c r="I170" i="1" s="1"/>
  <c r="H170" i="1" s="1"/>
  <c r="AG170" i="1"/>
  <c r="J170" i="1" s="1"/>
  <c r="BI170" i="1" s="1"/>
  <c r="Y170" i="1"/>
  <c r="X170" i="1"/>
  <c r="W170" i="1" s="1"/>
  <c r="P170" i="1"/>
  <c r="CS169" i="1"/>
  <c r="CR169" i="1"/>
  <c r="CP169" i="1"/>
  <c r="BU169" i="1"/>
  <c r="BT169" i="1"/>
  <c r="BL169" i="1"/>
  <c r="BF169" i="1"/>
  <c r="AZ169" i="1"/>
  <c r="BM169" i="1" s="1"/>
  <c r="BP169" i="1" s="1"/>
  <c r="AU169" i="1"/>
  <c r="AS169" i="1" s="1"/>
  <c r="N169" i="1" s="1"/>
  <c r="AL169" i="1"/>
  <c r="I169" i="1" s="1"/>
  <c r="H169" i="1" s="1"/>
  <c r="AG169" i="1"/>
  <c r="J169" i="1" s="1"/>
  <c r="BI169" i="1" s="1"/>
  <c r="Y169" i="1"/>
  <c r="X169" i="1"/>
  <c r="P169" i="1"/>
  <c r="CS168" i="1"/>
  <c r="CR168" i="1"/>
  <c r="CP168" i="1"/>
  <c r="BU168" i="1"/>
  <c r="BT168" i="1"/>
  <c r="BL168" i="1"/>
  <c r="BF168" i="1"/>
  <c r="AZ168" i="1"/>
  <c r="BM168" i="1" s="1"/>
  <c r="BP168" i="1" s="1"/>
  <c r="AU168" i="1"/>
  <c r="AS168" i="1" s="1"/>
  <c r="K168" i="1" s="1"/>
  <c r="AL168" i="1"/>
  <c r="I168" i="1" s="1"/>
  <c r="AG168" i="1"/>
  <c r="J168" i="1" s="1"/>
  <c r="BI168" i="1" s="1"/>
  <c r="Y168" i="1"/>
  <c r="X168" i="1"/>
  <c r="P168" i="1"/>
  <c r="H168" i="1"/>
  <c r="AA168" i="1" s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N167" i="1" s="1"/>
  <c r="AL167" i="1"/>
  <c r="I167" i="1" s="1"/>
  <c r="H167" i="1" s="1"/>
  <c r="AA167" i="1" s="1"/>
  <c r="AG167" i="1"/>
  <c r="J167" i="1" s="1"/>
  <c r="BI167" i="1" s="1"/>
  <c r="Y167" i="1"/>
  <c r="X167" i="1"/>
  <c r="P167" i="1"/>
  <c r="CS166" i="1"/>
  <c r="CR166" i="1"/>
  <c r="CP166" i="1"/>
  <c r="CQ166" i="1" s="1"/>
  <c r="BH166" i="1" s="1"/>
  <c r="BU166" i="1"/>
  <c r="BT166" i="1"/>
  <c r="BL166" i="1"/>
  <c r="BF166" i="1"/>
  <c r="AZ166" i="1"/>
  <c r="BM166" i="1" s="1"/>
  <c r="BP166" i="1" s="1"/>
  <c r="AU166" i="1"/>
  <c r="AS166" i="1" s="1"/>
  <c r="AE166" i="1" s="1"/>
  <c r="AL166" i="1"/>
  <c r="AG166" i="1"/>
  <c r="J166" i="1" s="1"/>
  <c r="BI166" i="1" s="1"/>
  <c r="Y166" i="1"/>
  <c r="X166" i="1"/>
  <c r="W166" i="1"/>
  <c r="P166" i="1"/>
  <c r="I166" i="1"/>
  <c r="H166" i="1" s="1"/>
  <c r="CS165" i="1"/>
  <c r="CR165" i="1"/>
  <c r="CP165" i="1"/>
  <c r="BU165" i="1"/>
  <c r="BT165" i="1"/>
  <c r="BL165" i="1"/>
  <c r="BF165" i="1"/>
  <c r="AZ165" i="1"/>
  <c r="BM165" i="1" s="1"/>
  <c r="BP165" i="1" s="1"/>
  <c r="BS165" i="1" s="1"/>
  <c r="AU165" i="1"/>
  <c r="AS165" i="1" s="1"/>
  <c r="AL165" i="1"/>
  <c r="I165" i="1" s="1"/>
  <c r="H165" i="1" s="1"/>
  <c r="AG165" i="1"/>
  <c r="J165" i="1" s="1"/>
  <c r="BI165" i="1" s="1"/>
  <c r="Y165" i="1"/>
  <c r="W165" i="1" s="1"/>
  <c r="X165" i="1"/>
  <c r="P165" i="1"/>
  <c r="CS164" i="1"/>
  <c r="S164" i="1" s="1"/>
  <c r="T164" i="1" s="1"/>
  <c r="U164" i="1" s="1"/>
  <c r="CR164" i="1"/>
  <c r="CP164" i="1"/>
  <c r="BU164" i="1"/>
  <c r="BT164" i="1"/>
  <c r="BL164" i="1"/>
  <c r="BF164" i="1"/>
  <c r="AZ164" i="1"/>
  <c r="BM164" i="1" s="1"/>
  <c r="BP164" i="1" s="1"/>
  <c r="AU164" i="1"/>
  <c r="AS164" i="1" s="1"/>
  <c r="AT164" i="1" s="1"/>
  <c r="AL164" i="1"/>
  <c r="I164" i="1" s="1"/>
  <c r="H164" i="1" s="1"/>
  <c r="AA164" i="1" s="1"/>
  <c r="AG164" i="1"/>
  <c r="J164" i="1" s="1"/>
  <c r="BI164" i="1" s="1"/>
  <c r="Y164" i="1"/>
  <c r="X164" i="1"/>
  <c r="W164" i="1" s="1"/>
  <c r="P164" i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 s="1"/>
  <c r="N163" i="1" s="1"/>
  <c r="AL163" i="1"/>
  <c r="I163" i="1" s="1"/>
  <c r="H163" i="1" s="1"/>
  <c r="AA163" i="1" s="1"/>
  <c r="AG163" i="1"/>
  <c r="J163" i="1" s="1"/>
  <c r="BI163" i="1" s="1"/>
  <c r="Y163" i="1"/>
  <c r="X163" i="1"/>
  <c r="P163" i="1"/>
  <c r="CS162" i="1"/>
  <c r="CR162" i="1"/>
  <c r="CP162" i="1"/>
  <c r="BU162" i="1"/>
  <c r="BT162" i="1"/>
  <c r="BL162" i="1"/>
  <c r="BF162" i="1"/>
  <c r="AZ162" i="1"/>
  <c r="BM162" i="1" s="1"/>
  <c r="BP162" i="1" s="1"/>
  <c r="AU162" i="1"/>
  <c r="AS162" i="1"/>
  <c r="AL162" i="1"/>
  <c r="I162" i="1" s="1"/>
  <c r="AG162" i="1"/>
  <c r="J162" i="1" s="1"/>
  <c r="BI162" i="1" s="1"/>
  <c r="Y162" i="1"/>
  <c r="X162" i="1"/>
  <c r="W162" i="1"/>
  <c r="P162" i="1"/>
  <c r="H162" i="1"/>
  <c r="CS161" i="1"/>
  <c r="CR161" i="1"/>
  <c r="CP161" i="1"/>
  <c r="BU161" i="1"/>
  <c r="BT161" i="1"/>
  <c r="BM161" i="1"/>
  <c r="BP161" i="1" s="1"/>
  <c r="BL161" i="1"/>
  <c r="BF161" i="1"/>
  <c r="AZ161" i="1"/>
  <c r="AU161" i="1"/>
  <c r="AS161" i="1" s="1"/>
  <c r="N161" i="1" s="1"/>
  <c r="AL161" i="1"/>
  <c r="I161" i="1" s="1"/>
  <c r="H161" i="1" s="1"/>
  <c r="AG161" i="1"/>
  <c r="J161" i="1" s="1"/>
  <c r="BI161" i="1" s="1"/>
  <c r="Y161" i="1"/>
  <c r="X161" i="1"/>
  <c r="P161" i="1"/>
  <c r="CS160" i="1"/>
  <c r="CR160" i="1"/>
  <c r="CP160" i="1"/>
  <c r="S160" i="1" s="1"/>
  <c r="BU160" i="1"/>
  <c r="BT160" i="1"/>
  <c r="BL160" i="1"/>
  <c r="BF160" i="1"/>
  <c r="AZ160" i="1"/>
  <c r="BM160" i="1" s="1"/>
  <c r="BP160" i="1" s="1"/>
  <c r="AU160" i="1"/>
  <c r="AS160" i="1" s="1"/>
  <c r="AT160" i="1" s="1"/>
  <c r="AL160" i="1"/>
  <c r="AG160" i="1"/>
  <c r="J160" i="1" s="1"/>
  <c r="BI160" i="1" s="1"/>
  <c r="Y160" i="1"/>
  <c r="X160" i="1"/>
  <c r="W160" i="1" s="1"/>
  <c r="P160" i="1"/>
  <c r="I160" i="1"/>
  <c r="H160" i="1" s="1"/>
  <c r="AA160" i="1" s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N159" i="1" s="1"/>
  <c r="AL159" i="1"/>
  <c r="I159" i="1" s="1"/>
  <c r="H159" i="1" s="1"/>
  <c r="AA159" i="1" s="1"/>
  <c r="AG159" i="1"/>
  <c r="J159" i="1" s="1"/>
  <c r="BI159" i="1" s="1"/>
  <c r="Y159" i="1"/>
  <c r="X159" i="1"/>
  <c r="P159" i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E158" i="1" s="1"/>
  <c r="AL158" i="1"/>
  <c r="I158" i="1" s="1"/>
  <c r="H158" i="1" s="1"/>
  <c r="AG158" i="1"/>
  <c r="J158" i="1" s="1"/>
  <c r="BI158" i="1" s="1"/>
  <c r="Y158" i="1"/>
  <c r="X158" i="1"/>
  <c r="S158" i="1"/>
  <c r="P158" i="1"/>
  <c r="CS157" i="1"/>
  <c r="CR157" i="1"/>
  <c r="CP157" i="1"/>
  <c r="BU157" i="1"/>
  <c r="BT157" i="1"/>
  <c r="BM157" i="1"/>
  <c r="BP157" i="1" s="1"/>
  <c r="BS157" i="1" s="1"/>
  <c r="BL157" i="1"/>
  <c r="BF157" i="1"/>
  <c r="AZ157" i="1"/>
  <c r="AU157" i="1"/>
  <c r="AS157" i="1" s="1"/>
  <c r="AL157" i="1"/>
  <c r="AG157" i="1"/>
  <c r="J157" i="1" s="1"/>
  <c r="BI157" i="1" s="1"/>
  <c r="Y157" i="1"/>
  <c r="X157" i="1"/>
  <c r="P157" i="1"/>
  <c r="I157" i="1"/>
  <c r="H157" i="1" s="1"/>
  <c r="CS156" i="1"/>
  <c r="CR156" i="1"/>
  <c r="CP156" i="1"/>
  <c r="S156" i="1" s="1"/>
  <c r="BU156" i="1"/>
  <c r="BT156" i="1"/>
  <c r="BL156" i="1"/>
  <c r="BF156" i="1"/>
  <c r="AZ156" i="1"/>
  <c r="BM156" i="1" s="1"/>
  <c r="BP156" i="1" s="1"/>
  <c r="AU156" i="1"/>
  <c r="AS156" i="1" s="1"/>
  <c r="K156" i="1" s="1"/>
  <c r="AL156" i="1"/>
  <c r="I156" i="1" s="1"/>
  <c r="H156" i="1" s="1"/>
  <c r="AA156" i="1" s="1"/>
  <c r="AG156" i="1"/>
  <c r="J156" i="1" s="1"/>
  <c r="BI156" i="1" s="1"/>
  <c r="AF156" i="1"/>
  <c r="Y156" i="1"/>
  <c r="X156" i="1"/>
  <c r="P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N155" i="1" s="1"/>
  <c r="AL155" i="1"/>
  <c r="I155" i="1" s="1"/>
  <c r="H155" i="1" s="1"/>
  <c r="AA155" i="1" s="1"/>
  <c r="AG155" i="1"/>
  <c r="J155" i="1" s="1"/>
  <c r="BI155" i="1" s="1"/>
  <c r="Y155" i="1"/>
  <c r="X155" i="1"/>
  <c r="P155" i="1"/>
  <c r="CS154" i="1"/>
  <c r="CR154" i="1"/>
  <c r="CP154" i="1"/>
  <c r="CQ154" i="1" s="1"/>
  <c r="BH154" i="1" s="1"/>
  <c r="BU154" i="1"/>
  <c r="BT154" i="1"/>
  <c r="BM154" i="1"/>
  <c r="BP154" i="1" s="1"/>
  <c r="BL154" i="1"/>
  <c r="BF154" i="1"/>
  <c r="AZ154" i="1"/>
  <c r="AU154" i="1"/>
  <c r="AS154" i="1" s="1"/>
  <c r="AL154" i="1"/>
  <c r="I154" i="1" s="1"/>
  <c r="H154" i="1" s="1"/>
  <c r="AG154" i="1"/>
  <c r="J154" i="1" s="1"/>
  <c r="BI154" i="1" s="1"/>
  <c r="Y154" i="1"/>
  <c r="W154" i="1" s="1"/>
  <c r="X154" i="1"/>
  <c r="P154" i="1"/>
  <c r="CS153" i="1"/>
  <c r="CR153" i="1"/>
  <c r="CP153" i="1"/>
  <c r="BU153" i="1"/>
  <c r="BT153" i="1"/>
  <c r="BL153" i="1"/>
  <c r="BF153" i="1"/>
  <c r="AZ153" i="1"/>
  <c r="BM153" i="1" s="1"/>
  <c r="BP153" i="1" s="1"/>
  <c r="AU153" i="1"/>
  <c r="AS153" i="1" s="1"/>
  <c r="AL153" i="1"/>
  <c r="I153" i="1" s="1"/>
  <c r="H153" i="1" s="1"/>
  <c r="AG153" i="1"/>
  <c r="J153" i="1" s="1"/>
  <c r="BI153" i="1" s="1"/>
  <c r="Y153" i="1"/>
  <c r="W153" i="1" s="1"/>
  <c r="X153" i="1"/>
  <c r="P153" i="1"/>
  <c r="N153" i="1"/>
  <c r="CS152" i="1"/>
  <c r="CR152" i="1"/>
  <c r="CP152" i="1"/>
  <c r="BU152" i="1"/>
  <c r="BT152" i="1"/>
  <c r="BM152" i="1"/>
  <c r="BP152" i="1" s="1"/>
  <c r="BQ152" i="1" s="1"/>
  <c r="BL152" i="1"/>
  <c r="BF152" i="1"/>
  <c r="AZ152" i="1"/>
  <c r="AU152" i="1"/>
  <c r="AS152" i="1" s="1"/>
  <c r="K152" i="1" s="1"/>
  <c r="AL152" i="1"/>
  <c r="I152" i="1" s="1"/>
  <c r="H152" i="1" s="1"/>
  <c r="AA152" i="1" s="1"/>
  <c r="AG152" i="1"/>
  <c r="J152" i="1" s="1"/>
  <c r="BI152" i="1" s="1"/>
  <c r="Y152" i="1"/>
  <c r="X152" i="1"/>
  <c r="W152" i="1" s="1"/>
  <c r="P152" i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 s="1"/>
  <c r="N151" i="1" s="1"/>
  <c r="AL151" i="1"/>
  <c r="I151" i="1" s="1"/>
  <c r="H151" i="1" s="1"/>
  <c r="AA151" i="1" s="1"/>
  <c r="AG151" i="1"/>
  <c r="Y151" i="1"/>
  <c r="W151" i="1" s="1"/>
  <c r="X151" i="1"/>
  <c r="P151" i="1"/>
  <c r="J151" i="1"/>
  <c r="BI151" i="1" s="1"/>
  <c r="CS150" i="1"/>
  <c r="CR150" i="1"/>
  <c r="CP150" i="1"/>
  <c r="BU150" i="1"/>
  <c r="BT150" i="1"/>
  <c r="BL150" i="1"/>
  <c r="BF150" i="1"/>
  <c r="AZ150" i="1"/>
  <c r="BM150" i="1" s="1"/>
  <c r="BP150" i="1" s="1"/>
  <c r="AU150" i="1"/>
  <c r="AS150" i="1" s="1"/>
  <c r="AE150" i="1" s="1"/>
  <c r="AL150" i="1"/>
  <c r="AG150" i="1"/>
  <c r="J150" i="1" s="1"/>
  <c r="BI150" i="1" s="1"/>
  <c r="Y150" i="1"/>
  <c r="X150" i="1"/>
  <c r="W150" i="1" s="1"/>
  <c r="P150" i="1"/>
  <c r="I150" i="1"/>
  <c r="H150" i="1" s="1"/>
  <c r="CS149" i="1"/>
  <c r="CR149" i="1"/>
  <c r="CP149" i="1"/>
  <c r="BU149" i="1"/>
  <c r="BT149" i="1"/>
  <c r="BP149" i="1"/>
  <c r="BS149" i="1" s="1"/>
  <c r="BM149" i="1"/>
  <c r="BL149" i="1"/>
  <c r="BF149" i="1"/>
  <c r="AZ149" i="1"/>
  <c r="AU149" i="1"/>
  <c r="AS149" i="1" s="1"/>
  <c r="AL149" i="1"/>
  <c r="I149" i="1" s="1"/>
  <c r="H149" i="1" s="1"/>
  <c r="AG149" i="1"/>
  <c r="J149" i="1" s="1"/>
  <c r="BI149" i="1" s="1"/>
  <c r="Y149" i="1"/>
  <c r="W149" i="1" s="1"/>
  <c r="X149" i="1"/>
  <c r="P149" i="1"/>
  <c r="CS148" i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L148" i="1"/>
  <c r="AG148" i="1"/>
  <c r="J148" i="1" s="1"/>
  <c r="BI148" i="1" s="1"/>
  <c r="AE148" i="1"/>
  <c r="Y148" i="1"/>
  <c r="X148" i="1"/>
  <c r="S148" i="1"/>
  <c r="T148" i="1" s="1"/>
  <c r="U148" i="1" s="1"/>
  <c r="P148" i="1"/>
  <c r="I148" i="1"/>
  <c r="H148" i="1" s="1"/>
  <c r="AA148" i="1" s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 s="1"/>
  <c r="N147" i="1" s="1"/>
  <c r="AL147" i="1"/>
  <c r="I147" i="1" s="1"/>
  <c r="H147" i="1" s="1"/>
  <c r="AA147" i="1" s="1"/>
  <c r="AG147" i="1"/>
  <c r="J147" i="1" s="1"/>
  <c r="BI147" i="1" s="1"/>
  <c r="Y147" i="1"/>
  <c r="X147" i="1"/>
  <c r="P147" i="1"/>
  <c r="CS146" i="1"/>
  <c r="CR146" i="1"/>
  <c r="CP146" i="1"/>
  <c r="BU146" i="1"/>
  <c r="BT146" i="1"/>
  <c r="BL146" i="1"/>
  <c r="BF146" i="1"/>
  <c r="AZ146" i="1"/>
  <c r="BM146" i="1" s="1"/>
  <c r="BP146" i="1" s="1"/>
  <c r="AU146" i="1"/>
  <c r="AS146" i="1" s="1"/>
  <c r="AL146" i="1"/>
  <c r="AG146" i="1"/>
  <c r="J146" i="1" s="1"/>
  <c r="BI146" i="1" s="1"/>
  <c r="Y146" i="1"/>
  <c r="X146" i="1"/>
  <c r="P146" i="1"/>
  <c r="I146" i="1"/>
  <c r="H146" i="1" s="1"/>
  <c r="CS145" i="1"/>
  <c r="CR145" i="1"/>
  <c r="CP145" i="1"/>
  <c r="BU145" i="1"/>
  <c r="BT145" i="1"/>
  <c r="BL145" i="1"/>
  <c r="BI145" i="1"/>
  <c r="BF145" i="1"/>
  <c r="AZ145" i="1"/>
  <c r="BM145" i="1" s="1"/>
  <c r="BP145" i="1" s="1"/>
  <c r="AU145" i="1"/>
  <c r="AS145" i="1" s="1"/>
  <c r="AL145" i="1"/>
  <c r="I145" i="1" s="1"/>
  <c r="H145" i="1" s="1"/>
  <c r="AG145" i="1"/>
  <c r="J145" i="1" s="1"/>
  <c r="Y145" i="1"/>
  <c r="X145" i="1"/>
  <c r="P145" i="1"/>
  <c r="N145" i="1"/>
  <c r="CS144" i="1"/>
  <c r="CR144" i="1"/>
  <c r="CP144" i="1"/>
  <c r="BU144" i="1"/>
  <c r="BT144" i="1"/>
  <c r="BL144" i="1"/>
  <c r="BF144" i="1"/>
  <c r="AZ144" i="1"/>
  <c r="BM144" i="1" s="1"/>
  <c r="BP144" i="1" s="1"/>
  <c r="AU144" i="1"/>
  <c r="AS144" i="1" s="1"/>
  <c r="K144" i="1" s="1"/>
  <c r="AL144" i="1"/>
  <c r="I144" i="1" s="1"/>
  <c r="H144" i="1" s="1"/>
  <c r="AA144" i="1" s="1"/>
  <c r="AG144" i="1"/>
  <c r="J144" i="1" s="1"/>
  <c r="BI144" i="1" s="1"/>
  <c r="Y144" i="1"/>
  <c r="X144" i="1"/>
  <c r="W144" i="1" s="1"/>
  <c r="P144" i="1"/>
  <c r="CS143" i="1"/>
  <c r="CR143" i="1"/>
  <c r="CP143" i="1"/>
  <c r="BU143" i="1"/>
  <c r="BT143" i="1"/>
  <c r="BL143" i="1"/>
  <c r="BF143" i="1"/>
  <c r="AZ143" i="1"/>
  <c r="BM143" i="1" s="1"/>
  <c r="BP143" i="1" s="1"/>
  <c r="AU143" i="1"/>
  <c r="AS143" i="1" s="1"/>
  <c r="N143" i="1" s="1"/>
  <c r="AL143" i="1"/>
  <c r="I143" i="1" s="1"/>
  <c r="H143" i="1" s="1"/>
  <c r="AA143" i="1" s="1"/>
  <c r="AG143" i="1"/>
  <c r="J143" i="1" s="1"/>
  <c r="BI143" i="1" s="1"/>
  <c r="Y143" i="1"/>
  <c r="X143" i="1"/>
  <c r="P143" i="1"/>
  <c r="CS142" i="1"/>
  <c r="S142" i="1" s="1"/>
  <c r="CR142" i="1"/>
  <c r="CQ142" i="1"/>
  <c r="BH142" i="1" s="1"/>
  <c r="CP142" i="1"/>
  <c r="BU142" i="1"/>
  <c r="BT142" i="1"/>
  <c r="BL142" i="1"/>
  <c r="BF142" i="1"/>
  <c r="AZ142" i="1"/>
  <c r="BM142" i="1" s="1"/>
  <c r="BP142" i="1" s="1"/>
  <c r="AU142" i="1"/>
  <c r="AS142" i="1" s="1"/>
  <c r="AE142" i="1" s="1"/>
  <c r="AL142" i="1"/>
  <c r="I142" i="1" s="1"/>
  <c r="AG142" i="1"/>
  <c r="J142" i="1" s="1"/>
  <c r="BI142" i="1" s="1"/>
  <c r="Y142" i="1"/>
  <c r="X142" i="1"/>
  <c r="P142" i="1"/>
  <c r="H142" i="1"/>
  <c r="CS141" i="1"/>
  <c r="CR141" i="1"/>
  <c r="CP141" i="1"/>
  <c r="BU141" i="1"/>
  <c r="BT141" i="1"/>
  <c r="BL141" i="1"/>
  <c r="BF141" i="1"/>
  <c r="AZ141" i="1"/>
  <c r="BM141" i="1" s="1"/>
  <c r="BP141" i="1" s="1"/>
  <c r="BS141" i="1" s="1"/>
  <c r="AU141" i="1"/>
  <c r="AS141" i="1" s="1"/>
  <c r="AL141" i="1"/>
  <c r="I141" i="1" s="1"/>
  <c r="H141" i="1" s="1"/>
  <c r="AG141" i="1"/>
  <c r="J141" i="1" s="1"/>
  <c r="BI141" i="1" s="1"/>
  <c r="Y141" i="1"/>
  <c r="X141" i="1"/>
  <c r="P141" i="1"/>
  <c r="CS140" i="1"/>
  <c r="CR140" i="1"/>
  <c r="CP140" i="1"/>
  <c r="S140" i="1" s="1"/>
  <c r="BU140" i="1"/>
  <c r="BT140" i="1"/>
  <c r="BL140" i="1"/>
  <c r="BF140" i="1"/>
  <c r="AZ140" i="1"/>
  <c r="BM140" i="1" s="1"/>
  <c r="BP140" i="1" s="1"/>
  <c r="AU140" i="1"/>
  <c r="AS140" i="1" s="1"/>
  <c r="AL140" i="1"/>
  <c r="AG140" i="1"/>
  <c r="J140" i="1" s="1"/>
  <c r="BI140" i="1" s="1"/>
  <c r="Y140" i="1"/>
  <c r="X140" i="1"/>
  <c r="P140" i="1"/>
  <c r="I140" i="1"/>
  <c r="H140" i="1" s="1"/>
  <c r="CS139" i="1"/>
  <c r="CR139" i="1"/>
  <c r="CP139" i="1"/>
  <c r="BU139" i="1"/>
  <c r="BT139" i="1"/>
  <c r="BL139" i="1"/>
  <c r="BF139" i="1"/>
  <c r="AZ139" i="1"/>
  <c r="BM139" i="1" s="1"/>
  <c r="BP139" i="1" s="1"/>
  <c r="AU139" i="1"/>
  <c r="AS139" i="1" s="1"/>
  <c r="N139" i="1" s="1"/>
  <c r="AL139" i="1"/>
  <c r="I139" i="1" s="1"/>
  <c r="H139" i="1" s="1"/>
  <c r="AA139" i="1" s="1"/>
  <c r="AG139" i="1"/>
  <c r="J139" i="1" s="1"/>
  <c r="BI139" i="1" s="1"/>
  <c r="Y139" i="1"/>
  <c r="X139" i="1"/>
  <c r="P139" i="1"/>
  <c r="CS138" i="1"/>
  <c r="CR138" i="1"/>
  <c r="CP138" i="1"/>
  <c r="BU138" i="1"/>
  <c r="BT138" i="1"/>
  <c r="BM138" i="1"/>
  <c r="BP138" i="1" s="1"/>
  <c r="BL138" i="1"/>
  <c r="BF138" i="1"/>
  <c r="AZ138" i="1"/>
  <c r="AU138" i="1"/>
  <c r="AS138" i="1" s="1"/>
  <c r="AL138" i="1"/>
  <c r="AG138" i="1"/>
  <c r="J138" i="1" s="1"/>
  <c r="BI138" i="1" s="1"/>
  <c r="Y138" i="1"/>
  <c r="X138" i="1"/>
  <c r="S138" i="1"/>
  <c r="P138" i="1"/>
  <c r="I138" i="1"/>
  <c r="H138" i="1" s="1"/>
  <c r="CS137" i="1"/>
  <c r="CR137" i="1"/>
  <c r="CP137" i="1"/>
  <c r="S137" i="1" s="1"/>
  <c r="BU137" i="1"/>
  <c r="BT137" i="1"/>
  <c r="BM137" i="1"/>
  <c r="BP137" i="1" s="1"/>
  <c r="BS137" i="1" s="1"/>
  <c r="BL137" i="1"/>
  <c r="BF137" i="1"/>
  <c r="AZ137" i="1"/>
  <c r="AU137" i="1"/>
  <c r="AS137" i="1"/>
  <c r="AL137" i="1"/>
  <c r="I137" i="1" s="1"/>
  <c r="H137" i="1" s="1"/>
  <c r="AG137" i="1"/>
  <c r="J137" i="1" s="1"/>
  <c r="BI137" i="1" s="1"/>
  <c r="Y137" i="1"/>
  <c r="X137" i="1"/>
  <c r="P137" i="1"/>
  <c r="CS136" i="1"/>
  <c r="CR136" i="1"/>
  <c r="CP136" i="1"/>
  <c r="S136" i="1" s="1"/>
  <c r="BU136" i="1"/>
  <c r="BT136" i="1"/>
  <c r="BL136" i="1"/>
  <c r="BF136" i="1"/>
  <c r="AZ136" i="1"/>
  <c r="BM136" i="1" s="1"/>
  <c r="BP136" i="1" s="1"/>
  <c r="AU136" i="1"/>
  <c r="AS136" i="1" s="1"/>
  <c r="AL136" i="1"/>
  <c r="I136" i="1" s="1"/>
  <c r="H136" i="1" s="1"/>
  <c r="AA136" i="1" s="1"/>
  <c r="AG136" i="1"/>
  <c r="J136" i="1" s="1"/>
  <c r="BI136" i="1" s="1"/>
  <c r="Y136" i="1"/>
  <c r="X136" i="1"/>
  <c r="W136" i="1" s="1"/>
  <c r="P136" i="1"/>
  <c r="CS135" i="1"/>
  <c r="CR135" i="1"/>
  <c r="CP135" i="1"/>
  <c r="BU135" i="1"/>
  <c r="BT135" i="1"/>
  <c r="BQ135" i="1"/>
  <c r="BL135" i="1"/>
  <c r="BF135" i="1"/>
  <c r="AZ135" i="1"/>
  <c r="BM135" i="1" s="1"/>
  <c r="BP135" i="1" s="1"/>
  <c r="BR135" i="1" s="1"/>
  <c r="BV135" i="1" s="1"/>
  <c r="BW135" i="1" s="1"/>
  <c r="AU135" i="1"/>
  <c r="AS135" i="1" s="1"/>
  <c r="AL135" i="1"/>
  <c r="I135" i="1" s="1"/>
  <c r="H135" i="1" s="1"/>
  <c r="AG135" i="1"/>
  <c r="J135" i="1" s="1"/>
  <c r="BI135" i="1" s="1"/>
  <c r="Y135" i="1"/>
  <c r="X135" i="1"/>
  <c r="P135" i="1"/>
  <c r="N135" i="1"/>
  <c r="CS134" i="1"/>
  <c r="CR134" i="1"/>
  <c r="CP134" i="1"/>
  <c r="CQ134" i="1" s="1"/>
  <c r="BH134" i="1" s="1"/>
  <c r="BU134" i="1"/>
  <c r="BT134" i="1"/>
  <c r="BM134" i="1"/>
  <c r="BP134" i="1" s="1"/>
  <c r="BL134" i="1"/>
  <c r="BF134" i="1"/>
  <c r="AZ134" i="1"/>
  <c r="AU134" i="1"/>
  <c r="AS134" i="1" s="1"/>
  <c r="AT134" i="1"/>
  <c r="AL134" i="1"/>
  <c r="I134" i="1" s="1"/>
  <c r="H134" i="1" s="1"/>
  <c r="AA134" i="1" s="1"/>
  <c r="AG134" i="1"/>
  <c r="J134" i="1" s="1"/>
  <c r="BI134" i="1" s="1"/>
  <c r="Y134" i="1"/>
  <c r="X134" i="1"/>
  <c r="P134" i="1"/>
  <c r="CS133" i="1"/>
  <c r="CR133" i="1"/>
  <c r="CP133" i="1"/>
  <c r="CQ133" i="1" s="1"/>
  <c r="BH133" i="1" s="1"/>
  <c r="BU133" i="1"/>
  <c r="BT133" i="1"/>
  <c r="BL133" i="1"/>
  <c r="BF133" i="1"/>
  <c r="BJ133" i="1" s="1"/>
  <c r="AZ133" i="1"/>
  <c r="BM133" i="1" s="1"/>
  <c r="BP133" i="1" s="1"/>
  <c r="BQ133" i="1" s="1"/>
  <c r="AU133" i="1"/>
  <c r="AS133" i="1" s="1"/>
  <c r="N133" i="1" s="1"/>
  <c r="AL133" i="1"/>
  <c r="AG133" i="1"/>
  <c r="J133" i="1" s="1"/>
  <c r="BI133" i="1" s="1"/>
  <c r="Y133" i="1"/>
  <c r="W133" i="1" s="1"/>
  <c r="X133" i="1"/>
  <c r="P133" i="1"/>
  <c r="I133" i="1"/>
  <c r="H133" i="1" s="1"/>
  <c r="AA133" i="1" s="1"/>
  <c r="CS132" i="1"/>
  <c r="S132" i="1" s="1"/>
  <c r="CR132" i="1"/>
  <c r="CP132" i="1"/>
  <c r="BU132" i="1"/>
  <c r="BT132" i="1"/>
  <c r="BM132" i="1"/>
  <c r="BP132" i="1" s="1"/>
  <c r="BL132" i="1"/>
  <c r="BF132" i="1"/>
  <c r="AZ132" i="1"/>
  <c r="AU132" i="1"/>
  <c r="AS132" i="1" s="1"/>
  <c r="AL132" i="1"/>
  <c r="AG132" i="1"/>
  <c r="J132" i="1" s="1"/>
  <c r="BI132" i="1" s="1"/>
  <c r="AE132" i="1"/>
  <c r="Y132" i="1"/>
  <c r="X132" i="1"/>
  <c r="P132" i="1"/>
  <c r="I132" i="1"/>
  <c r="H132" i="1" s="1"/>
  <c r="CS131" i="1"/>
  <c r="CR131" i="1"/>
  <c r="CP131" i="1"/>
  <c r="S131" i="1" s="1"/>
  <c r="BU131" i="1"/>
  <c r="BT131" i="1"/>
  <c r="BL131" i="1"/>
  <c r="BF131" i="1"/>
  <c r="AZ131" i="1"/>
  <c r="BM131" i="1" s="1"/>
  <c r="BP131" i="1" s="1"/>
  <c r="AU131" i="1"/>
  <c r="AS131" i="1" s="1"/>
  <c r="AL131" i="1"/>
  <c r="I131" i="1" s="1"/>
  <c r="H131" i="1" s="1"/>
  <c r="AA131" i="1" s="1"/>
  <c r="AG131" i="1"/>
  <c r="J131" i="1" s="1"/>
  <c r="BI131" i="1" s="1"/>
  <c r="Y131" i="1"/>
  <c r="W131" i="1" s="1"/>
  <c r="X131" i="1"/>
  <c r="P131" i="1"/>
  <c r="CS130" i="1"/>
  <c r="CR130" i="1"/>
  <c r="CP130" i="1"/>
  <c r="BU130" i="1"/>
  <c r="BT130" i="1"/>
  <c r="BL130" i="1"/>
  <c r="BF130" i="1"/>
  <c r="AZ130" i="1"/>
  <c r="BM130" i="1" s="1"/>
  <c r="BP130" i="1" s="1"/>
  <c r="BQ130" i="1" s="1"/>
  <c r="AU130" i="1"/>
  <c r="AS130" i="1" s="1"/>
  <c r="AL130" i="1"/>
  <c r="I130" i="1" s="1"/>
  <c r="H130" i="1" s="1"/>
  <c r="AG130" i="1"/>
  <c r="J130" i="1" s="1"/>
  <c r="BI130" i="1" s="1"/>
  <c r="Y130" i="1"/>
  <c r="X130" i="1"/>
  <c r="P130" i="1"/>
  <c r="CS129" i="1"/>
  <c r="CR129" i="1"/>
  <c r="CP129" i="1"/>
  <c r="BU129" i="1"/>
  <c r="BT129" i="1"/>
  <c r="BP129" i="1"/>
  <c r="BQ129" i="1" s="1"/>
  <c r="BL129" i="1"/>
  <c r="BF129" i="1"/>
  <c r="AZ129" i="1"/>
  <c r="BM129" i="1" s="1"/>
  <c r="AU129" i="1"/>
  <c r="AS129" i="1" s="1"/>
  <c r="AL129" i="1"/>
  <c r="I129" i="1" s="1"/>
  <c r="H129" i="1" s="1"/>
  <c r="AG129" i="1"/>
  <c r="J129" i="1" s="1"/>
  <c r="BI129" i="1" s="1"/>
  <c r="Y129" i="1"/>
  <c r="X129" i="1"/>
  <c r="W129" i="1" s="1"/>
  <c r="P129" i="1"/>
  <c r="CS128" i="1"/>
  <c r="CR128" i="1"/>
  <c r="CP128" i="1"/>
  <c r="BU128" i="1"/>
  <c r="BT128" i="1"/>
  <c r="BL128" i="1"/>
  <c r="BF128" i="1"/>
  <c r="AZ128" i="1"/>
  <c r="BM128" i="1" s="1"/>
  <c r="BP128" i="1" s="1"/>
  <c r="AU128" i="1"/>
  <c r="AS128" i="1" s="1"/>
  <c r="AL128" i="1"/>
  <c r="AG128" i="1"/>
  <c r="J128" i="1" s="1"/>
  <c r="BI128" i="1" s="1"/>
  <c r="Y128" i="1"/>
  <c r="X128" i="1"/>
  <c r="W128" i="1" s="1"/>
  <c r="P128" i="1"/>
  <c r="I128" i="1"/>
  <c r="H128" i="1" s="1"/>
  <c r="CS127" i="1"/>
  <c r="CR127" i="1"/>
  <c r="CP127" i="1"/>
  <c r="BU127" i="1"/>
  <c r="BT127" i="1"/>
  <c r="BL127" i="1"/>
  <c r="BF127" i="1"/>
  <c r="AZ127" i="1"/>
  <c r="BM127" i="1" s="1"/>
  <c r="BP127" i="1" s="1"/>
  <c r="AU127" i="1"/>
  <c r="AS127" i="1" s="1"/>
  <c r="K127" i="1" s="1"/>
  <c r="AL127" i="1"/>
  <c r="I127" i="1" s="1"/>
  <c r="H127" i="1" s="1"/>
  <c r="AG127" i="1"/>
  <c r="J127" i="1" s="1"/>
  <c r="BI127" i="1" s="1"/>
  <c r="Y127" i="1"/>
  <c r="X127" i="1"/>
  <c r="P127" i="1"/>
  <c r="CS126" i="1"/>
  <c r="CR126" i="1"/>
  <c r="CQ126" i="1" s="1"/>
  <c r="BH126" i="1" s="1"/>
  <c r="CP126" i="1"/>
  <c r="BU126" i="1"/>
  <c r="BT126" i="1"/>
  <c r="BL126" i="1"/>
  <c r="BF126" i="1"/>
  <c r="AZ126" i="1"/>
  <c r="BM126" i="1" s="1"/>
  <c r="BP126" i="1" s="1"/>
  <c r="AU126" i="1"/>
  <c r="AS126" i="1" s="1"/>
  <c r="AL126" i="1"/>
  <c r="I126" i="1" s="1"/>
  <c r="H126" i="1" s="1"/>
  <c r="AG126" i="1"/>
  <c r="J126" i="1" s="1"/>
  <c r="BI126" i="1" s="1"/>
  <c r="Y126" i="1"/>
  <c r="X126" i="1"/>
  <c r="P126" i="1"/>
  <c r="CS125" i="1"/>
  <c r="CR125" i="1"/>
  <c r="CP125" i="1"/>
  <c r="BU125" i="1"/>
  <c r="BT125" i="1"/>
  <c r="BP125" i="1"/>
  <c r="BL125" i="1"/>
  <c r="BF125" i="1"/>
  <c r="AZ125" i="1"/>
  <c r="BM125" i="1" s="1"/>
  <c r="AU125" i="1"/>
  <c r="AS125" i="1" s="1"/>
  <c r="K125" i="1" s="1"/>
  <c r="AL125" i="1"/>
  <c r="I125" i="1" s="1"/>
  <c r="H125" i="1" s="1"/>
  <c r="AG125" i="1"/>
  <c r="J125" i="1" s="1"/>
  <c r="BI125" i="1" s="1"/>
  <c r="Y125" i="1"/>
  <c r="X125" i="1"/>
  <c r="W125" i="1" s="1"/>
  <c r="P125" i="1"/>
  <c r="CS124" i="1"/>
  <c r="CR124" i="1"/>
  <c r="CP124" i="1"/>
  <c r="BU124" i="1"/>
  <c r="BT124" i="1"/>
  <c r="BL124" i="1"/>
  <c r="BF124" i="1"/>
  <c r="AZ124" i="1"/>
  <c r="BM124" i="1" s="1"/>
  <c r="BP124" i="1" s="1"/>
  <c r="AU124" i="1"/>
  <c r="AS124" i="1" s="1"/>
  <c r="AF124" i="1" s="1"/>
  <c r="AL124" i="1"/>
  <c r="AG124" i="1"/>
  <c r="J124" i="1" s="1"/>
  <c r="BI124" i="1" s="1"/>
  <c r="Y124" i="1"/>
  <c r="X124" i="1"/>
  <c r="P124" i="1"/>
  <c r="I124" i="1"/>
  <c r="H124" i="1" s="1"/>
  <c r="CS123" i="1"/>
  <c r="CR123" i="1"/>
  <c r="CP123" i="1"/>
  <c r="BU123" i="1"/>
  <c r="BT123" i="1"/>
  <c r="BL123" i="1"/>
  <c r="BF123" i="1"/>
  <c r="AZ123" i="1"/>
  <c r="BM123" i="1" s="1"/>
  <c r="BP123" i="1" s="1"/>
  <c r="AU123" i="1"/>
  <c r="AS123" i="1" s="1"/>
  <c r="AL123" i="1"/>
  <c r="I123" i="1" s="1"/>
  <c r="H123" i="1" s="1"/>
  <c r="AA123" i="1" s="1"/>
  <c r="AG123" i="1"/>
  <c r="Y123" i="1"/>
  <c r="X123" i="1"/>
  <c r="P123" i="1"/>
  <c r="J123" i="1"/>
  <c r="BI123" i="1" s="1"/>
  <c r="CS122" i="1"/>
  <c r="S122" i="1" s="1"/>
  <c r="CR122" i="1"/>
  <c r="CP122" i="1"/>
  <c r="BU122" i="1"/>
  <c r="BT122" i="1"/>
  <c r="BL122" i="1"/>
  <c r="BF122" i="1"/>
  <c r="AZ122" i="1"/>
  <c r="BM122" i="1" s="1"/>
  <c r="BP122" i="1" s="1"/>
  <c r="AU122" i="1"/>
  <c r="AS122" i="1" s="1"/>
  <c r="AL122" i="1"/>
  <c r="I122" i="1" s="1"/>
  <c r="H122" i="1" s="1"/>
  <c r="AG122" i="1"/>
  <c r="J122" i="1" s="1"/>
  <c r="BI122" i="1" s="1"/>
  <c r="Y122" i="1"/>
  <c r="X122" i="1"/>
  <c r="P122" i="1"/>
  <c r="CS121" i="1"/>
  <c r="CR121" i="1"/>
  <c r="CP121" i="1"/>
  <c r="BU121" i="1"/>
  <c r="BT121" i="1"/>
  <c r="BL121" i="1"/>
  <c r="BF121" i="1"/>
  <c r="AZ121" i="1"/>
  <c r="BM121" i="1" s="1"/>
  <c r="BP121" i="1" s="1"/>
  <c r="BQ121" i="1" s="1"/>
  <c r="AU121" i="1"/>
  <c r="AS121" i="1" s="1"/>
  <c r="AL121" i="1"/>
  <c r="I121" i="1" s="1"/>
  <c r="H121" i="1" s="1"/>
  <c r="AG121" i="1"/>
  <c r="J121" i="1" s="1"/>
  <c r="BI121" i="1" s="1"/>
  <c r="Y121" i="1"/>
  <c r="X121" i="1"/>
  <c r="P121" i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L120" i="1"/>
  <c r="I120" i="1" s="1"/>
  <c r="H120" i="1" s="1"/>
  <c r="AG120" i="1"/>
  <c r="J120" i="1" s="1"/>
  <c r="BI120" i="1" s="1"/>
  <c r="Y120" i="1"/>
  <c r="X120" i="1"/>
  <c r="P120" i="1"/>
  <c r="CS119" i="1"/>
  <c r="CR119" i="1"/>
  <c r="CP119" i="1"/>
  <c r="BU119" i="1"/>
  <c r="BT119" i="1"/>
  <c r="BL119" i="1"/>
  <c r="BF119" i="1"/>
  <c r="AZ119" i="1"/>
  <c r="BM119" i="1" s="1"/>
  <c r="BP119" i="1" s="1"/>
  <c r="AU119" i="1"/>
  <c r="AS119" i="1" s="1"/>
  <c r="K119" i="1" s="1"/>
  <c r="AL119" i="1"/>
  <c r="I119" i="1" s="1"/>
  <c r="H119" i="1" s="1"/>
  <c r="AG119" i="1"/>
  <c r="J119" i="1" s="1"/>
  <c r="BI119" i="1" s="1"/>
  <c r="Y119" i="1"/>
  <c r="W119" i="1" s="1"/>
  <c r="X119" i="1"/>
  <c r="P119" i="1"/>
  <c r="CS118" i="1"/>
  <c r="S118" i="1" s="1"/>
  <c r="CR118" i="1"/>
  <c r="CQ118" i="1" s="1"/>
  <c r="BH118" i="1" s="1"/>
  <c r="CP118" i="1"/>
  <c r="BU118" i="1"/>
  <c r="BT118" i="1"/>
  <c r="BL118" i="1"/>
  <c r="BF118" i="1"/>
  <c r="AZ118" i="1"/>
  <c r="BM118" i="1" s="1"/>
  <c r="BP118" i="1" s="1"/>
  <c r="AU118" i="1"/>
  <c r="AS118" i="1" s="1"/>
  <c r="AL118" i="1"/>
  <c r="I118" i="1" s="1"/>
  <c r="H118" i="1" s="1"/>
  <c r="AG118" i="1"/>
  <c r="J118" i="1" s="1"/>
  <c r="BI118" i="1" s="1"/>
  <c r="Y118" i="1"/>
  <c r="X118" i="1"/>
  <c r="P118" i="1"/>
  <c r="CS117" i="1"/>
  <c r="CR117" i="1"/>
  <c r="CP117" i="1"/>
  <c r="S117" i="1" s="1"/>
  <c r="BU117" i="1"/>
  <c r="BT117" i="1"/>
  <c r="BP117" i="1"/>
  <c r="BL117" i="1"/>
  <c r="BF117" i="1"/>
  <c r="AZ117" i="1"/>
  <c r="BM117" i="1" s="1"/>
  <c r="AU117" i="1"/>
  <c r="AS117" i="1" s="1"/>
  <c r="K117" i="1" s="1"/>
  <c r="AL117" i="1"/>
  <c r="I117" i="1" s="1"/>
  <c r="H117" i="1" s="1"/>
  <c r="AG117" i="1"/>
  <c r="J117" i="1" s="1"/>
  <c r="BI117" i="1" s="1"/>
  <c r="Y117" i="1"/>
  <c r="X117" i="1"/>
  <c r="W117" i="1" s="1"/>
  <c r="P117" i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F116" i="1" s="1"/>
  <c r="AL116" i="1"/>
  <c r="AG116" i="1"/>
  <c r="J116" i="1" s="1"/>
  <c r="BI116" i="1" s="1"/>
  <c r="Y116" i="1"/>
  <c r="X116" i="1"/>
  <c r="P116" i="1"/>
  <c r="I116" i="1"/>
  <c r="H116" i="1" s="1"/>
  <c r="CS115" i="1"/>
  <c r="CR115" i="1"/>
  <c r="CP115" i="1"/>
  <c r="BU115" i="1"/>
  <c r="BT115" i="1"/>
  <c r="BL115" i="1"/>
  <c r="BF115" i="1"/>
  <c r="AZ115" i="1"/>
  <c r="BM115" i="1" s="1"/>
  <c r="BP115" i="1" s="1"/>
  <c r="AU115" i="1"/>
  <c r="AS115" i="1" s="1"/>
  <c r="AL115" i="1"/>
  <c r="I115" i="1" s="1"/>
  <c r="H115" i="1" s="1"/>
  <c r="AA115" i="1" s="1"/>
  <c r="AG115" i="1"/>
  <c r="J115" i="1" s="1"/>
  <c r="BI115" i="1" s="1"/>
  <c r="Y115" i="1"/>
  <c r="X115" i="1"/>
  <c r="W115" i="1"/>
  <c r="P115" i="1"/>
  <c r="CS114" i="1"/>
  <c r="CR114" i="1"/>
  <c r="CP114" i="1"/>
  <c r="BU114" i="1"/>
  <c r="BT114" i="1"/>
  <c r="BL114" i="1"/>
  <c r="BF114" i="1"/>
  <c r="AZ114" i="1"/>
  <c r="BM114" i="1" s="1"/>
  <c r="BP114" i="1" s="1"/>
  <c r="AU114" i="1"/>
  <c r="AS114" i="1" s="1"/>
  <c r="AL114" i="1"/>
  <c r="AG114" i="1"/>
  <c r="J114" i="1" s="1"/>
  <c r="BI114" i="1" s="1"/>
  <c r="Y114" i="1"/>
  <c r="X114" i="1"/>
  <c r="P114" i="1"/>
  <c r="I114" i="1"/>
  <c r="H114" i="1" s="1"/>
  <c r="CS113" i="1"/>
  <c r="CR113" i="1"/>
  <c r="CP113" i="1"/>
  <c r="BU113" i="1"/>
  <c r="BT113" i="1"/>
  <c r="BL113" i="1"/>
  <c r="BF113" i="1"/>
  <c r="AZ113" i="1"/>
  <c r="BM113" i="1" s="1"/>
  <c r="BP113" i="1" s="1"/>
  <c r="BQ113" i="1" s="1"/>
  <c r="AU113" i="1"/>
  <c r="AS113" i="1" s="1"/>
  <c r="AL113" i="1"/>
  <c r="I113" i="1" s="1"/>
  <c r="H113" i="1" s="1"/>
  <c r="AG113" i="1"/>
  <c r="J113" i="1" s="1"/>
  <c r="BI113" i="1" s="1"/>
  <c r="Y113" i="1"/>
  <c r="X113" i="1"/>
  <c r="P113" i="1"/>
  <c r="CS112" i="1"/>
  <c r="CR112" i="1"/>
  <c r="CP112" i="1"/>
  <c r="BU112" i="1"/>
  <c r="BT112" i="1"/>
  <c r="BL112" i="1"/>
  <c r="BF112" i="1"/>
  <c r="AZ112" i="1"/>
  <c r="BM112" i="1" s="1"/>
  <c r="BP112" i="1" s="1"/>
  <c r="BQ112" i="1" s="1"/>
  <c r="AU112" i="1"/>
  <c r="AS112" i="1" s="1"/>
  <c r="AL112" i="1"/>
  <c r="I112" i="1" s="1"/>
  <c r="H112" i="1" s="1"/>
  <c r="AG112" i="1"/>
  <c r="J112" i="1" s="1"/>
  <c r="BI112" i="1" s="1"/>
  <c r="Y112" i="1"/>
  <c r="X112" i="1"/>
  <c r="P112" i="1"/>
  <c r="CS111" i="1"/>
  <c r="CR111" i="1"/>
  <c r="CP111" i="1"/>
  <c r="BU111" i="1"/>
  <c r="BT111" i="1"/>
  <c r="BL111" i="1"/>
  <c r="BF111" i="1"/>
  <c r="AZ111" i="1"/>
  <c r="BM111" i="1" s="1"/>
  <c r="BP111" i="1" s="1"/>
  <c r="AU111" i="1"/>
  <c r="AS111" i="1"/>
  <c r="K111" i="1" s="1"/>
  <c r="AL111" i="1"/>
  <c r="I111" i="1" s="1"/>
  <c r="H111" i="1" s="1"/>
  <c r="AG111" i="1"/>
  <c r="J111" i="1" s="1"/>
  <c r="BI111" i="1" s="1"/>
  <c r="Y111" i="1"/>
  <c r="X111" i="1"/>
  <c r="P111" i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AL110" i="1"/>
  <c r="I110" i="1" s="1"/>
  <c r="H110" i="1" s="1"/>
  <c r="AG110" i="1"/>
  <c r="J110" i="1" s="1"/>
  <c r="BI110" i="1" s="1"/>
  <c r="Y110" i="1"/>
  <c r="X110" i="1"/>
  <c r="P110" i="1"/>
  <c r="CS109" i="1"/>
  <c r="CR109" i="1"/>
  <c r="CP109" i="1"/>
  <c r="S109" i="1" s="1"/>
  <c r="BU109" i="1"/>
  <c r="BT109" i="1"/>
  <c r="BP109" i="1"/>
  <c r="BL109" i="1"/>
  <c r="BF109" i="1"/>
  <c r="AZ109" i="1"/>
  <c r="BM109" i="1" s="1"/>
  <c r="AU109" i="1"/>
  <c r="AS109" i="1" s="1"/>
  <c r="K109" i="1" s="1"/>
  <c r="AL109" i="1"/>
  <c r="I109" i="1" s="1"/>
  <c r="H109" i="1" s="1"/>
  <c r="AG109" i="1"/>
  <c r="J109" i="1" s="1"/>
  <c r="BI109" i="1" s="1"/>
  <c r="Y109" i="1"/>
  <c r="X109" i="1"/>
  <c r="P109" i="1"/>
  <c r="CS108" i="1"/>
  <c r="CR108" i="1"/>
  <c r="CP108" i="1"/>
  <c r="BU108" i="1"/>
  <c r="BT108" i="1"/>
  <c r="BL108" i="1"/>
  <c r="BF108" i="1"/>
  <c r="AZ108" i="1"/>
  <c r="BM108" i="1" s="1"/>
  <c r="BP108" i="1" s="1"/>
  <c r="AU108" i="1"/>
  <c r="AS108" i="1" s="1"/>
  <c r="AF108" i="1" s="1"/>
  <c r="AL108" i="1"/>
  <c r="AG108" i="1"/>
  <c r="J108" i="1" s="1"/>
  <c r="BI108" i="1" s="1"/>
  <c r="Y108" i="1"/>
  <c r="X108" i="1"/>
  <c r="P108" i="1"/>
  <c r="I108" i="1"/>
  <c r="H108" i="1" s="1"/>
  <c r="CS107" i="1"/>
  <c r="CR107" i="1"/>
  <c r="CP107" i="1"/>
  <c r="BU107" i="1"/>
  <c r="BT107" i="1"/>
  <c r="BP107" i="1"/>
  <c r="BL107" i="1"/>
  <c r="BF107" i="1"/>
  <c r="AZ107" i="1"/>
  <c r="BM107" i="1" s="1"/>
  <c r="AU107" i="1"/>
  <c r="AS107" i="1"/>
  <c r="AL107" i="1"/>
  <c r="I107" i="1" s="1"/>
  <c r="H107" i="1" s="1"/>
  <c r="AA107" i="1" s="1"/>
  <c r="AG107" i="1"/>
  <c r="J107" i="1" s="1"/>
  <c r="BI107" i="1" s="1"/>
  <c r="Y107" i="1"/>
  <c r="X107" i="1"/>
  <c r="P107" i="1"/>
  <c r="CS106" i="1"/>
  <c r="CR106" i="1"/>
  <c r="CP106" i="1"/>
  <c r="BU106" i="1"/>
  <c r="BT106" i="1"/>
  <c r="BL106" i="1"/>
  <c r="BF106" i="1"/>
  <c r="AZ106" i="1"/>
  <c r="BM106" i="1" s="1"/>
  <c r="BP106" i="1" s="1"/>
  <c r="BQ106" i="1" s="1"/>
  <c r="AU106" i="1"/>
  <c r="AS106" i="1" s="1"/>
  <c r="AL106" i="1"/>
  <c r="I106" i="1" s="1"/>
  <c r="H106" i="1" s="1"/>
  <c r="AG106" i="1"/>
  <c r="J106" i="1" s="1"/>
  <c r="BI106" i="1" s="1"/>
  <c r="Y106" i="1"/>
  <c r="X106" i="1"/>
  <c r="P106" i="1"/>
  <c r="CS105" i="1"/>
  <c r="CR105" i="1"/>
  <c r="CP105" i="1"/>
  <c r="BU105" i="1"/>
  <c r="BT105" i="1"/>
  <c r="BP105" i="1"/>
  <c r="BQ105" i="1" s="1"/>
  <c r="BL105" i="1"/>
  <c r="BF105" i="1"/>
  <c r="AZ105" i="1"/>
  <c r="BM105" i="1" s="1"/>
  <c r="AU105" i="1"/>
  <c r="AS105" i="1" s="1"/>
  <c r="AL105" i="1"/>
  <c r="I105" i="1" s="1"/>
  <c r="H105" i="1" s="1"/>
  <c r="AG105" i="1"/>
  <c r="J105" i="1" s="1"/>
  <c r="BI105" i="1" s="1"/>
  <c r="Y105" i="1"/>
  <c r="W105" i="1" s="1"/>
  <c r="X105" i="1"/>
  <c r="P105" i="1"/>
  <c r="CS104" i="1"/>
  <c r="CR104" i="1"/>
  <c r="CP104" i="1"/>
  <c r="BU104" i="1"/>
  <c r="BT104" i="1"/>
  <c r="BL104" i="1"/>
  <c r="BF104" i="1"/>
  <c r="AZ104" i="1"/>
  <c r="BM104" i="1" s="1"/>
  <c r="BP104" i="1" s="1"/>
  <c r="AU104" i="1"/>
  <c r="AS104" i="1" s="1"/>
  <c r="AL104" i="1"/>
  <c r="I104" i="1" s="1"/>
  <c r="H104" i="1" s="1"/>
  <c r="AG104" i="1"/>
  <c r="J104" i="1" s="1"/>
  <c r="BI104" i="1" s="1"/>
  <c r="Y104" i="1"/>
  <c r="X104" i="1"/>
  <c r="P104" i="1"/>
  <c r="CS103" i="1"/>
  <c r="CR103" i="1"/>
  <c r="CP103" i="1"/>
  <c r="BU103" i="1"/>
  <c r="BT103" i="1"/>
  <c r="BL103" i="1"/>
  <c r="BF103" i="1"/>
  <c r="AZ103" i="1"/>
  <c r="BM103" i="1" s="1"/>
  <c r="BP103" i="1" s="1"/>
  <c r="AU103" i="1"/>
  <c r="AS103" i="1"/>
  <c r="K103" i="1" s="1"/>
  <c r="AL103" i="1"/>
  <c r="I103" i="1" s="1"/>
  <c r="H103" i="1" s="1"/>
  <c r="AG103" i="1"/>
  <c r="J103" i="1" s="1"/>
  <c r="BI103" i="1" s="1"/>
  <c r="Y103" i="1"/>
  <c r="X103" i="1"/>
  <c r="P103" i="1"/>
  <c r="CS102" i="1"/>
  <c r="CR102" i="1"/>
  <c r="CP102" i="1"/>
  <c r="BU102" i="1"/>
  <c r="BT102" i="1"/>
  <c r="BL102" i="1"/>
  <c r="BF102" i="1"/>
  <c r="AZ102" i="1"/>
  <c r="BM102" i="1" s="1"/>
  <c r="BP102" i="1" s="1"/>
  <c r="AU102" i="1"/>
  <c r="AS102" i="1" s="1"/>
  <c r="AL102" i="1"/>
  <c r="I102" i="1" s="1"/>
  <c r="H102" i="1" s="1"/>
  <c r="AG102" i="1"/>
  <c r="J102" i="1" s="1"/>
  <c r="BI102" i="1" s="1"/>
  <c r="Y102" i="1"/>
  <c r="X102" i="1"/>
  <c r="P102" i="1"/>
  <c r="CS101" i="1"/>
  <c r="CR101" i="1"/>
  <c r="CP101" i="1"/>
  <c r="S101" i="1" s="1"/>
  <c r="BU101" i="1"/>
  <c r="BT101" i="1"/>
  <c r="BP101" i="1"/>
  <c r="BL101" i="1"/>
  <c r="BF101" i="1"/>
  <c r="AZ101" i="1"/>
  <c r="BM101" i="1" s="1"/>
  <c r="AU101" i="1"/>
  <c r="AS101" i="1"/>
  <c r="K101" i="1" s="1"/>
  <c r="AL101" i="1"/>
  <c r="I101" i="1" s="1"/>
  <c r="H101" i="1" s="1"/>
  <c r="AG101" i="1"/>
  <c r="J101" i="1" s="1"/>
  <c r="BI101" i="1" s="1"/>
  <c r="Y101" i="1"/>
  <c r="W101" i="1" s="1"/>
  <c r="X101" i="1"/>
  <c r="P101" i="1"/>
  <c r="CS100" i="1"/>
  <c r="S100" i="1" s="1"/>
  <c r="CR100" i="1"/>
  <c r="CP100" i="1"/>
  <c r="BU100" i="1"/>
  <c r="BT100" i="1"/>
  <c r="BL100" i="1"/>
  <c r="BF100" i="1"/>
  <c r="AZ100" i="1"/>
  <c r="BM100" i="1" s="1"/>
  <c r="BP100" i="1" s="1"/>
  <c r="AU100" i="1"/>
  <c r="AS100" i="1" s="1"/>
  <c r="AF100" i="1" s="1"/>
  <c r="AL100" i="1"/>
  <c r="I100" i="1" s="1"/>
  <c r="H100" i="1" s="1"/>
  <c r="AG100" i="1"/>
  <c r="J100" i="1" s="1"/>
  <c r="BI100" i="1" s="1"/>
  <c r="Y100" i="1"/>
  <c r="X100" i="1"/>
  <c r="P100" i="1"/>
  <c r="CS99" i="1"/>
  <c r="CR99" i="1"/>
  <c r="CP99" i="1"/>
  <c r="BU99" i="1"/>
  <c r="BT99" i="1"/>
  <c r="BL99" i="1"/>
  <c r="BF99" i="1"/>
  <c r="AZ99" i="1"/>
  <c r="BM99" i="1" s="1"/>
  <c r="BP99" i="1" s="1"/>
  <c r="AU99" i="1"/>
  <c r="AS99" i="1" s="1"/>
  <c r="AL99" i="1"/>
  <c r="I99" i="1" s="1"/>
  <c r="H99" i="1" s="1"/>
  <c r="AG99" i="1"/>
  <c r="J99" i="1" s="1"/>
  <c r="BI99" i="1" s="1"/>
  <c r="AA99" i="1"/>
  <c r="Y99" i="1"/>
  <c r="X99" i="1"/>
  <c r="W99" i="1" s="1"/>
  <c r="P99" i="1"/>
  <c r="CS98" i="1"/>
  <c r="CR98" i="1"/>
  <c r="CP98" i="1"/>
  <c r="BU98" i="1"/>
  <c r="BT98" i="1"/>
  <c r="BM98" i="1"/>
  <c r="BP98" i="1" s="1"/>
  <c r="BL98" i="1"/>
  <c r="BF98" i="1"/>
  <c r="AZ98" i="1"/>
  <c r="AU98" i="1"/>
  <c r="AS98" i="1" s="1"/>
  <c r="AL98" i="1"/>
  <c r="I98" i="1" s="1"/>
  <c r="H98" i="1" s="1"/>
  <c r="AG98" i="1"/>
  <c r="J98" i="1" s="1"/>
  <c r="BI98" i="1" s="1"/>
  <c r="Y98" i="1"/>
  <c r="X98" i="1"/>
  <c r="P98" i="1"/>
  <c r="CS97" i="1"/>
  <c r="CR97" i="1"/>
  <c r="CP97" i="1"/>
  <c r="BU97" i="1"/>
  <c r="BT97" i="1"/>
  <c r="BL97" i="1"/>
  <c r="BF97" i="1"/>
  <c r="AZ97" i="1"/>
  <c r="BM97" i="1" s="1"/>
  <c r="BP97" i="1" s="1"/>
  <c r="BQ97" i="1" s="1"/>
  <c r="AU97" i="1"/>
  <c r="AS97" i="1" s="1"/>
  <c r="AL97" i="1"/>
  <c r="I97" i="1" s="1"/>
  <c r="H97" i="1" s="1"/>
  <c r="AG97" i="1"/>
  <c r="Y97" i="1"/>
  <c r="X97" i="1"/>
  <c r="W97" i="1" s="1"/>
  <c r="P97" i="1"/>
  <c r="J97" i="1"/>
  <c r="BI97" i="1" s="1"/>
  <c r="CS96" i="1"/>
  <c r="S96" i="1" s="1"/>
  <c r="CR96" i="1"/>
  <c r="CQ96" i="1" s="1"/>
  <c r="BH96" i="1" s="1"/>
  <c r="CP96" i="1"/>
  <c r="BU96" i="1"/>
  <c r="BT96" i="1"/>
  <c r="BL96" i="1"/>
  <c r="BF96" i="1"/>
  <c r="AZ96" i="1"/>
  <c r="BM96" i="1" s="1"/>
  <c r="BP96" i="1" s="1"/>
  <c r="BQ96" i="1" s="1"/>
  <c r="AU96" i="1"/>
  <c r="AS96" i="1" s="1"/>
  <c r="AL96" i="1"/>
  <c r="I96" i="1" s="1"/>
  <c r="H96" i="1" s="1"/>
  <c r="AG96" i="1"/>
  <c r="J96" i="1" s="1"/>
  <c r="BI96" i="1" s="1"/>
  <c r="Y96" i="1"/>
  <c r="X96" i="1"/>
  <c r="W96" i="1" s="1"/>
  <c r="P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/>
  <c r="K95" i="1" s="1"/>
  <c r="AL95" i="1"/>
  <c r="I95" i="1" s="1"/>
  <c r="H95" i="1" s="1"/>
  <c r="AA95" i="1" s="1"/>
  <c r="AG95" i="1"/>
  <c r="Y95" i="1"/>
  <c r="X95" i="1"/>
  <c r="P95" i="1"/>
  <c r="J95" i="1"/>
  <c r="BI95" i="1" s="1"/>
  <c r="CS94" i="1"/>
  <c r="CR94" i="1"/>
  <c r="CQ94" i="1" s="1"/>
  <c r="BH94" i="1" s="1"/>
  <c r="CP94" i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G94" i="1"/>
  <c r="J94" i="1" s="1"/>
  <c r="BI94" i="1" s="1"/>
  <c r="Y94" i="1"/>
  <c r="X94" i="1"/>
  <c r="P94" i="1"/>
  <c r="CS93" i="1"/>
  <c r="CR93" i="1"/>
  <c r="CP93" i="1"/>
  <c r="BU93" i="1"/>
  <c r="BT93" i="1"/>
  <c r="BL93" i="1"/>
  <c r="BF93" i="1"/>
  <c r="AZ93" i="1"/>
  <c r="BM93" i="1" s="1"/>
  <c r="BP93" i="1" s="1"/>
  <c r="AU93" i="1"/>
  <c r="AS93" i="1" s="1"/>
  <c r="K93" i="1" s="1"/>
  <c r="AL93" i="1"/>
  <c r="I93" i="1" s="1"/>
  <c r="H93" i="1" s="1"/>
  <c r="AG93" i="1"/>
  <c r="J93" i="1" s="1"/>
  <c r="BI93" i="1" s="1"/>
  <c r="Y93" i="1"/>
  <c r="W93" i="1" s="1"/>
  <c r="X93" i="1"/>
  <c r="P93" i="1"/>
  <c r="CS92" i="1"/>
  <c r="CR92" i="1"/>
  <c r="CP92" i="1"/>
  <c r="BU92" i="1"/>
  <c r="BT92" i="1"/>
  <c r="BL92" i="1"/>
  <c r="BF92" i="1"/>
  <c r="AZ92" i="1"/>
  <c r="BM92" i="1" s="1"/>
  <c r="BP92" i="1" s="1"/>
  <c r="AU92" i="1"/>
  <c r="AS92" i="1" s="1"/>
  <c r="AF92" i="1" s="1"/>
  <c r="AL92" i="1"/>
  <c r="I92" i="1" s="1"/>
  <c r="H92" i="1" s="1"/>
  <c r="AG92" i="1"/>
  <c r="J92" i="1" s="1"/>
  <c r="BI92" i="1" s="1"/>
  <c r="Y92" i="1"/>
  <c r="X92" i="1"/>
  <c r="P92" i="1"/>
  <c r="CS91" i="1"/>
  <c r="CR91" i="1"/>
  <c r="CP91" i="1"/>
  <c r="S91" i="1" s="1"/>
  <c r="BU91" i="1"/>
  <c r="BT91" i="1"/>
  <c r="BL91" i="1"/>
  <c r="BF91" i="1"/>
  <c r="AZ91" i="1"/>
  <c r="BM91" i="1" s="1"/>
  <c r="BP91" i="1" s="1"/>
  <c r="AU91" i="1"/>
  <c r="AS91" i="1" s="1"/>
  <c r="AL91" i="1"/>
  <c r="I91" i="1" s="1"/>
  <c r="H91" i="1" s="1"/>
  <c r="AA91" i="1" s="1"/>
  <c r="AG91" i="1"/>
  <c r="Y91" i="1"/>
  <c r="X91" i="1"/>
  <c r="W91" i="1" s="1"/>
  <c r="P91" i="1"/>
  <c r="J91" i="1"/>
  <c r="BI91" i="1" s="1"/>
  <c r="CS90" i="1"/>
  <c r="S90" i="1" s="1"/>
  <c r="CR90" i="1"/>
  <c r="CP90" i="1"/>
  <c r="BU90" i="1"/>
  <c r="BT90" i="1"/>
  <c r="BL90" i="1"/>
  <c r="BF90" i="1"/>
  <c r="AZ90" i="1"/>
  <c r="BM90" i="1" s="1"/>
  <c r="BP90" i="1" s="1"/>
  <c r="AU90" i="1"/>
  <c r="AS90" i="1" s="1"/>
  <c r="AL90" i="1"/>
  <c r="AG90" i="1"/>
  <c r="J90" i="1" s="1"/>
  <c r="BI90" i="1" s="1"/>
  <c r="Y90" i="1"/>
  <c r="X90" i="1"/>
  <c r="P90" i="1"/>
  <c r="I90" i="1"/>
  <c r="H90" i="1" s="1"/>
  <c r="CS89" i="1"/>
  <c r="CR89" i="1"/>
  <c r="CP89" i="1"/>
  <c r="BU89" i="1"/>
  <c r="BT89" i="1"/>
  <c r="BP89" i="1"/>
  <c r="BQ89" i="1" s="1"/>
  <c r="BL89" i="1"/>
  <c r="BF89" i="1"/>
  <c r="AZ89" i="1"/>
  <c r="BM89" i="1" s="1"/>
  <c r="AU89" i="1"/>
  <c r="AS89" i="1" s="1"/>
  <c r="AL89" i="1"/>
  <c r="I89" i="1" s="1"/>
  <c r="H89" i="1" s="1"/>
  <c r="AG89" i="1"/>
  <c r="J89" i="1" s="1"/>
  <c r="BI89" i="1" s="1"/>
  <c r="Y89" i="1"/>
  <c r="X89" i="1"/>
  <c r="P89" i="1"/>
  <c r="CS88" i="1"/>
  <c r="CR88" i="1"/>
  <c r="CP88" i="1"/>
  <c r="BU88" i="1"/>
  <c r="BT88" i="1"/>
  <c r="BL88" i="1"/>
  <c r="BF88" i="1"/>
  <c r="AZ88" i="1"/>
  <c r="BM88" i="1" s="1"/>
  <c r="BP88" i="1" s="1"/>
  <c r="AU88" i="1"/>
  <c r="AS88" i="1" s="1"/>
  <c r="AL88" i="1"/>
  <c r="AG88" i="1"/>
  <c r="J88" i="1" s="1"/>
  <c r="BI88" i="1" s="1"/>
  <c r="Y88" i="1"/>
  <c r="X88" i="1"/>
  <c r="P88" i="1"/>
  <c r="I88" i="1"/>
  <c r="H88" i="1"/>
  <c r="CS87" i="1"/>
  <c r="CR87" i="1"/>
  <c r="CP87" i="1"/>
  <c r="BU87" i="1"/>
  <c r="BT87" i="1"/>
  <c r="BL87" i="1"/>
  <c r="BF87" i="1"/>
  <c r="AZ87" i="1"/>
  <c r="BM87" i="1" s="1"/>
  <c r="BP87" i="1" s="1"/>
  <c r="AU87" i="1"/>
  <c r="AS87" i="1" s="1"/>
  <c r="K87" i="1" s="1"/>
  <c r="AL87" i="1"/>
  <c r="I87" i="1" s="1"/>
  <c r="H87" i="1" s="1"/>
  <c r="AG87" i="1"/>
  <c r="J87" i="1" s="1"/>
  <c r="BI87" i="1" s="1"/>
  <c r="Y87" i="1"/>
  <c r="X87" i="1"/>
  <c r="P87" i="1"/>
  <c r="CS86" i="1"/>
  <c r="CR86" i="1"/>
  <c r="CP86" i="1"/>
  <c r="BU86" i="1"/>
  <c r="BT86" i="1"/>
  <c r="BL86" i="1"/>
  <c r="BF86" i="1"/>
  <c r="AZ86" i="1"/>
  <c r="BM86" i="1" s="1"/>
  <c r="BP86" i="1" s="1"/>
  <c r="BQ86" i="1" s="1"/>
  <c r="AU86" i="1"/>
  <c r="AS86" i="1" s="1"/>
  <c r="AL86" i="1"/>
  <c r="I86" i="1" s="1"/>
  <c r="H86" i="1" s="1"/>
  <c r="AG86" i="1"/>
  <c r="J86" i="1" s="1"/>
  <c r="BI86" i="1" s="1"/>
  <c r="Y86" i="1"/>
  <c r="X86" i="1"/>
  <c r="P86" i="1"/>
  <c r="CS85" i="1"/>
  <c r="CR85" i="1"/>
  <c r="CP85" i="1"/>
  <c r="S85" i="1" s="1"/>
  <c r="BU85" i="1"/>
  <c r="BT85" i="1"/>
  <c r="BL85" i="1"/>
  <c r="BF85" i="1"/>
  <c r="AZ85" i="1"/>
  <c r="BM85" i="1" s="1"/>
  <c r="BP85" i="1" s="1"/>
  <c r="AU85" i="1"/>
  <c r="AS85" i="1"/>
  <c r="K85" i="1" s="1"/>
  <c r="AL85" i="1"/>
  <c r="I85" i="1" s="1"/>
  <c r="H85" i="1" s="1"/>
  <c r="AG85" i="1"/>
  <c r="J85" i="1" s="1"/>
  <c r="BI85" i="1" s="1"/>
  <c r="Y85" i="1"/>
  <c r="X85" i="1"/>
  <c r="W85" i="1" s="1"/>
  <c r="P85" i="1"/>
  <c r="CS84" i="1"/>
  <c r="CR84" i="1"/>
  <c r="CP84" i="1"/>
  <c r="BU84" i="1"/>
  <c r="BT84" i="1"/>
  <c r="BL84" i="1"/>
  <c r="BF84" i="1"/>
  <c r="AZ84" i="1"/>
  <c r="BM84" i="1" s="1"/>
  <c r="BP84" i="1" s="1"/>
  <c r="AU84" i="1"/>
  <c r="AS84" i="1" s="1"/>
  <c r="AF84" i="1" s="1"/>
  <c r="AL84" i="1"/>
  <c r="I84" i="1" s="1"/>
  <c r="H84" i="1" s="1"/>
  <c r="AG84" i="1"/>
  <c r="J84" i="1" s="1"/>
  <c r="BI84" i="1" s="1"/>
  <c r="Y84" i="1"/>
  <c r="X84" i="1"/>
  <c r="P84" i="1"/>
  <c r="CS83" i="1"/>
  <c r="CR83" i="1"/>
  <c r="CP83" i="1"/>
  <c r="S83" i="1" s="1"/>
  <c r="BU83" i="1"/>
  <c r="BT83" i="1"/>
  <c r="BL83" i="1"/>
  <c r="BF83" i="1"/>
  <c r="AZ83" i="1"/>
  <c r="BM83" i="1" s="1"/>
  <c r="BP83" i="1" s="1"/>
  <c r="AU83" i="1"/>
  <c r="AS83" i="1" s="1"/>
  <c r="AL83" i="1"/>
  <c r="I83" i="1" s="1"/>
  <c r="H83" i="1" s="1"/>
  <c r="AA83" i="1" s="1"/>
  <c r="AG83" i="1"/>
  <c r="J83" i="1" s="1"/>
  <c r="BI83" i="1" s="1"/>
  <c r="Y83" i="1"/>
  <c r="X83" i="1"/>
  <c r="W83" i="1"/>
  <c r="P83" i="1"/>
  <c r="CS82" i="1"/>
  <c r="CR82" i="1"/>
  <c r="CQ82" i="1" s="1"/>
  <c r="BH82" i="1" s="1"/>
  <c r="CP82" i="1"/>
  <c r="BU82" i="1"/>
  <c r="BT82" i="1"/>
  <c r="BL82" i="1"/>
  <c r="BF82" i="1"/>
  <c r="AZ82" i="1"/>
  <c r="BM82" i="1" s="1"/>
  <c r="BP82" i="1" s="1"/>
  <c r="AU82" i="1"/>
  <c r="AS82" i="1" s="1"/>
  <c r="AL82" i="1"/>
  <c r="I82" i="1" s="1"/>
  <c r="H82" i="1" s="1"/>
  <c r="AG82" i="1"/>
  <c r="J82" i="1" s="1"/>
  <c r="BI82" i="1" s="1"/>
  <c r="Y82" i="1"/>
  <c r="X82" i="1"/>
  <c r="P82" i="1"/>
  <c r="CS81" i="1"/>
  <c r="CR81" i="1"/>
  <c r="CP81" i="1"/>
  <c r="BU81" i="1"/>
  <c r="BT81" i="1"/>
  <c r="BL81" i="1"/>
  <c r="BF81" i="1"/>
  <c r="AZ81" i="1"/>
  <c r="BM81" i="1" s="1"/>
  <c r="BP81" i="1" s="1"/>
  <c r="BQ81" i="1" s="1"/>
  <c r="AU81" i="1"/>
  <c r="AS81" i="1" s="1"/>
  <c r="AL81" i="1"/>
  <c r="I81" i="1" s="1"/>
  <c r="H81" i="1" s="1"/>
  <c r="AG81" i="1"/>
  <c r="J81" i="1" s="1"/>
  <c r="BI81" i="1" s="1"/>
  <c r="Y81" i="1"/>
  <c r="X81" i="1"/>
  <c r="W81" i="1" s="1"/>
  <c r="P81" i="1"/>
  <c r="CS80" i="1"/>
  <c r="CR80" i="1"/>
  <c r="CQ80" i="1" s="1"/>
  <c r="BH80" i="1" s="1"/>
  <c r="CP80" i="1"/>
  <c r="BU80" i="1"/>
  <c r="BT80" i="1"/>
  <c r="BL80" i="1"/>
  <c r="BF80" i="1"/>
  <c r="AZ80" i="1"/>
  <c r="BM80" i="1" s="1"/>
  <c r="BP80" i="1" s="1"/>
  <c r="BQ80" i="1" s="1"/>
  <c r="AU80" i="1"/>
  <c r="AS80" i="1" s="1"/>
  <c r="AL80" i="1"/>
  <c r="I80" i="1" s="1"/>
  <c r="H80" i="1" s="1"/>
  <c r="AG80" i="1"/>
  <c r="J80" i="1" s="1"/>
  <c r="BI80" i="1" s="1"/>
  <c r="Y80" i="1"/>
  <c r="X80" i="1"/>
  <c r="P80" i="1"/>
  <c r="CS79" i="1"/>
  <c r="CR79" i="1"/>
  <c r="CP79" i="1"/>
  <c r="BU79" i="1"/>
  <c r="BT79" i="1"/>
  <c r="BL79" i="1"/>
  <c r="BF79" i="1"/>
  <c r="AZ79" i="1"/>
  <c r="BM79" i="1" s="1"/>
  <c r="BP79" i="1" s="1"/>
  <c r="AU79" i="1"/>
  <c r="AS79" i="1"/>
  <c r="K79" i="1" s="1"/>
  <c r="AL79" i="1"/>
  <c r="I79" i="1" s="1"/>
  <c r="H79" i="1" s="1"/>
  <c r="AG79" i="1"/>
  <c r="J79" i="1" s="1"/>
  <c r="BI79" i="1" s="1"/>
  <c r="Y79" i="1"/>
  <c r="X79" i="1"/>
  <c r="P79" i="1"/>
  <c r="CS78" i="1"/>
  <c r="CR78" i="1"/>
  <c r="CP78" i="1"/>
  <c r="BU78" i="1"/>
  <c r="BT78" i="1"/>
  <c r="BM78" i="1"/>
  <c r="BP78" i="1" s="1"/>
  <c r="BL78" i="1"/>
  <c r="BF78" i="1"/>
  <c r="AZ78" i="1"/>
  <c r="AU78" i="1"/>
  <c r="AS78" i="1" s="1"/>
  <c r="AL78" i="1"/>
  <c r="I78" i="1" s="1"/>
  <c r="H78" i="1" s="1"/>
  <c r="AG78" i="1"/>
  <c r="J78" i="1" s="1"/>
  <c r="BI78" i="1" s="1"/>
  <c r="Y78" i="1"/>
  <c r="X78" i="1"/>
  <c r="P78" i="1"/>
  <c r="CS77" i="1"/>
  <c r="CR77" i="1"/>
  <c r="CP77" i="1"/>
  <c r="S77" i="1" s="1"/>
  <c r="BU77" i="1"/>
  <c r="BT77" i="1"/>
  <c r="BP77" i="1"/>
  <c r="BL77" i="1"/>
  <c r="BF77" i="1"/>
  <c r="AZ77" i="1"/>
  <c r="BM77" i="1" s="1"/>
  <c r="AU77" i="1"/>
  <c r="AS77" i="1" s="1"/>
  <c r="AL77" i="1"/>
  <c r="I77" i="1" s="1"/>
  <c r="H77" i="1" s="1"/>
  <c r="AG77" i="1"/>
  <c r="J77" i="1" s="1"/>
  <c r="BI77" i="1" s="1"/>
  <c r="Y77" i="1"/>
  <c r="X77" i="1"/>
  <c r="P77" i="1"/>
  <c r="K77" i="1"/>
  <c r="CS76" i="1"/>
  <c r="CR76" i="1"/>
  <c r="CP76" i="1"/>
  <c r="BU76" i="1"/>
  <c r="BT76" i="1"/>
  <c r="BL76" i="1"/>
  <c r="BF76" i="1"/>
  <c r="AZ76" i="1"/>
  <c r="BM76" i="1" s="1"/>
  <c r="BP76" i="1" s="1"/>
  <c r="AU76" i="1"/>
  <c r="AS76" i="1" s="1"/>
  <c r="AF76" i="1" s="1"/>
  <c r="AL76" i="1"/>
  <c r="AG76" i="1"/>
  <c r="J76" i="1" s="1"/>
  <c r="BI76" i="1" s="1"/>
  <c r="Y76" i="1"/>
  <c r="X76" i="1"/>
  <c r="P76" i="1"/>
  <c r="I76" i="1"/>
  <c r="H76" i="1" s="1"/>
  <c r="CS75" i="1"/>
  <c r="CR75" i="1"/>
  <c r="CP75" i="1"/>
  <c r="S75" i="1" s="1"/>
  <c r="BU75" i="1"/>
  <c r="BT75" i="1"/>
  <c r="BP75" i="1"/>
  <c r="BL75" i="1"/>
  <c r="BF75" i="1"/>
  <c r="AZ75" i="1"/>
  <c r="BM75" i="1" s="1"/>
  <c r="AU75" i="1"/>
  <c r="AS75" i="1"/>
  <c r="AL75" i="1"/>
  <c r="I75" i="1" s="1"/>
  <c r="H75" i="1" s="1"/>
  <c r="AG75" i="1"/>
  <c r="J75" i="1" s="1"/>
  <c r="BI75" i="1" s="1"/>
  <c r="AA75" i="1"/>
  <c r="Y75" i="1"/>
  <c r="X75" i="1"/>
  <c r="P75" i="1"/>
  <c r="CS74" i="1"/>
  <c r="CR74" i="1"/>
  <c r="CP74" i="1"/>
  <c r="BU74" i="1"/>
  <c r="BT74" i="1"/>
  <c r="BL74" i="1"/>
  <c r="BF74" i="1"/>
  <c r="AZ74" i="1"/>
  <c r="BM74" i="1" s="1"/>
  <c r="BP74" i="1" s="1"/>
  <c r="BQ74" i="1" s="1"/>
  <c r="AU74" i="1"/>
  <c r="AS74" i="1" s="1"/>
  <c r="AL74" i="1"/>
  <c r="I74" i="1" s="1"/>
  <c r="H74" i="1" s="1"/>
  <c r="AG74" i="1"/>
  <c r="J74" i="1" s="1"/>
  <c r="BI74" i="1" s="1"/>
  <c r="Y74" i="1"/>
  <c r="X74" i="1"/>
  <c r="P74" i="1"/>
  <c r="CS73" i="1"/>
  <c r="CR73" i="1"/>
  <c r="CP73" i="1"/>
  <c r="BU73" i="1"/>
  <c r="BT73" i="1"/>
  <c r="BL73" i="1"/>
  <c r="BF73" i="1"/>
  <c r="AZ73" i="1"/>
  <c r="BM73" i="1" s="1"/>
  <c r="BP73" i="1" s="1"/>
  <c r="BQ73" i="1" s="1"/>
  <c r="AU73" i="1"/>
  <c r="AS73" i="1" s="1"/>
  <c r="AL73" i="1"/>
  <c r="I73" i="1" s="1"/>
  <c r="H73" i="1" s="1"/>
  <c r="AG73" i="1"/>
  <c r="J73" i="1" s="1"/>
  <c r="BI73" i="1" s="1"/>
  <c r="Y73" i="1"/>
  <c r="X73" i="1"/>
  <c r="P73" i="1"/>
  <c r="CS72" i="1"/>
  <c r="CR72" i="1"/>
  <c r="CP72" i="1"/>
  <c r="BU72" i="1"/>
  <c r="BT72" i="1"/>
  <c r="BM72" i="1"/>
  <c r="BP72" i="1" s="1"/>
  <c r="BQ72" i="1" s="1"/>
  <c r="BL72" i="1"/>
  <c r="BF72" i="1"/>
  <c r="AZ72" i="1"/>
  <c r="AU72" i="1"/>
  <c r="AS72" i="1" s="1"/>
  <c r="AF72" i="1" s="1"/>
  <c r="AL72" i="1"/>
  <c r="I72" i="1" s="1"/>
  <c r="H72" i="1" s="1"/>
  <c r="AG72" i="1"/>
  <c r="J72" i="1" s="1"/>
  <c r="BI72" i="1" s="1"/>
  <c r="Y72" i="1"/>
  <c r="X72" i="1"/>
  <c r="W72" i="1" s="1"/>
  <c r="P72" i="1"/>
  <c r="CS71" i="1"/>
  <c r="CR71" i="1"/>
  <c r="CP71" i="1"/>
  <c r="BU71" i="1"/>
  <c r="BT71" i="1"/>
  <c r="BL71" i="1"/>
  <c r="BF71" i="1"/>
  <c r="AZ71" i="1"/>
  <c r="BM71" i="1" s="1"/>
  <c r="BP71" i="1" s="1"/>
  <c r="AU71" i="1"/>
  <c r="AS71" i="1" s="1"/>
  <c r="K71" i="1" s="1"/>
  <c r="AL71" i="1"/>
  <c r="I71" i="1" s="1"/>
  <c r="H71" i="1" s="1"/>
  <c r="AA71" i="1" s="1"/>
  <c r="AG71" i="1"/>
  <c r="J71" i="1" s="1"/>
  <c r="BI71" i="1" s="1"/>
  <c r="Y71" i="1"/>
  <c r="X71" i="1"/>
  <c r="W71" i="1" s="1"/>
  <c r="P71" i="1"/>
  <c r="CS70" i="1"/>
  <c r="CR70" i="1"/>
  <c r="CP70" i="1"/>
  <c r="BU70" i="1"/>
  <c r="BT70" i="1"/>
  <c r="BL70" i="1"/>
  <c r="BF70" i="1"/>
  <c r="AZ70" i="1"/>
  <c r="BM70" i="1" s="1"/>
  <c r="BP70" i="1" s="1"/>
  <c r="AU70" i="1"/>
  <c r="AS70" i="1" s="1"/>
  <c r="AL70" i="1"/>
  <c r="AG70" i="1"/>
  <c r="J70" i="1" s="1"/>
  <c r="BI70" i="1" s="1"/>
  <c r="Y70" i="1"/>
  <c r="X70" i="1"/>
  <c r="P70" i="1"/>
  <c r="I70" i="1"/>
  <c r="H70" i="1" s="1"/>
  <c r="CS69" i="1"/>
  <c r="CR69" i="1"/>
  <c r="CP69" i="1"/>
  <c r="S69" i="1" s="1"/>
  <c r="BU69" i="1"/>
  <c r="BT69" i="1"/>
  <c r="BP69" i="1"/>
  <c r="BL69" i="1"/>
  <c r="BF69" i="1"/>
  <c r="AZ69" i="1"/>
  <c r="BM69" i="1" s="1"/>
  <c r="AU69" i="1"/>
  <c r="AS69" i="1"/>
  <c r="K69" i="1" s="1"/>
  <c r="AL69" i="1"/>
  <c r="I69" i="1" s="1"/>
  <c r="H69" i="1" s="1"/>
  <c r="AG69" i="1"/>
  <c r="J69" i="1" s="1"/>
  <c r="BI69" i="1" s="1"/>
  <c r="Y69" i="1"/>
  <c r="X69" i="1"/>
  <c r="W69" i="1" s="1"/>
  <c r="P69" i="1"/>
  <c r="CS68" i="1"/>
  <c r="CR68" i="1"/>
  <c r="CP68" i="1"/>
  <c r="BU68" i="1"/>
  <c r="BT68" i="1"/>
  <c r="BL68" i="1"/>
  <c r="BF68" i="1"/>
  <c r="AZ68" i="1"/>
  <c r="BM68" i="1" s="1"/>
  <c r="BP68" i="1" s="1"/>
  <c r="BQ68" i="1" s="1"/>
  <c r="AU68" i="1"/>
  <c r="AS68" i="1" s="1"/>
  <c r="AL68" i="1"/>
  <c r="I68" i="1" s="1"/>
  <c r="H68" i="1" s="1"/>
  <c r="AG68" i="1"/>
  <c r="J68" i="1" s="1"/>
  <c r="BI68" i="1" s="1"/>
  <c r="AF68" i="1"/>
  <c r="Y68" i="1"/>
  <c r="X68" i="1"/>
  <c r="W68" i="1" s="1"/>
  <c r="P68" i="1"/>
  <c r="CS67" i="1"/>
  <c r="CR67" i="1"/>
  <c r="CP67" i="1"/>
  <c r="S67" i="1" s="1"/>
  <c r="BU67" i="1"/>
  <c r="BT67" i="1"/>
  <c r="BL67" i="1"/>
  <c r="BF67" i="1"/>
  <c r="AZ67" i="1"/>
  <c r="BM67" i="1" s="1"/>
  <c r="BP67" i="1" s="1"/>
  <c r="AU67" i="1"/>
  <c r="AS67" i="1"/>
  <c r="AL67" i="1"/>
  <c r="I67" i="1" s="1"/>
  <c r="H67" i="1" s="1"/>
  <c r="AA67" i="1" s="1"/>
  <c r="AG67" i="1"/>
  <c r="J67" i="1" s="1"/>
  <c r="BI67" i="1" s="1"/>
  <c r="Y67" i="1"/>
  <c r="W67" i="1" s="1"/>
  <c r="X67" i="1"/>
  <c r="P67" i="1"/>
  <c r="CS66" i="1"/>
  <c r="CR66" i="1"/>
  <c r="CP66" i="1"/>
  <c r="BU66" i="1"/>
  <c r="BT66" i="1"/>
  <c r="BL66" i="1"/>
  <c r="BF66" i="1"/>
  <c r="AZ66" i="1"/>
  <c r="BM66" i="1" s="1"/>
  <c r="BP66" i="1" s="1"/>
  <c r="BQ66" i="1" s="1"/>
  <c r="AU66" i="1"/>
  <c r="AS66" i="1" s="1"/>
  <c r="AL66" i="1"/>
  <c r="I66" i="1" s="1"/>
  <c r="H66" i="1" s="1"/>
  <c r="AG66" i="1"/>
  <c r="J66" i="1" s="1"/>
  <c r="BI66" i="1" s="1"/>
  <c r="Y66" i="1"/>
  <c r="X66" i="1"/>
  <c r="P66" i="1"/>
  <c r="CS65" i="1"/>
  <c r="CR65" i="1"/>
  <c r="CP65" i="1"/>
  <c r="BU65" i="1"/>
  <c r="BT65" i="1"/>
  <c r="BL65" i="1"/>
  <c r="BF65" i="1"/>
  <c r="AZ65" i="1"/>
  <c r="BM65" i="1" s="1"/>
  <c r="BP65" i="1" s="1"/>
  <c r="BQ65" i="1" s="1"/>
  <c r="AU65" i="1"/>
  <c r="AS65" i="1" s="1"/>
  <c r="AL65" i="1"/>
  <c r="I65" i="1" s="1"/>
  <c r="H65" i="1" s="1"/>
  <c r="AG65" i="1"/>
  <c r="J65" i="1" s="1"/>
  <c r="BI65" i="1" s="1"/>
  <c r="Y65" i="1"/>
  <c r="X65" i="1"/>
  <c r="W65" i="1" s="1"/>
  <c r="P65" i="1"/>
  <c r="CS64" i="1"/>
  <c r="CR64" i="1"/>
  <c r="CP64" i="1"/>
  <c r="BU64" i="1"/>
  <c r="BT64" i="1"/>
  <c r="BL64" i="1"/>
  <c r="BI64" i="1"/>
  <c r="BF64" i="1"/>
  <c r="AZ64" i="1"/>
  <c r="BM64" i="1" s="1"/>
  <c r="BP64" i="1" s="1"/>
  <c r="AU64" i="1"/>
  <c r="AS64" i="1" s="1"/>
  <c r="AL64" i="1"/>
  <c r="I64" i="1" s="1"/>
  <c r="H64" i="1" s="1"/>
  <c r="AG64" i="1"/>
  <c r="J64" i="1" s="1"/>
  <c r="Y64" i="1"/>
  <c r="X64" i="1"/>
  <c r="P64" i="1"/>
  <c r="CS63" i="1"/>
  <c r="CR63" i="1"/>
  <c r="CP63" i="1"/>
  <c r="BU63" i="1"/>
  <c r="BT63" i="1"/>
  <c r="BL63" i="1"/>
  <c r="BF63" i="1"/>
  <c r="AZ63" i="1"/>
  <c r="BM63" i="1" s="1"/>
  <c r="BP63" i="1" s="1"/>
  <c r="AU63" i="1"/>
  <c r="AS63" i="1" s="1"/>
  <c r="K63" i="1" s="1"/>
  <c r="AL63" i="1"/>
  <c r="I63" i="1" s="1"/>
  <c r="H63" i="1" s="1"/>
  <c r="AG63" i="1"/>
  <c r="J63" i="1" s="1"/>
  <c r="BI63" i="1" s="1"/>
  <c r="Y63" i="1"/>
  <c r="W63" i="1" s="1"/>
  <c r="X63" i="1"/>
  <c r="P63" i="1"/>
  <c r="CS62" i="1"/>
  <c r="CR62" i="1"/>
  <c r="CP62" i="1"/>
  <c r="BU62" i="1"/>
  <c r="BT62" i="1"/>
  <c r="BL62" i="1"/>
  <c r="BF62" i="1"/>
  <c r="AZ62" i="1"/>
  <c r="BM62" i="1" s="1"/>
  <c r="BP62" i="1" s="1"/>
  <c r="BQ62" i="1" s="1"/>
  <c r="AU62" i="1"/>
  <c r="AS62" i="1" s="1"/>
  <c r="AL62" i="1"/>
  <c r="I62" i="1" s="1"/>
  <c r="H62" i="1" s="1"/>
  <c r="AG62" i="1"/>
  <c r="J62" i="1" s="1"/>
  <c r="BI62" i="1" s="1"/>
  <c r="Y62" i="1"/>
  <c r="X62" i="1"/>
  <c r="W62" i="1" s="1"/>
  <c r="P62" i="1"/>
  <c r="CS61" i="1"/>
  <c r="CR61" i="1"/>
  <c r="CP61" i="1"/>
  <c r="S61" i="1" s="1"/>
  <c r="BU61" i="1"/>
  <c r="BT61" i="1"/>
  <c r="BL61" i="1"/>
  <c r="BF61" i="1"/>
  <c r="AZ61" i="1"/>
  <c r="BM61" i="1" s="1"/>
  <c r="BP61" i="1" s="1"/>
  <c r="AU61" i="1"/>
  <c r="AS61" i="1"/>
  <c r="K61" i="1" s="1"/>
  <c r="AL61" i="1"/>
  <c r="I61" i="1" s="1"/>
  <c r="H61" i="1" s="1"/>
  <c r="AG61" i="1"/>
  <c r="J61" i="1" s="1"/>
  <c r="BI61" i="1" s="1"/>
  <c r="Y61" i="1"/>
  <c r="W61" i="1" s="1"/>
  <c r="X61" i="1"/>
  <c r="P61" i="1"/>
  <c r="CS60" i="1"/>
  <c r="CR60" i="1"/>
  <c r="CP60" i="1"/>
  <c r="BU60" i="1"/>
  <c r="BT60" i="1"/>
  <c r="BL60" i="1"/>
  <c r="BF60" i="1"/>
  <c r="AZ60" i="1"/>
  <c r="BM60" i="1" s="1"/>
  <c r="BP60" i="1" s="1"/>
  <c r="BQ60" i="1" s="1"/>
  <c r="AU60" i="1"/>
  <c r="AS60" i="1" s="1"/>
  <c r="AL60" i="1"/>
  <c r="I60" i="1" s="1"/>
  <c r="H60" i="1" s="1"/>
  <c r="AG60" i="1"/>
  <c r="J60" i="1" s="1"/>
  <c r="BI60" i="1" s="1"/>
  <c r="AF60" i="1"/>
  <c r="Y60" i="1"/>
  <c r="X60" i="1"/>
  <c r="P60" i="1"/>
  <c r="CS59" i="1"/>
  <c r="CR59" i="1"/>
  <c r="CP59" i="1"/>
  <c r="S59" i="1" s="1"/>
  <c r="BU59" i="1"/>
  <c r="BT59" i="1"/>
  <c r="BL59" i="1"/>
  <c r="BF59" i="1"/>
  <c r="AZ59" i="1"/>
  <c r="BM59" i="1" s="1"/>
  <c r="BP59" i="1" s="1"/>
  <c r="AU59" i="1"/>
  <c r="AS59" i="1"/>
  <c r="AL59" i="1"/>
  <c r="I59" i="1" s="1"/>
  <c r="H59" i="1" s="1"/>
  <c r="AA59" i="1" s="1"/>
  <c r="AG59" i="1"/>
  <c r="J59" i="1" s="1"/>
  <c r="BI59" i="1" s="1"/>
  <c r="Y59" i="1"/>
  <c r="X59" i="1"/>
  <c r="P59" i="1"/>
  <c r="CS58" i="1"/>
  <c r="CR58" i="1"/>
  <c r="CQ58" i="1" s="1"/>
  <c r="BH58" i="1" s="1"/>
  <c r="CP58" i="1"/>
  <c r="BU58" i="1"/>
  <c r="BT58" i="1"/>
  <c r="BL58" i="1"/>
  <c r="BF58" i="1"/>
  <c r="AZ58" i="1"/>
  <c r="BM58" i="1" s="1"/>
  <c r="BP58" i="1" s="1"/>
  <c r="AU58" i="1"/>
  <c r="AS58" i="1" s="1"/>
  <c r="AL58" i="1"/>
  <c r="I58" i="1" s="1"/>
  <c r="H58" i="1" s="1"/>
  <c r="AG58" i="1"/>
  <c r="J58" i="1" s="1"/>
  <c r="BI58" i="1" s="1"/>
  <c r="Y58" i="1"/>
  <c r="X58" i="1"/>
  <c r="P58" i="1"/>
  <c r="CS57" i="1"/>
  <c r="CR57" i="1"/>
  <c r="CP57" i="1"/>
  <c r="BU57" i="1"/>
  <c r="BT57" i="1"/>
  <c r="BL57" i="1"/>
  <c r="BF57" i="1"/>
  <c r="AZ57" i="1"/>
  <c r="BM57" i="1" s="1"/>
  <c r="BP57" i="1" s="1"/>
  <c r="BQ57" i="1" s="1"/>
  <c r="AU57" i="1"/>
  <c r="AS57" i="1" s="1"/>
  <c r="AL57" i="1"/>
  <c r="I57" i="1" s="1"/>
  <c r="H57" i="1" s="1"/>
  <c r="AG57" i="1"/>
  <c r="J57" i="1" s="1"/>
  <c r="BI57" i="1" s="1"/>
  <c r="Y57" i="1"/>
  <c r="X57" i="1"/>
  <c r="W57" i="1" s="1"/>
  <c r="P57" i="1"/>
  <c r="CS56" i="1"/>
  <c r="CR56" i="1"/>
  <c r="CP56" i="1"/>
  <c r="BU56" i="1"/>
  <c r="BT56" i="1"/>
  <c r="BM56" i="1"/>
  <c r="BP56" i="1" s="1"/>
  <c r="BQ56" i="1" s="1"/>
  <c r="BL56" i="1"/>
  <c r="BF56" i="1"/>
  <c r="AZ56" i="1"/>
  <c r="AU56" i="1"/>
  <c r="AS56" i="1" s="1"/>
  <c r="AL56" i="1"/>
  <c r="I56" i="1" s="1"/>
  <c r="H56" i="1" s="1"/>
  <c r="AG56" i="1"/>
  <c r="J56" i="1" s="1"/>
  <c r="BI56" i="1" s="1"/>
  <c r="Y56" i="1"/>
  <c r="X56" i="1"/>
  <c r="P56" i="1"/>
  <c r="CS55" i="1"/>
  <c r="CR55" i="1"/>
  <c r="CP55" i="1"/>
  <c r="BU55" i="1"/>
  <c r="BT55" i="1"/>
  <c r="BL55" i="1"/>
  <c r="BF55" i="1"/>
  <c r="AZ55" i="1"/>
  <c r="BM55" i="1" s="1"/>
  <c r="BP55" i="1" s="1"/>
  <c r="AU55" i="1"/>
  <c r="AS55" i="1"/>
  <c r="K55" i="1" s="1"/>
  <c r="AL55" i="1"/>
  <c r="I55" i="1" s="1"/>
  <c r="H55" i="1" s="1"/>
  <c r="AG55" i="1"/>
  <c r="J55" i="1" s="1"/>
  <c r="BI55" i="1" s="1"/>
  <c r="Y55" i="1"/>
  <c r="X55" i="1"/>
  <c r="W55" i="1" s="1"/>
  <c r="P55" i="1"/>
  <c r="CS54" i="1"/>
  <c r="CR54" i="1"/>
  <c r="CP54" i="1"/>
  <c r="BU54" i="1"/>
  <c r="BT54" i="1"/>
  <c r="BL54" i="1"/>
  <c r="BF54" i="1"/>
  <c r="AZ54" i="1"/>
  <c r="BM54" i="1" s="1"/>
  <c r="BP54" i="1" s="1"/>
  <c r="AU54" i="1"/>
  <c r="AS54" i="1" s="1"/>
  <c r="AL54" i="1"/>
  <c r="I54" i="1" s="1"/>
  <c r="H54" i="1" s="1"/>
  <c r="AG54" i="1"/>
  <c r="J54" i="1" s="1"/>
  <c r="BI54" i="1" s="1"/>
  <c r="Y54" i="1"/>
  <c r="X54" i="1"/>
  <c r="P54" i="1"/>
  <c r="CS53" i="1"/>
  <c r="CR53" i="1"/>
  <c r="CP53" i="1"/>
  <c r="S53" i="1" s="1"/>
  <c r="BU53" i="1"/>
  <c r="BT53" i="1"/>
  <c r="BL53" i="1"/>
  <c r="BF53" i="1"/>
  <c r="AZ53" i="1"/>
  <c r="BM53" i="1" s="1"/>
  <c r="BP53" i="1" s="1"/>
  <c r="BQ53" i="1" s="1"/>
  <c r="AU53" i="1"/>
  <c r="AS53" i="1"/>
  <c r="K53" i="1" s="1"/>
  <c r="AL53" i="1"/>
  <c r="I53" i="1" s="1"/>
  <c r="H53" i="1" s="1"/>
  <c r="AG53" i="1"/>
  <c r="J53" i="1" s="1"/>
  <c r="BI53" i="1" s="1"/>
  <c r="Y53" i="1"/>
  <c r="X53" i="1"/>
  <c r="P53" i="1"/>
  <c r="CS52" i="1"/>
  <c r="CR52" i="1"/>
  <c r="CP52" i="1"/>
  <c r="BU52" i="1"/>
  <c r="BT52" i="1"/>
  <c r="BL52" i="1"/>
  <c r="BF52" i="1"/>
  <c r="AZ52" i="1"/>
  <c r="BM52" i="1" s="1"/>
  <c r="BP52" i="1" s="1"/>
  <c r="AU52" i="1"/>
  <c r="AS52" i="1" s="1"/>
  <c r="AF52" i="1" s="1"/>
  <c r="AL52" i="1"/>
  <c r="I52" i="1" s="1"/>
  <c r="H52" i="1" s="1"/>
  <c r="AG52" i="1"/>
  <c r="J52" i="1" s="1"/>
  <c r="BI52" i="1" s="1"/>
  <c r="Y52" i="1"/>
  <c r="X52" i="1"/>
  <c r="P52" i="1"/>
  <c r="CS51" i="1"/>
  <c r="CR51" i="1"/>
  <c r="CP51" i="1"/>
  <c r="BU51" i="1"/>
  <c r="BT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J51" i="1" s="1"/>
  <c r="BI51" i="1" s="1"/>
  <c r="AA51" i="1"/>
  <c r="Y51" i="1"/>
  <c r="W51" i="1" s="1"/>
  <c r="X51" i="1"/>
  <c r="P51" i="1"/>
  <c r="CS50" i="1"/>
  <c r="CR50" i="1"/>
  <c r="CP50" i="1"/>
  <c r="BU50" i="1"/>
  <c r="BT50" i="1"/>
  <c r="BL50" i="1"/>
  <c r="BF50" i="1"/>
  <c r="AZ50" i="1"/>
  <c r="BM50" i="1" s="1"/>
  <c r="BP50" i="1" s="1"/>
  <c r="BQ50" i="1" s="1"/>
  <c r="AU50" i="1"/>
  <c r="AS50" i="1" s="1"/>
  <c r="AL50" i="1"/>
  <c r="I50" i="1" s="1"/>
  <c r="H50" i="1" s="1"/>
  <c r="AG50" i="1"/>
  <c r="J50" i="1" s="1"/>
  <c r="BI50" i="1" s="1"/>
  <c r="Y50" i="1"/>
  <c r="X50" i="1"/>
  <c r="P50" i="1"/>
  <c r="CS49" i="1"/>
  <c r="CR49" i="1"/>
  <c r="CP49" i="1"/>
  <c r="BU49" i="1"/>
  <c r="BT49" i="1"/>
  <c r="BL49" i="1"/>
  <c r="BF49" i="1"/>
  <c r="AZ49" i="1"/>
  <c r="BM49" i="1" s="1"/>
  <c r="BP49" i="1" s="1"/>
  <c r="BQ49" i="1" s="1"/>
  <c r="AU49" i="1"/>
  <c r="AS49" i="1" s="1"/>
  <c r="AL49" i="1"/>
  <c r="I49" i="1" s="1"/>
  <c r="H49" i="1" s="1"/>
  <c r="AG49" i="1"/>
  <c r="Y49" i="1"/>
  <c r="X49" i="1"/>
  <c r="W49" i="1" s="1"/>
  <c r="P49" i="1"/>
  <c r="J49" i="1"/>
  <c r="BI49" i="1" s="1"/>
  <c r="CS48" i="1"/>
  <c r="S48" i="1" s="1"/>
  <c r="CR48" i="1"/>
  <c r="CQ48" i="1" s="1"/>
  <c r="BH48" i="1" s="1"/>
  <c r="CP48" i="1"/>
  <c r="BU48" i="1"/>
  <c r="BT48" i="1"/>
  <c r="BL48" i="1"/>
  <c r="BI48" i="1"/>
  <c r="BK48" i="1" s="1"/>
  <c r="BF48" i="1"/>
  <c r="AZ48" i="1"/>
  <c r="BM48" i="1" s="1"/>
  <c r="BP48" i="1" s="1"/>
  <c r="AU48" i="1"/>
  <c r="AS48" i="1" s="1"/>
  <c r="AL48" i="1"/>
  <c r="I48" i="1" s="1"/>
  <c r="H48" i="1" s="1"/>
  <c r="AG48" i="1"/>
  <c r="J48" i="1" s="1"/>
  <c r="Y48" i="1"/>
  <c r="X48" i="1"/>
  <c r="W48" i="1" s="1"/>
  <c r="P48" i="1"/>
  <c r="CS47" i="1"/>
  <c r="CR47" i="1"/>
  <c r="CP47" i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J47" i="1" s="1"/>
  <c r="BI47" i="1" s="1"/>
  <c r="Y47" i="1"/>
  <c r="X47" i="1"/>
  <c r="P47" i="1"/>
  <c r="K47" i="1"/>
  <c r="CS46" i="1"/>
  <c r="CR46" i="1"/>
  <c r="CP46" i="1"/>
  <c r="BU46" i="1"/>
  <c r="BT46" i="1"/>
  <c r="BL46" i="1"/>
  <c r="BF46" i="1"/>
  <c r="AZ46" i="1"/>
  <c r="BM46" i="1" s="1"/>
  <c r="BP46" i="1" s="1"/>
  <c r="AU46" i="1"/>
  <c r="AS46" i="1" s="1"/>
  <c r="AL46" i="1"/>
  <c r="I46" i="1" s="1"/>
  <c r="H46" i="1" s="1"/>
  <c r="AA46" i="1" s="1"/>
  <c r="AG46" i="1"/>
  <c r="J46" i="1" s="1"/>
  <c r="BI46" i="1" s="1"/>
  <c r="Y46" i="1"/>
  <c r="X46" i="1"/>
  <c r="P46" i="1"/>
  <c r="CS45" i="1"/>
  <c r="S45" i="1" s="1"/>
  <c r="CR45" i="1"/>
  <c r="CP45" i="1"/>
  <c r="BU45" i="1"/>
  <c r="BT45" i="1"/>
  <c r="BL45" i="1"/>
  <c r="BF45" i="1"/>
  <c r="AZ45" i="1"/>
  <c r="BM45" i="1" s="1"/>
  <c r="BP45" i="1" s="1"/>
  <c r="AU45" i="1"/>
  <c r="AS45" i="1" s="1"/>
  <c r="AL45" i="1"/>
  <c r="I45" i="1" s="1"/>
  <c r="H45" i="1" s="1"/>
  <c r="AG45" i="1"/>
  <c r="AA45" i="1"/>
  <c r="Y45" i="1"/>
  <c r="X45" i="1"/>
  <c r="W45" i="1" s="1"/>
  <c r="P45" i="1"/>
  <c r="J45" i="1"/>
  <c r="BI45" i="1" s="1"/>
  <c r="CS44" i="1"/>
  <c r="CR44" i="1"/>
  <c r="CP44" i="1"/>
  <c r="BU44" i="1"/>
  <c r="BT44" i="1"/>
  <c r="BL44" i="1"/>
  <c r="BF44" i="1"/>
  <c r="AZ44" i="1"/>
  <c r="BM44" i="1" s="1"/>
  <c r="BP44" i="1" s="1"/>
  <c r="AU44" i="1"/>
  <c r="AS44" i="1" s="1"/>
  <c r="AL44" i="1"/>
  <c r="I44" i="1" s="1"/>
  <c r="H44" i="1" s="1"/>
  <c r="AG44" i="1"/>
  <c r="J44" i="1" s="1"/>
  <c r="BI44" i="1" s="1"/>
  <c r="Y44" i="1"/>
  <c r="X44" i="1"/>
  <c r="P44" i="1"/>
  <c r="CS43" i="1"/>
  <c r="CR43" i="1"/>
  <c r="CP43" i="1"/>
  <c r="CQ43" i="1" s="1"/>
  <c r="BH43" i="1" s="1"/>
  <c r="BU43" i="1"/>
  <c r="BT43" i="1"/>
  <c r="BL43" i="1"/>
  <c r="BF43" i="1"/>
  <c r="AZ43" i="1"/>
  <c r="BM43" i="1" s="1"/>
  <c r="BP43" i="1" s="1"/>
  <c r="AU43" i="1"/>
  <c r="AS43" i="1"/>
  <c r="AE43" i="1" s="1"/>
  <c r="AL43" i="1"/>
  <c r="I43" i="1" s="1"/>
  <c r="H43" i="1" s="1"/>
  <c r="AG43" i="1"/>
  <c r="J43" i="1" s="1"/>
  <c r="BI43" i="1" s="1"/>
  <c r="Y43" i="1"/>
  <c r="X43" i="1"/>
  <c r="P43" i="1"/>
  <c r="CS42" i="1"/>
  <c r="CR42" i="1"/>
  <c r="CQ42" i="1" s="1"/>
  <c r="BH42" i="1" s="1"/>
  <c r="CP42" i="1"/>
  <c r="BU42" i="1"/>
  <c r="BT42" i="1"/>
  <c r="BL42" i="1"/>
  <c r="BF42" i="1"/>
  <c r="AZ42" i="1"/>
  <c r="BM42" i="1" s="1"/>
  <c r="BP42" i="1" s="1"/>
  <c r="BS42" i="1" s="1"/>
  <c r="AU42" i="1"/>
  <c r="AS42" i="1" s="1"/>
  <c r="AL42" i="1"/>
  <c r="I42" i="1" s="1"/>
  <c r="H42" i="1" s="1"/>
  <c r="AA42" i="1" s="1"/>
  <c r="AG42" i="1"/>
  <c r="J42" i="1" s="1"/>
  <c r="BI42" i="1" s="1"/>
  <c r="Y42" i="1"/>
  <c r="X42" i="1"/>
  <c r="P42" i="1"/>
  <c r="CS41" i="1"/>
  <c r="CR41" i="1"/>
  <c r="CP41" i="1"/>
  <c r="S41" i="1" s="1"/>
  <c r="T41" i="1" s="1"/>
  <c r="U41" i="1" s="1"/>
  <c r="BU41" i="1"/>
  <c r="BT41" i="1"/>
  <c r="BL41" i="1"/>
  <c r="BF41" i="1"/>
  <c r="AZ41" i="1"/>
  <c r="BM41" i="1" s="1"/>
  <c r="BP41" i="1" s="1"/>
  <c r="AU41" i="1"/>
  <c r="AS41" i="1" s="1"/>
  <c r="AL41" i="1"/>
  <c r="I41" i="1" s="1"/>
  <c r="H41" i="1" s="1"/>
  <c r="AG41" i="1"/>
  <c r="J41" i="1" s="1"/>
  <c r="BI41" i="1" s="1"/>
  <c r="AA41" i="1"/>
  <c r="Y41" i="1"/>
  <c r="X41" i="1"/>
  <c r="P41" i="1"/>
  <c r="CS40" i="1"/>
  <c r="CR40" i="1"/>
  <c r="CP40" i="1"/>
  <c r="BU40" i="1"/>
  <c r="BT40" i="1"/>
  <c r="BL40" i="1"/>
  <c r="BF40" i="1"/>
  <c r="AZ40" i="1"/>
  <c r="BM40" i="1" s="1"/>
  <c r="BP40" i="1" s="1"/>
  <c r="BS40" i="1" s="1"/>
  <c r="AU40" i="1"/>
  <c r="AS40" i="1" s="1"/>
  <c r="AL40" i="1"/>
  <c r="I40" i="1" s="1"/>
  <c r="H40" i="1" s="1"/>
  <c r="AG40" i="1"/>
  <c r="J40" i="1" s="1"/>
  <c r="BI40" i="1" s="1"/>
  <c r="Y40" i="1"/>
  <c r="X40" i="1"/>
  <c r="W40" i="1" s="1"/>
  <c r="P40" i="1"/>
  <c r="CS39" i="1"/>
  <c r="CR39" i="1"/>
  <c r="CP39" i="1"/>
  <c r="BU39" i="1"/>
  <c r="BT39" i="1"/>
  <c r="BL39" i="1"/>
  <c r="BF39" i="1"/>
  <c r="AZ39" i="1"/>
  <c r="BM39" i="1" s="1"/>
  <c r="BP39" i="1" s="1"/>
  <c r="AU39" i="1"/>
  <c r="AS39" i="1" s="1"/>
  <c r="K39" i="1" s="1"/>
  <c r="AL39" i="1"/>
  <c r="I39" i="1" s="1"/>
  <c r="H39" i="1" s="1"/>
  <c r="AG39" i="1"/>
  <c r="J39" i="1" s="1"/>
  <c r="BI39" i="1" s="1"/>
  <c r="AA39" i="1"/>
  <c r="Y39" i="1"/>
  <c r="X39" i="1"/>
  <c r="W39" i="1" s="1"/>
  <c r="P39" i="1"/>
  <c r="CS38" i="1"/>
  <c r="CR38" i="1"/>
  <c r="CQ38" i="1" s="1"/>
  <c r="BH38" i="1" s="1"/>
  <c r="CP38" i="1"/>
  <c r="BU38" i="1"/>
  <c r="BT38" i="1"/>
  <c r="BL38" i="1"/>
  <c r="BF38" i="1"/>
  <c r="AZ38" i="1"/>
  <c r="BM38" i="1" s="1"/>
  <c r="BP38" i="1" s="1"/>
  <c r="BS38" i="1" s="1"/>
  <c r="AU38" i="1"/>
  <c r="AS38" i="1" s="1"/>
  <c r="AL38" i="1"/>
  <c r="I38" i="1" s="1"/>
  <c r="H38" i="1" s="1"/>
  <c r="AA38" i="1" s="1"/>
  <c r="AG38" i="1"/>
  <c r="J38" i="1" s="1"/>
  <c r="BI38" i="1" s="1"/>
  <c r="Y38" i="1"/>
  <c r="X38" i="1"/>
  <c r="P38" i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L37" i="1"/>
  <c r="I37" i="1" s="1"/>
  <c r="H37" i="1" s="1"/>
  <c r="AA37" i="1" s="1"/>
  <c r="AG37" i="1"/>
  <c r="J37" i="1" s="1"/>
  <c r="BI37" i="1" s="1"/>
  <c r="Y37" i="1"/>
  <c r="X37" i="1"/>
  <c r="P37" i="1"/>
  <c r="CS36" i="1"/>
  <c r="CR36" i="1"/>
  <c r="CP36" i="1"/>
  <c r="BU36" i="1"/>
  <c r="BT36" i="1"/>
  <c r="BL36" i="1"/>
  <c r="BF36" i="1"/>
  <c r="AZ36" i="1"/>
  <c r="BM36" i="1" s="1"/>
  <c r="BP36" i="1" s="1"/>
  <c r="BS36" i="1" s="1"/>
  <c r="AU36" i="1"/>
  <c r="AS36" i="1" s="1"/>
  <c r="AL36" i="1"/>
  <c r="I36" i="1" s="1"/>
  <c r="H36" i="1" s="1"/>
  <c r="AG36" i="1"/>
  <c r="J36" i="1" s="1"/>
  <c r="BI36" i="1" s="1"/>
  <c r="Y36" i="1"/>
  <c r="X36" i="1"/>
  <c r="W36" i="1" s="1"/>
  <c r="P36" i="1"/>
  <c r="CS35" i="1"/>
  <c r="CR35" i="1"/>
  <c r="CP35" i="1"/>
  <c r="BU35" i="1"/>
  <c r="BT35" i="1"/>
  <c r="BL35" i="1"/>
  <c r="BF35" i="1"/>
  <c r="AZ35" i="1"/>
  <c r="BM35" i="1" s="1"/>
  <c r="BP35" i="1" s="1"/>
  <c r="AU35" i="1"/>
  <c r="AS35" i="1" s="1"/>
  <c r="N35" i="1" s="1"/>
  <c r="AL35" i="1"/>
  <c r="I35" i="1" s="1"/>
  <c r="H35" i="1" s="1"/>
  <c r="AG35" i="1"/>
  <c r="J35" i="1" s="1"/>
  <c r="BI35" i="1" s="1"/>
  <c r="AA35" i="1"/>
  <c r="Y35" i="1"/>
  <c r="X35" i="1"/>
  <c r="W35" i="1" s="1"/>
  <c r="P35" i="1"/>
  <c r="K35" i="1"/>
  <c r="CS34" i="1"/>
  <c r="CR34" i="1"/>
  <c r="CQ34" i="1" s="1"/>
  <c r="BH34" i="1" s="1"/>
  <c r="CP34" i="1"/>
  <c r="BU34" i="1"/>
  <c r="BT34" i="1"/>
  <c r="BL34" i="1"/>
  <c r="BF34" i="1"/>
  <c r="AZ34" i="1"/>
  <c r="BM34" i="1" s="1"/>
  <c r="BP34" i="1" s="1"/>
  <c r="BS34" i="1" s="1"/>
  <c r="AU34" i="1"/>
  <c r="AS34" i="1" s="1"/>
  <c r="AL34" i="1"/>
  <c r="I34" i="1" s="1"/>
  <c r="H34" i="1" s="1"/>
  <c r="AA34" i="1" s="1"/>
  <c r="AG34" i="1"/>
  <c r="J34" i="1" s="1"/>
  <c r="BI34" i="1" s="1"/>
  <c r="Y34" i="1"/>
  <c r="X34" i="1"/>
  <c r="W34" i="1" s="1"/>
  <c r="P34" i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N33" i="1" s="1"/>
  <c r="AL33" i="1"/>
  <c r="I33" i="1" s="1"/>
  <c r="H33" i="1" s="1"/>
  <c r="AA33" i="1" s="1"/>
  <c r="AG33" i="1"/>
  <c r="J33" i="1" s="1"/>
  <c r="BI33" i="1" s="1"/>
  <c r="Y33" i="1"/>
  <c r="X33" i="1"/>
  <c r="P33" i="1"/>
  <c r="CS32" i="1"/>
  <c r="CR32" i="1"/>
  <c r="CQ32" i="1" s="1"/>
  <c r="BH32" i="1" s="1"/>
  <c r="CP32" i="1"/>
  <c r="BU32" i="1"/>
  <c r="BT32" i="1"/>
  <c r="BL32" i="1"/>
  <c r="BF32" i="1"/>
  <c r="AZ32" i="1"/>
  <c r="BM32" i="1" s="1"/>
  <c r="BP32" i="1" s="1"/>
  <c r="AU32" i="1"/>
  <c r="AS32" i="1" s="1"/>
  <c r="AL32" i="1"/>
  <c r="I32" i="1" s="1"/>
  <c r="H32" i="1" s="1"/>
  <c r="AG32" i="1"/>
  <c r="J32" i="1" s="1"/>
  <c r="BI32" i="1" s="1"/>
  <c r="Y32" i="1"/>
  <c r="X32" i="1"/>
  <c r="P32" i="1"/>
  <c r="CS31" i="1"/>
  <c r="CR31" i="1"/>
  <c r="CP31" i="1"/>
  <c r="BU31" i="1"/>
  <c r="BT31" i="1"/>
  <c r="BL31" i="1"/>
  <c r="BF31" i="1"/>
  <c r="AZ31" i="1"/>
  <c r="BM31" i="1" s="1"/>
  <c r="BP31" i="1" s="1"/>
  <c r="AU31" i="1"/>
  <c r="AS31" i="1" s="1"/>
  <c r="N31" i="1" s="1"/>
  <c r="AL31" i="1"/>
  <c r="I31" i="1" s="1"/>
  <c r="H31" i="1" s="1"/>
  <c r="AA31" i="1" s="1"/>
  <c r="AG31" i="1"/>
  <c r="J31" i="1" s="1"/>
  <c r="BI31" i="1" s="1"/>
  <c r="Y31" i="1"/>
  <c r="X31" i="1"/>
  <c r="W31" i="1"/>
  <c r="P31" i="1"/>
  <c r="CS30" i="1"/>
  <c r="S30" i="1" s="1"/>
  <c r="CR30" i="1"/>
  <c r="CQ30" i="1" s="1"/>
  <c r="BH30" i="1" s="1"/>
  <c r="CP30" i="1"/>
  <c r="BU30" i="1"/>
  <c r="BT30" i="1"/>
  <c r="BL30" i="1"/>
  <c r="BF30" i="1"/>
  <c r="AZ30" i="1"/>
  <c r="BM30" i="1" s="1"/>
  <c r="BP30" i="1" s="1"/>
  <c r="BS30" i="1" s="1"/>
  <c r="AU30" i="1"/>
  <c r="AS30" i="1" s="1"/>
  <c r="AL30" i="1"/>
  <c r="AG30" i="1"/>
  <c r="J30" i="1" s="1"/>
  <c r="BI30" i="1" s="1"/>
  <c r="Y30" i="1"/>
  <c r="X30" i="1"/>
  <c r="W30" i="1" s="1"/>
  <c r="P30" i="1"/>
  <c r="I30" i="1"/>
  <c r="H30" i="1" s="1"/>
  <c r="AA30" i="1" s="1"/>
  <c r="CS29" i="1"/>
  <c r="S29" i="1" s="1"/>
  <c r="T29" i="1" s="1"/>
  <c r="U29" i="1" s="1"/>
  <c r="CR29" i="1"/>
  <c r="CP29" i="1"/>
  <c r="BU29" i="1"/>
  <c r="BT29" i="1"/>
  <c r="BL29" i="1"/>
  <c r="BF29" i="1"/>
  <c r="AZ29" i="1"/>
  <c r="BM29" i="1" s="1"/>
  <c r="BP29" i="1" s="1"/>
  <c r="AU29" i="1"/>
  <c r="AS29" i="1" s="1"/>
  <c r="AL29" i="1"/>
  <c r="I29" i="1" s="1"/>
  <c r="H29" i="1" s="1"/>
  <c r="AA29" i="1" s="1"/>
  <c r="AG29" i="1"/>
  <c r="J29" i="1" s="1"/>
  <c r="BI29" i="1" s="1"/>
  <c r="Y29" i="1"/>
  <c r="X29" i="1"/>
  <c r="W29" i="1" s="1"/>
  <c r="P29" i="1"/>
  <c r="CS28" i="1"/>
  <c r="S28" i="1" s="1"/>
  <c r="CR28" i="1"/>
  <c r="CQ28" i="1" s="1"/>
  <c r="BH28" i="1" s="1"/>
  <c r="CP28" i="1"/>
  <c r="BU28" i="1"/>
  <c r="BT28" i="1"/>
  <c r="BM28" i="1"/>
  <c r="BP28" i="1" s="1"/>
  <c r="BL28" i="1"/>
  <c r="BF28" i="1"/>
  <c r="AZ28" i="1"/>
  <c r="AU28" i="1"/>
  <c r="AS28" i="1" s="1"/>
  <c r="AL28" i="1"/>
  <c r="AG28" i="1"/>
  <c r="J28" i="1" s="1"/>
  <c r="BI28" i="1" s="1"/>
  <c r="Y28" i="1"/>
  <c r="X28" i="1"/>
  <c r="W28" i="1" s="1"/>
  <c r="P28" i="1"/>
  <c r="I28" i="1"/>
  <c r="H28" i="1" s="1"/>
  <c r="CS27" i="1"/>
  <c r="CR27" i="1"/>
  <c r="CP27" i="1"/>
  <c r="S27" i="1" s="1"/>
  <c r="BU27" i="1"/>
  <c r="BT27" i="1"/>
  <c r="BP27" i="1"/>
  <c r="BL27" i="1"/>
  <c r="BF27" i="1"/>
  <c r="AZ27" i="1"/>
  <c r="BM27" i="1" s="1"/>
  <c r="AU27" i="1"/>
  <c r="AS27" i="1" s="1"/>
  <c r="AL27" i="1"/>
  <c r="I27" i="1" s="1"/>
  <c r="H27" i="1" s="1"/>
  <c r="AG27" i="1"/>
  <c r="J27" i="1" s="1"/>
  <c r="BI27" i="1" s="1"/>
  <c r="AA27" i="1"/>
  <c r="Y27" i="1"/>
  <c r="X27" i="1"/>
  <c r="W27" i="1" s="1"/>
  <c r="P27" i="1"/>
  <c r="CS26" i="1"/>
  <c r="CR26" i="1"/>
  <c r="CP26" i="1"/>
  <c r="S26" i="1" s="1"/>
  <c r="BU26" i="1"/>
  <c r="BT26" i="1"/>
  <c r="BL26" i="1"/>
  <c r="BF26" i="1"/>
  <c r="AZ26" i="1"/>
  <c r="BM26" i="1" s="1"/>
  <c r="BP26" i="1" s="1"/>
  <c r="BR26" i="1" s="1"/>
  <c r="BV26" i="1" s="1"/>
  <c r="BW26" i="1" s="1"/>
  <c r="AU26" i="1"/>
  <c r="AS26" i="1" s="1"/>
  <c r="AL26" i="1"/>
  <c r="I26" i="1" s="1"/>
  <c r="H26" i="1" s="1"/>
  <c r="AA26" i="1" s="1"/>
  <c r="AG26" i="1"/>
  <c r="J26" i="1" s="1"/>
  <c r="BI26" i="1" s="1"/>
  <c r="Y26" i="1"/>
  <c r="X26" i="1"/>
  <c r="W26" i="1"/>
  <c r="P26" i="1"/>
  <c r="CS25" i="1"/>
  <c r="CR25" i="1"/>
  <c r="CP25" i="1"/>
  <c r="CQ25" i="1" s="1"/>
  <c r="BH25" i="1" s="1"/>
  <c r="BJ25" i="1" s="1"/>
  <c r="BU25" i="1"/>
  <c r="BT25" i="1"/>
  <c r="BL25" i="1"/>
  <c r="BF25" i="1"/>
  <c r="AZ25" i="1"/>
  <c r="BM25" i="1" s="1"/>
  <c r="BP25" i="1" s="1"/>
  <c r="AU25" i="1"/>
  <c r="AS25" i="1"/>
  <c r="K25" i="1" s="1"/>
  <c r="AL25" i="1"/>
  <c r="I25" i="1" s="1"/>
  <c r="H25" i="1" s="1"/>
  <c r="AG25" i="1"/>
  <c r="J25" i="1" s="1"/>
  <c r="BI25" i="1" s="1"/>
  <c r="Y25" i="1"/>
  <c r="X25" i="1"/>
  <c r="W25" i="1"/>
  <c r="P25" i="1"/>
  <c r="CS24" i="1"/>
  <c r="CR24" i="1"/>
  <c r="CP24" i="1"/>
  <c r="BU24" i="1"/>
  <c r="BT24" i="1"/>
  <c r="BL24" i="1"/>
  <c r="BF24" i="1"/>
  <c r="AZ24" i="1"/>
  <c r="BM24" i="1" s="1"/>
  <c r="BP24" i="1" s="1"/>
  <c r="AU24" i="1"/>
  <c r="AS24" i="1"/>
  <c r="N24" i="1" s="1"/>
  <c r="AL24" i="1"/>
  <c r="I24" i="1" s="1"/>
  <c r="H24" i="1" s="1"/>
  <c r="AA24" i="1" s="1"/>
  <c r="AG24" i="1"/>
  <c r="J24" i="1" s="1"/>
  <c r="BI24" i="1" s="1"/>
  <c r="Y24" i="1"/>
  <c r="X24" i="1"/>
  <c r="W24" i="1" s="1"/>
  <c r="P24" i="1"/>
  <c r="CS23" i="1"/>
  <c r="CR23" i="1"/>
  <c r="CP23" i="1"/>
  <c r="CQ23" i="1" s="1"/>
  <c r="BH23" i="1" s="1"/>
  <c r="BU23" i="1"/>
  <c r="BT23" i="1"/>
  <c r="BL23" i="1"/>
  <c r="BF23" i="1"/>
  <c r="AZ23" i="1"/>
  <c r="BM23" i="1" s="1"/>
  <c r="BP23" i="1" s="1"/>
  <c r="AU23" i="1"/>
  <c r="AS23" i="1"/>
  <c r="K23" i="1" s="1"/>
  <c r="AL23" i="1"/>
  <c r="I23" i="1" s="1"/>
  <c r="H23" i="1" s="1"/>
  <c r="AG23" i="1"/>
  <c r="J23" i="1" s="1"/>
  <c r="BI23" i="1" s="1"/>
  <c r="Y23" i="1"/>
  <c r="X23" i="1"/>
  <c r="P23" i="1"/>
  <c r="CS22" i="1"/>
  <c r="CR22" i="1"/>
  <c r="CP22" i="1"/>
  <c r="CQ22" i="1" s="1"/>
  <c r="BH22" i="1" s="1"/>
  <c r="BU22" i="1"/>
  <c r="BT22" i="1"/>
  <c r="BL22" i="1"/>
  <c r="BF22" i="1"/>
  <c r="AZ22" i="1"/>
  <c r="BM22" i="1" s="1"/>
  <c r="BP22" i="1" s="1"/>
  <c r="AU22" i="1"/>
  <c r="AS22" i="1" s="1"/>
  <c r="AL22" i="1"/>
  <c r="I22" i="1" s="1"/>
  <c r="H22" i="1" s="1"/>
  <c r="AA22" i="1" s="1"/>
  <c r="AG22" i="1"/>
  <c r="J22" i="1" s="1"/>
  <c r="BI22" i="1" s="1"/>
  <c r="Y22" i="1"/>
  <c r="X22" i="1"/>
  <c r="W22" i="1"/>
  <c r="P22" i="1"/>
  <c r="CS21" i="1"/>
  <c r="S21" i="1" s="1"/>
  <c r="CR21" i="1"/>
  <c r="CP21" i="1"/>
  <c r="CQ21" i="1" s="1"/>
  <c r="BH21" i="1" s="1"/>
  <c r="BU21" i="1"/>
  <c r="BT21" i="1"/>
  <c r="BL21" i="1"/>
  <c r="BF21" i="1"/>
  <c r="BJ21" i="1" s="1"/>
  <c r="AZ21" i="1"/>
  <c r="BM21" i="1" s="1"/>
  <c r="BP21" i="1" s="1"/>
  <c r="AU21" i="1"/>
  <c r="AS21" i="1" s="1"/>
  <c r="AL21" i="1"/>
  <c r="AG21" i="1"/>
  <c r="J21" i="1" s="1"/>
  <c r="BI21" i="1" s="1"/>
  <c r="BK21" i="1" s="1"/>
  <c r="Y21" i="1"/>
  <c r="X21" i="1"/>
  <c r="W21" i="1"/>
  <c r="P21" i="1"/>
  <c r="I21" i="1"/>
  <c r="H21" i="1" s="1"/>
  <c r="CS20" i="1"/>
  <c r="S20" i="1" s="1"/>
  <c r="CR20" i="1"/>
  <c r="CP20" i="1"/>
  <c r="CQ20" i="1" s="1"/>
  <c r="BH20" i="1" s="1"/>
  <c r="BU20" i="1"/>
  <c r="BT20" i="1"/>
  <c r="BL20" i="1"/>
  <c r="BF20" i="1"/>
  <c r="AZ20" i="1"/>
  <c r="BM20" i="1" s="1"/>
  <c r="BP20" i="1" s="1"/>
  <c r="AU20" i="1"/>
  <c r="AS20" i="1" s="1"/>
  <c r="AT20" i="1" s="1"/>
  <c r="AL20" i="1"/>
  <c r="I20" i="1" s="1"/>
  <c r="H20" i="1" s="1"/>
  <c r="AA20" i="1" s="1"/>
  <c r="AG20" i="1"/>
  <c r="J20" i="1" s="1"/>
  <c r="BI20" i="1" s="1"/>
  <c r="Y20" i="1"/>
  <c r="X20" i="1"/>
  <c r="W20" i="1" s="1"/>
  <c r="P20" i="1"/>
  <c r="K20" i="1"/>
  <c r="CS19" i="1"/>
  <c r="S19" i="1" s="1"/>
  <c r="CR19" i="1"/>
  <c r="CP19" i="1"/>
  <c r="BU19" i="1"/>
  <c r="BT19" i="1"/>
  <c r="BL19" i="1"/>
  <c r="BF19" i="1"/>
  <c r="AZ19" i="1"/>
  <c r="BM19" i="1" s="1"/>
  <c r="BP19" i="1" s="1"/>
  <c r="AU19" i="1"/>
  <c r="AS19" i="1" s="1"/>
  <c r="AE19" i="1" s="1"/>
  <c r="AL19" i="1"/>
  <c r="AG19" i="1"/>
  <c r="J19" i="1" s="1"/>
  <c r="BI19" i="1" s="1"/>
  <c r="Y19" i="1"/>
  <c r="X19" i="1"/>
  <c r="P19" i="1"/>
  <c r="I19" i="1"/>
  <c r="H19" i="1" s="1"/>
  <c r="AA19" i="1" s="1"/>
  <c r="CS18" i="1"/>
  <c r="CR18" i="1"/>
  <c r="CP18" i="1"/>
  <c r="CQ18" i="1" s="1"/>
  <c r="BH18" i="1" s="1"/>
  <c r="BU18" i="1"/>
  <c r="BT18" i="1"/>
  <c r="BL18" i="1"/>
  <c r="BF18" i="1"/>
  <c r="AZ18" i="1"/>
  <c r="BM18" i="1" s="1"/>
  <c r="BP18" i="1" s="1"/>
  <c r="AU18" i="1"/>
  <c r="AS18" i="1" s="1"/>
  <c r="AE18" i="1" s="1"/>
  <c r="AL18" i="1"/>
  <c r="I18" i="1" s="1"/>
  <c r="H18" i="1" s="1"/>
  <c r="AG18" i="1"/>
  <c r="J18" i="1" s="1"/>
  <c r="BI18" i="1" s="1"/>
  <c r="Y18" i="1"/>
  <c r="X18" i="1"/>
  <c r="P18" i="1"/>
  <c r="CS17" i="1"/>
  <c r="S17" i="1" s="1"/>
  <c r="CR17" i="1"/>
  <c r="CP17" i="1"/>
  <c r="CQ17" i="1" s="1"/>
  <c r="BH17" i="1" s="1"/>
  <c r="BJ17" i="1" s="1"/>
  <c r="BU17" i="1"/>
  <c r="BT17" i="1"/>
  <c r="BL17" i="1"/>
  <c r="BF17" i="1"/>
  <c r="AZ17" i="1"/>
  <c r="BM17" i="1" s="1"/>
  <c r="BP17" i="1" s="1"/>
  <c r="AU17" i="1"/>
  <c r="AS17" i="1"/>
  <c r="K17" i="1" s="1"/>
  <c r="AL17" i="1"/>
  <c r="I17" i="1" s="1"/>
  <c r="H17" i="1" s="1"/>
  <c r="AA17" i="1" s="1"/>
  <c r="AG17" i="1"/>
  <c r="J17" i="1" s="1"/>
  <c r="BI17" i="1" s="1"/>
  <c r="Y17" i="1"/>
  <c r="X17" i="1"/>
  <c r="P17" i="1"/>
  <c r="CS16" i="1"/>
  <c r="CR16" i="1"/>
  <c r="CP16" i="1"/>
  <c r="BU16" i="1"/>
  <c r="BT16" i="1"/>
  <c r="BM16" i="1"/>
  <c r="BP16" i="1" s="1"/>
  <c r="BQ16" i="1" s="1"/>
  <c r="BL16" i="1"/>
  <c r="BF16" i="1"/>
  <c r="AZ16" i="1"/>
  <c r="AU16" i="1"/>
  <c r="AS16" i="1"/>
  <c r="N16" i="1" s="1"/>
  <c r="AL16" i="1"/>
  <c r="I16" i="1" s="1"/>
  <c r="H16" i="1" s="1"/>
  <c r="AG16" i="1"/>
  <c r="J16" i="1" s="1"/>
  <c r="BI16" i="1" s="1"/>
  <c r="Y16" i="1"/>
  <c r="X16" i="1"/>
  <c r="P16" i="1"/>
  <c r="AT189" i="1" l="1"/>
  <c r="AE189" i="1"/>
  <c r="AF189" i="1"/>
  <c r="N189" i="1"/>
  <c r="K189" i="1"/>
  <c r="AE29" i="1"/>
  <c r="N29" i="1"/>
  <c r="K29" i="1"/>
  <c r="BS140" i="1"/>
  <c r="BR140" i="1"/>
  <c r="BV140" i="1" s="1"/>
  <c r="BW140" i="1" s="1"/>
  <c r="BQ140" i="1"/>
  <c r="BQ92" i="1"/>
  <c r="BS92" i="1"/>
  <c r="BQ104" i="1"/>
  <c r="BS104" i="1"/>
  <c r="BQ22" i="1"/>
  <c r="BS22" i="1"/>
  <c r="BR22" i="1"/>
  <c r="BV22" i="1" s="1"/>
  <c r="BW22" i="1" s="1"/>
  <c r="N45" i="1"/>
  <c r="K45" i="1"/>
  <c r="AE45" i="1"/>
  <c r="W16" i="1"/>
  <c r="CQ31" i="1"/>
  <c r="BH31" i="1" s="1"/>
  <c r="W52" i="1"/>
  <c r="W78" i="1"/>
  <c r="W79" i="1"/>
  <c r="T91" i="1"/>
  <c r="U91" i="1" s="1"/>
  <c r="AT202" i="1"/>
  <c r="AF202" i="1"/>
  <c r="AF206" i="1"/>
  <c r="S211" i="1"/>
  <c r="CQ116" i="1"/>
  <c r="BH116" i="1" s="1"/>
  <c r="BQ124" i="1"/>
  <c r="BS124" i="1"/>
  <c r="CQ128" i="1"/>
  <c r="BH128" i="1" s="1"/>
  <c r="W135" i="1"/>
  <c r="W173" i="1"/>
  <c r="BK215" i="1"/>
  <c r="S34" i="1"/>
  <c r="CQ40" i="1"/>
  <c r="BH40" i="1" s="1"/>
  <c r="BK44" i="1"/>
  <c r="T53" i="1"/>
  <c r="U53" i="1" s="1"/>
  <c r="T59" i="1"/>
  <c r="U59" i="1" s="1"/>
  <c r="CQ66" i="1"/>
  <c r="BH66" i="1" s="1"/>
  <c r="W73" i="1"/>
  <c r="S82" i="1"/>
  <c r="CQ84" i="1"/>
  <c r="BH84" i="1" s="1"/>
  <c r="BK84" i="1" s="1"/>
  <c r="CQ86" i="1"/>
  <c r="BH86" i="1" s="1"/>
  <c r="S116" i="1"/>
  <c r="S128" i="1"/>
  <c r="CQ158" i="1"/>
  <c r="BH158" i="1" s="1"/>
  <c r="W182" i="1"/>
  <c r="N201" i="1"/>
  <c r="K201" i="1"/>
  <c r="W203" i="1"/>
  <c r="K209" i="1"/>
  <c r="AE209" i="1"/>
  <c r="AE211" i="1"/>
  <c r="N211" i="1"/>
  <c r="AE264" i="1"/>
  <c r="AT264" i="1"/>
  <c r="N264" i="1"/>
  <c r="K264" i="1"/>
  <c r="AF264" i="1"/>
  <c r="BR16" i="1"/>
  <c r="BV16" i="1" s="1"/>
  <c r="BW16" i="1" s="1"/>
  <c r="S40" i="1"/>
  <c r="CQ57" i="1"/>
  <c r="BH57" i="1" s="1"/>
  <c r="CQ60" i="1"/>
  <c r="BH60" i="1" s="1"/>
  <c r="S66" i="1"/>
  <c r="S84" i="1"/>
  <c r="S86" i="1"/>
  <c r="BQ128" i="1"/>
  <c r="BS128" i="1"/>
  <c r="K197" i="1"/>
  <c r="N247" i="1"/>
  <c r="AE247" i="1"/>
  <c r="BR296" i="1"/>
  <c r="BV296" i="1" s="1"/>
  <c r="BW296" i="1" s="1"/>
  <c r="BS296" i="1"/>
  <c r="CQ24" i="1"/>
  <c r="BH24" i="1" s="1"/>
  <c r="S38" i="1"/>
  <c r="BJ32" i="1"/>
  <c r="CQ54" i="1"/>
  <c r="BH54" i="1" s="1"/>
  <c r="BK54" i="1" s="1"/>
  <c r="BK17" i="1"/>
  <c r="BJ40" i="1"/>
  <c r="S44" i="1"/>
  <c r="BK50" i="1"/>
  <c r="S54" i="1"/>
  <c r="S60" i="1"/>
  <c r="S68" i="1"/>
  <c r="CQ78" i="1"/>
  <c r="BH78" i="1" s="1"/>
  <c r="BK78" i="1" s="1"/>
  <c r="W89" i="1"/>
  <c r="CQ102" i="1"/>
  <c r="BH102" i="1" s="1"/>
  <c r="CQ104" i="1"/>
  <c r="BH104" i="1" s="1"/>
  <c r="S106" i="1"/>
  <c r="CQ131" i="1"/>
  <c r="BH131" i="1" s="1"/>
  <c r="BJ131" i="1" s="1"/>
  <c r="N184" i="1"/>
  <c r="AT184" i="1"/>
  <c r="K184" i="1"/>
  <c r="K205" i="1"/>
  <c r="AE205" i="1"/>
  <c r="N209" i="1"/>
  <c r="AE243" i="1"/>
  <c r="K243" i="1"/>
  <c r="S32" i="1"/>
  <c r="S36" i="1"/>
  <c r="CQ44" i="1"/>
  <c r="BH44" i="1" s="1"/>
  <c r="W32" i="1"/>
  <c r="W38" i="1"/>
  <c r="W42" i="1"/>
  <c r="S43" i="1"/>
  <c r="W46" i="1"/>
  <c r="CQ50" i="1"/>
  <c r="BH50" i="1" s="1"/>
  <c r="W59" i="1"/>
  <c r="W64" i="1"/>
  <c r="CQ70" i="1"/>
  <c r="BH70" i="1" s="1"/>
  <c r="CQ72" i="1"/>
  <c r="BH72" i="1" s="1"/>
  <c r="CQ76" i="1"/>
  <c r="BH76" i="1" s="1"/>
  <c r="S78" i="1"/>
  <c r="W84" i="1"/>
  <c r="W87" i="1"/>
  <c r="W88" i="1"/>
  <c r="W95" i="1"/>
  <c r="S102" i="1"/>
  <c r="CQ112" i="1"/>
  <c r="BH112" i="1" s="1"/>
  <c r="AF164" i="1"/>
  <c r="S22" i="1"/>
  <c r="K31" i="1"/>
  <c r="S37" i="1"/>
  <c r="T37" i="1" s="1"/>
  <c r="U37" i="1" s="1"/>
  <c r="W19" i="1"/>
  <c r="S16" i="1"/>
  <c r="BJ44" i="1"/>
  <c r="S49" i="1"/>
  <c r="BS66" i="1"/>
  <c r="S70" i="1"/>
  <c r="S76" i="1"/>
  <c r="BS86" i="1"/>
  <c r="W107" i="1"/>
  <c r="W109" i="1"/>
  <c r="S123" i="1"/>
  <c r="S144" i="1"/>
  <c r="S166" i="1"/>
  <c r="N205" i="1"/>
  <c r="AF210" i="1"/>
  <c r="N257" i="1"/>
  <c r="K257" i="1"/>
  <c r="AF257" i="1"/>
  <c r="AT257" i="1"/>
  <c r="S31" i="1"/>
  <c r="S33" i="1"/>
  <c r="T33" i="1" s="1"/>
  <c r="U33" i="1" s="1"/>
  <c r="CQ36" i="1"/>
  <c r="BH36" i="1" s="1"/>
  <c r="BJ36" i="1" s="1"/>
  <c r="BS16" i="1"/>
  <c r="S24" i="1"/>
  <c r="T24" i="1" s="1"/>
  <c r="U24" i="1" s="1"/>
  <c r="S35" i="1"/>
  <c r="S39" i="1"/>
  <c r="K43" i="1"/>
  <c r="CQ29" i="1"/>
  <c r="BH29" i="1" s="1"/>
  <c r="BJ29" i="1" s="1"/>
  <c r="W43" i="1"/>
  <c r="W54" i="1"/>
  <c r="W60" i="1"/>
  <c r="W75" i="1"/>
  <c r="W100" i="1"/>
  <c r="W103" i="1"/>
  <c r="BK110" i="1"/>
  <c r="W140" i="1"/>
  <c r="AE156" i="1"/>
  <c r="W158" i="1"/>
  <c r="W159" i="1"/>
  <c r="AF197" i="1"/>
  <c r="AE201" i="1"/>
  <c r="N225" i="1"/>
  <c r="K225" i="1"/>
  <c r="AE225" i="1"/>
  <c r="AT234" i="1"/>
  <c r="AF234" i="1"/>
  <c r="AT238" i="1"/>
  <c r="AF238" i="1"/>
  <c r="N290" i="1"/>
  <c r="K290" i="1"/>
  <c r="AE290" i="1"/>
  <c r="AE315" i="1"/>
  <c r="AT315" i="1"/>
  <c r="AF315" i="1"/>
  <c r="W110" i="1"/>
  <c r="W111" i="1"/>
  <c r="S115" i="1"/>
  <c r="BK116" i="1"/>
  <c r="CQ122" i="1"/>
  <c r="BH122" i="1" s="1"/>
  <c r="BK122" i="1" s="1"/>
  <c r="W134" i="1"/>
  <c r="CQ144" i="1"/>
  <c r="BH144" i="1" s="1"/>
  <c r="W147" i="1"/>
  <c r="CQ160" i="1"/>
  <c r="BH160" i="1" s="1"/>
  <c r="BK160" i="1" s="1"/>
  <c r="S168" i="1"/>
  <c r="CQ170" i="1"/>
  <c r="BH170" i="1" s="1"/>
  <c r="W184" i="1"/>
  <c r="W187" i="1"/>
  <c r="BQ187" i="1"/>
  <c r="W198" i="1"/>
  <c r="W208" i="1"/>
  <c r="K215" i="1"/>
  <c r="AE215" i="1"/>
  <c r="W217" i="1"/>
  <c r="K221" i="1"/>
  <c r="CQ221" i="1"/>
  <c r="BH221" i="1" s="1"/>
  <c r="BK221" i="1" s="1"/>
  <c r="W225" i="1"/>
  <c r="W233" i="1"/>
  <c r="AE235" i="1"/>
  <c r="W237" i="1"/>
  <c r="S241" i="1"/>
  <c r="CQ247" i="1"/>
  <c r="BH247" i="1" s="1"/>
  <c r="CQ253" i="1"/>
  <c r="BH253" i="1" s="1"/>
  <c r="W256" i="1"/>
  <c r="S257" i="1"/>
  <c r="BS267" i="1"/>
  <c r="K271" i="1"/>
  <c r="AT271" i="1"/>
  <c r="S274" i="1"/>
  <c r="W276" i="1"/>
  <c r="S282" i="1"/>
  <c r="N291" i="1"/>
  <c r="CQ296" i="1"/>
  <c r="BH296" i="1" s="1"/>
  <c r="BK296" i="1" s="1"/>
  <c r="CQ304" i="1"/>
  <c r="BH304" i="1" s="1"/>
  <c r="CQ201" i="1"/>
  <c r="BH201" i="1" s="1"/>
  <c r="BK201" i="1" s="1"/>
  <c r="AT204" i="1"/>
  <c r="S253" i="1"/>
  <c r="S261" i="1"/>
  <c r="AT280" i="1"/>
  <c r="CQ300" i="1"/>
  <c r="BH300" i="1" s="1"/>
  <c r="S304" i="1"/>
  <c r="W193" i="1"/>
  <c r="AT212" i="1"/>
  <c r="CQ215" i="1"/>
  <c r="BH215" i="1" s="1"/>
  <c r="W226" i="1"/>
  <c r="CQ231" i="1"/>
  <c r="BH231" i="1" s="1"/>
  <c r="BK231" i="1" s="1"/>
  <c r="S249" i="1"/>
  <c r="W255" i="1"/>
  <c r="W279" i="1"/>
  <c r="AT285" i="1"/>
  <c r="W303" i="1"/>
  <c r="AF277" i="1"/>
  <c r="CQ110" i="1"/>
  <c r="BH110" i="1" s="1"/>
  <c r="W121" i="1"/>
  <c r="W123" i="1"/>
  <c r="CQ136" i="1"/>
  <c r="BH136" i="1" s="1"/>
  <c r="CQ148" i="1"/>
  <c r="BH148" i="1" s="1"/>
  <c r="T156" i="1"/>
  <c r="U156" i="1" s="1"/>
  <c r="W161" i="1"/>
  <c r="BJ170" i="1"/>
  <c r="W189" i="1"/>
  <c r="S189" i="1"/>
  <c r="BS196" i="1"/>
  <c r="AT208" i="1"/>
  <c r="BK225" i="1"/>
  <c r="AT228" i="1"/>
  <c r="S231" i="1"/>
  <c r="AT244" i="1"/>
  <c r="W247" i="1"/>
  <c r="BR249" i="1"/>
  <c r="BV249" i="1" s="1"/>
  <c r="BW249" i="1" s="1"/>
  <c r="BK257" i="1"/>
  <c r="S263" i="1"/>
  <c r="AF265" i="1"/>
  <c r="S276" i="1"/>
  <c r="T276" i="1" s="1"/>
  <c r="U276" i="1" s="1"/>
  <c r="AC276" i="1" s="1"/>
  <c r="AF279" i="1"/>
  <c r="W281" i="1"/>
  <c r="W282" i="1"/>
  <c r="N285" i="1"/>
  <c r="BJ286" i="1"/>
  <c r="AF291" i="1"/>
  <c r="W292" i="1"/>
  <c r="W306" i="1"/>
  <c r="CQ313" i="1"/>
  <c r="BH313" i="1" s="1"/>
  <c r="BJ313" i="1" s="1"/>
  <c r="S107" i="1"/>
  <c r="S110" i="1"/>
  <c r="CQ132" i="1"/>
  <c r="BH132" i="1" s="1"/>
  <c r="BK132" i="1" s="1"/>
  <c r="CQ138" i="1"/>
  <c r="BH138" i="1" s="1"/>
  <c r="W142" i="1"/>
  <c r="W145" i="1"/>
  <c r="W146" i="1"/>
  <c r="S152" i="1"/>
  <c r="AF160" i="1"/>
  <c r="CQ180" i="1"/>
  <c r="BH180" i="1" s="1"/>
  <c r="W185" i="1"/>
  <c r="S197" i="1"/>
  <c r="W204" i="1"/>
  <c r="S207" i="1"/>
  <c r="W211" i="1"/>
  <c r="CQ225" i="1"/>
  <c r="BH225" i="1" s="1"/>
  <c r="S227" i="1"/>
  <c r="AF230" i="1"/>
  <c r="W231" i="1"/>
  <c r="BJ231" i="1"/>
  <c r="S235" i="1"/>
  <c r="W241" i="1"/>
  <c r="BJ243" i="1"/>
  <c r="W249" i="1"/>
  <c r="AF271" i="1"/>
  <c r="W273" i="1"/>
  <c r="CQ294" i="1"/>
  <c r="BH294" i="1" s="1"/>
  <c r="S295" i="1"/>
  <c r="W307" i="1"/>
  <c r="W311" i="1"/>
  <c r="W113" i="1"/>
  <c r="W120" i="1"/>
  <c r="S154" i="1"/>
  <c r="W190" i="1"/>
  <c r="W202" i="1"/>
  <c r="CQ229" i="1"/>
  <c r="BH229" i="1" s="1"/>
  <c r="BK229" i="1" s="1"/>
  <c r="S239" i="1"/>
  <c r="BK249" i="1"/>
  <c r="S255" i="1"/>
  <c r="W261" i="1"/>
  <c r="W274" i="1"/>
  <c r="W280" i="1"/>
  <c r="W285" i="1"/>
  <c r="W286" i="1"/>
  <c r="W290" i="1"/>
  <c r="K21" i="1"/>
  <c r="N21" i="1"/>
  <c r="BR18" i="1"/>
  <c r="BV18" i="1" s="1"/>
  <c r="BW18" i="1" s="1"/>
  <c r="BS18" i="1"/>
  <c r="BQ46" i="1"/>
  <c r="BS46" i="1"/>
  <c r="BQ24" i="1"/>
  <c r="BS24" i="1"/>
  <c r="N27" i="1"/>
  <c r="K27" i="1"/>
  <c r="BQ82" i="1"/>
  <c r="BS82" i="1"/>
  <c r="BK20" i="1"/>
  <c r="BK25" i="1"/>
  <c r="BQ110" i="1"/>
  <c r="BS110" i="1"/>
  <c r="W18" i="1"/>
  <c r="BS68" i="1"/>
  <c r="BQ70" i="1"/>
  <c r="BS70" i="1"/>
  <c r="BQ90" i="1"/>
  <c r="BS90" i="1"/>
  <c r="CQ114" i="1"/>
  <c r="BH114" i="1" s="1"/>
  <c r="AF134" i="1"/>
  <c r="K134" i="1"/>
  <c r="N140" i="1"/>
  <c r="AF140" i="1"/>
  <c r="K140" i="1"/>
  <c r="AE140" i="1"/>
  <c r="W163" i="1"/>
  <c r="BS168" i="1"/>
  <c r="BR168" i="1"/>
  <c r="BV168" i="1" s="1"/>
  <c r="BW168" i="1" s="1"/>
  <c r="BQ168" i="1"/>
  <c r="N272" i="1"/>
  <c r="AT272" i="1"/>
  <c r="K272" i="1"/>
  <c r="AF272" i="1"/>
  <c r="AE272" i="1"/>
  <c r="AF283" i="1"/>
  <c r="AT283" i="1"/>
  <c r="N283" i="1"/>
  <c r="N310" i="1"/>
  <c r="S18" i="1"/>
  <c r="T18" i="1" s="1"/>
  <c r="U18" i="1" s="1"/>
  <c r="CQ19" i="1"/>
  <c r="BH19" i="1" s="1"/>
  <c r="BJ19" i="1" s="1"/>
  <c r="S23" i="1"/>
  <c r="AE24" i="1"/>
  <c r="BS26" i="1"/>
  <c r="CQ27" i="1"/>
  <c r="BH27" i="1" s="1"/>
  <c r="BK27" i="1" s="1"/>
  <c r="BK28" i="1"/>
  <c r="W33" i="1"/>
  <c r="W41" i="1"/>
  <c r="T45" i="1"/>
  <c r="U45" i="1" s="1"/>
  <c r="AB45" i="1" s="1"/>
  <c r="CQ46" i="1"/>
  <c r="BH46" i="1" s="1"/>
  <c r="BK46" i="1" s="1"/>
  <c r="CQ49" i="1"/>
  <c r="BH49" i="1" s="1"/>
  <c r="BK49" i="1" s="1"/>
  <c r="CQ52" i="1"/>
  <c r="BH52" i="1" s="1"/>
  <c r="BK52" i="1" s="1"/>
  <c r="BS56" i="1"/>
  <c r="BQ78" i="1"/>
  <c r="BS78" i="1"/>
  <c r="BQ100" i="1"/>
  <c r="BS100" i="1"/>
  <c r="S105" i="1"/>
  <c r="CQ105" i="1"/>
  <c r="BH105" i="1" s="1"/>
  <c r="BK105" i="1" s="1"/>
  <c r="BK112" i="1"/>
  <c r="W132" i="1"/>
  <c r="AA140" i="1"/>
  <c r="T140" i="1"/>
  <c r="U140" i="1" s="1"/>
  <c r="AT140" i="1"/>
  <c r="AT152" i="1"/>
  <c r="BS160" i="1"/>
  <c r="BQ160" i="1"/>
  <c r="BS164" i="1"/>
  <c r="BQ164" i="1"/>
  <c r="BR164" i="1"/>
  <c r="BV164" i="1" s="1"/>
  <c r="BW164" i="1" s="1"/>
  <c r="N180" i="1"/>
  <c r="AT180" i="1"/>
  <c r="AF180" i="1"/>
  <c r="K180" i="1"/>
  <c r="AE180" i="1"/>
  <c r="N217" i="1"/>
  <c r="AE217" i="1"/>
  <c r="K217" i="1"/>
  <c r="BS259" i="1"/>
  <c r="BR259" i="1"/>
  <c r="BV259" i="1" s="1"/>
  <c r="BW259" i="1" s="1"/>
  <c r="BQ259" i="1"/>
  <c r="AE41" i="1"/>
  <c r="K41" i="1"/>
  <c r="BQ54" i="1"/>
  <c r="BS54" i="1"/>
  <c r="BQ58" i="1"/>
  <c r="BS58" i="1"/>
  <c r="N144" i="1"/>
  <c r="AE144" i="1"/>
  <c r="AT144" i="1"/>
  <c r="AB29" i="1"/>
  <c r="BJ34" i="1"/>
  <c r="BK18" i="1"/>
  <c r="T22" i="1"/>
  <c r="U22" i="1" s="1"/>
  <c r="Q22" i="1" s="1"/>
  <c r="O22" i="1" s="1"/>
  <c r="R22" i="1" s="1"/>
  <c r="S25" i="1"/>
  <c r="AE37" i="1"/>
  <c r="K37" i="1"/>
  <c r="S46" i="1"/>
  <c r="T46" i="1" s="1"/>
  <c r="U46" i="1" s="1"/>
  <c r="AB46" i="1" s="1"/>
  <c r="BQ64" i="1"/>
  <c r="BS64" i="1"/>
  <c r="BQ114" i="1"/>
  <c r="BS114" i="1"/>
  <c r="W23" i="1"/>
  <c r="N37" i="1"/>
  <c r="BQ52" i="1"/>
  <c r="BS52" i="1"/>
  <c r="BS60" i="1"/>
  <c r="BS62" i="1"/>
  <c r="BQ102" i="1"/>
  <c r="BS102" i="1"/>
  <c r="BQ120" i="1"/>
  <c r="BS120" i="1"/>
  <c r="W137" i="1"/>
  <c r="BS144" i="1"/>
  <c r="BR144" i="1"/>
  <c r="BV144" i="1" s="1"/>
  <c r="BW144" i="1" s="1"/>
  <c r="BK237" i="1"/>
  <c r="BQ108" i="1"/>
  <c r="BS108" i="1"/>
  <c r="BQ116" i="1"/>
  <c r="BS116" i="1"/>
  <c r="CQ16" i="1"/>
  <c r="BH16" i="1" s="1"/>
  <c r="BK16" i="1" s="1"/>
  <c r="BJ18" i="1"/>
  <c r="N41" i="1"/>
  <c r="BJ57" i="1"/>
  <c r="BJ33" i="1"/>
  <c r="BQ76" i="1"/>
  <c r="BS76" i="1"/>
  <c r="BK24" i="1"/>
  <c r="T67" i="1"/>
  <c r="U67" i="1" s="1"/>
  <c r="N152" i="1"/>
  <c r="AE152" i="1"/>
  <c r="AF152" i="1"/>
  <c r="S162" i="1"/>
  <c r="CQ162" i="1"/>
  <c r="BH162" i="1" s="1"/>
  <c r="N172" i="1"/>
  <c r="AE172" i="1"/>
  <c r="AT172" i="1"/>
  <c r="K172" i="1"/>
  <c r="N237" i="1"/>
  <c r="AE237" i="1"/>
  <c r="K237" i="1"/>
  <c r="BJ30" i="1"/>
  <c r="BJ38" i="1"/>
  <c r="AE39" i="1"/>
  <c r="N39" i="1"/>
  <c r="S73" i="1"/>
  <c r="CQ73" i="1"/>
  <c r="BH73" i="1" s="1"/>
  <c r="BK86" i="1"/>
  <c r="CQ108" i="1"/>
  <c r="BH108" i="1" s="1"/>
  <c r="BK108" i="1" s="1"/>
  <c r="BQ118" i="1"/>
  <c r="BS118" i="1"/>
  <c r="S129" i="1"/>
  <c r="CQ129" i="1"/>
  <c r="BH129" i="1" s="1"/>
  <c r="BJ129" i="1" s="1"/>
  <c r="AF144" i="1"/>
  <c r="BQ144" i="1"/>
  <c r="CQ156" i="1"/>
  <c r="BH156" i="1" s="1"/>
  <c r="BK223" i="1"/>
  <c r="BK22" i="1"/>
  <c r="AE33" i="1"/>
  <c r="K33" i="1"/>
  <c r="T61" i="1"/>
  <c r="U61" i="1" s="1"/>
  <c r="AB61" i="1" s="1"/>
  <c r="BS148" i="1"/>
  <c r="BR148" i="1"/>
  <c r="BV148" i="1" s="1"/>
  <c r="BW148" i="1" s="1"/>
  <c r="BQ148" i="1"/>
  <c r="N203" i="1"/>
  <c r="AE203" i="1"/>
  <c r="BS294" i="1"/>
  <c r="BR294" i="1"/>
  <c r="BV294" i="1" s="1"/>
  <c r="BW294" i="1" s="1"/>
  <c r="BQ294" i="1"/>
  <c r="BK19" i="1"/>
  <c r="S64" i="1"/>
  <c r="BS80" i="1"/>
  <c r="BJ138" i="1"/>
  <c r="AT195" i="1"/>
  <c r="AE195" i="1"/>
  <c r="N195" i="1"/>
  <c r="K195" i="1"/>
  <c r="T17" i="1"/>
  <c r="U17" i="1" s="1"/>
  <c r="W17" i="1"/>
  <c r="AF20" i="1"/>
  <c r="CQ26" i="1"/>
  <c r="BH26" i="1" s="1"/>
  <c r="BK26" i="1" s="1"/>
  <c r="BJ28" i="1"/>
  <c r="W37" i="1"/>
  <c r="W47" i="1"/>
  <c r="BQ48" i="1"/>
  <c r="BS48" i="1"/>
  <c r="BS50" i="1"/>
  <c r="W53" i="1"/>
  <c r="BQ98" i="1"/>
  <c r="BS98" i="1"/>
  <c r="S108" i="1"/>
  <c r="T108" i="1" s="1"/>
  <c r="U108" i="1" s="1"/>
  <c r="AB108" i="1" s="1"/>
  <c r="W127" i="1"/>
  <c r="AE131" i="1"/>
  <c r="K131" i="1"/>
  <c r="BS156" i="1"/>
  <c r="BR156" i="1"/>
  <c r="BV156" i="1" s="1"/>
  <c r="BW156" i="1" s="1"/>
  <c r="BQ156" i="1"/>
  <c r="BR160" i="1"/>
  <c r="BV160" i="1" s="1"/>
  <c r="BW160" i="1" s="1"/>
  <c r="CQ164" i="1"/>
  <c r="BH164" i="1" s="1"/>
  <c r="BJ42" i="1"/>
  <c r="S42" i="1"/>
  <c r="W44" i="1"/>
  <c r="S52" i="1"/>
  <c r="S58" i="1"/>
  <c r="T58" i="1" s="1"/>
  <c r="U58" i="1" s="1"/>
  <c r="CQ64" i="1"/>
  <c r="BH64" i="1" s="1"/>
  <c r="BK64" i="1" s="1"/>
  <c r="W77" i="1"/>
  <c r="T85" i="1"/>
  <c r="U85" i="1" s="1"/>
  <c r="CQ88" i="1"/>
  <c r="BH88" i="1" s="1"/>
  <c r="S89" i="1"/>
  <c r="CQ89" i="1"/>
  <c r="BH89" i="1" s="1"/>
  <c r="BQ94" i="1"/>
  <c r="BS94" i="1"/>
  <c r="S114" i="1"/>
  <c r="T114" i="1" s="1"/>
  <c r="U114" i="1" s="1"/>
  <c r="BQ122" i="1"/>
  <c r="BS122" i="1"/>
  <c r="N148" i="1"/>
  <c r="AT148" i="1"/>
  <c r="AF148" i="1"/>
  <c r="K148" i="1"/>
  <c r="T172" i="1"/>
  <c r="U172" i="1" s="1"/>
  <c r="AB172" i="1" s="1"/>
  <c r="AT187" i="1"/>
  <c r="AE187" i="1"/>
  <c r="N191" i="1"/>
  <c r="AT191" i="1"/>
  <c r="AF191" i="1"/>
  <c r="K191" i="1"/>
  <c r="AE191" i="1"/>
  <c r="CQ195" i="1"/>
  <c r="BH195" i="1" s="1"/>
  <c r="BJ195" i="1" s="1"/>
  <c r="S195" i="1"/>
  <c r="T195" i="1" s="1"/>
  <c r="U195" i="1" s="1"/>
  <c r="CQ223" i="1"/>
  <c r="BH223" i="1" s="1"/>
  <c r="S223" i="1"/>
  <c r="N255" i="1"/>
  <c r="AE255" i="1"/>
  <c r="AB33" i="1"/>
  <c r="AB37" i="1"/>
  <c r="AB41" i="1"/>
  <c r="BK43" i="1"/>
  <c r="S50" i="1"/>
  <c r="CQ56" i="1"/>
  <c r="BH56" i="1" s="1"/>
  <c r="BK60" i="1"/>
  <c r="CQ62" i="1"/>
  <c r="BH62" i="1" s="1"/>
  <c r="BJ62" i="1" s="1"/>
  <c r="S65" i="1"/>
  <c r="T65" i="1" s="1"/>
  <c r="U65" i="1" s="1"/>
  <c r="BK66" i="1"/>
  <c r="BJ73" i="1"/>
  <c r="S74" i="1"/>
  <c r="BQ88" i="1"/>
  <c r="BS88" i="1"/>
  <c r="S97" i="1"/>
  <c r="T97" i="1" s="1"/>
  <c r="U97" i="1" s="1"/>
  <c r="Q97" i="1" s="1"/>
  <c r="O97" i="1" s="1"/>
  <c r="R97" i="1" s="1"/>
  <c r="CQ97" i="1"/>
  <c r="BH97" i="1" s="1"/>
  <c r="BJ97" i="1" s="1"/>
  <c r="BK118" i="1"/>
  <c r="BJ162" i="1"/>
  <c r="BS180" i="1"/>
  <c r="BR180" i="1"/>
  <c r="BV180" i="1" s="1"/>
  <c r="BW180" i="1" s="1"/>
  <c r="BQ180" i="1"/>
  <c r="N187" i="1"/>
  <c r="N249" i="1"/>
  <c r="AT249" i="1"/>
  <c r="K249" i="1"/>
  <c r="AF249" i="1"/>
  <c r="AE249" i="1"/>
  <c r="S302" i="1"/>
  <c r="CQ302" i="1"/>
  <c r="BH302" i="1" s="1"/>
  <c r="BJ302" i="1" s="1"/>
  <c r="S303" i="1"/>
  <c r="CQ303" i="1"/>
  <c r="BH303" i="1" s="1"/>
  <c r="BJ303" i="1" s="1"/>
  <c r="BK29" i="1"/>
  <c r="BK30" i="1"/>
  <c r="BK31" i="1"/>
  <c r="BK32" i="1"/>
  <c r="CQ33" i="1"/>
  <c r="BH33" i="1" s="1"/>
  <c r="BK33" i="1" s="1"/>
  <c r="BK34" i="1"/>
  <c r="CQ35" i="1"/>
  <c r="BH35" i="1" s="1"/>
  <c r="BK35" i="1" s="1"/>
  <c r="BK36" i="1"/>
  <c r="CQ37" i="1"/>
  <c r="BH37" i="1" s="1"/>
  <c r="BK37" i="1" s="1"/>
  <c r="BK38" i="1"/>
  <c r="CQ39" i="1"/>
  <c r="BH39" i="1" s="1"/>
  <c r="BK39" i="1" s="1"/>
  <c r="BK40" i="1"/>
  <c r="CQ45" i="1"/>
  <c r="BH45" i="1" s="1"/>
  <c r="BK45" i="1" s="1"/>
  <c r="S51" i="1"/>
  <c r="T51" i="1" s="1"/>
  <c r="U51" i="1" s="1"/>
  <c r="AB51" i="1" s="1"/>
  <c r="S56" i="1"/>
  <c r="T56" i="1" s="1"/>
  <c r="U56" i="1" s="1"/>
  <c r="S62" i="1"/>
  <c r="CQ65" i="1"/>
  <c r="BH65" i="1" s="1"/>
  <c r="CQ68" i="1"/>
  <c r="BH68" i="1" s="1"/>
  <c r="BK68" i="1" s="1"/>
  <c r="BS72" i="1"/>
  <c r="BK80" i="1"/>
  <c r="BQ84" i="1"/>
  <c r="BS84" i="1"/>
  <c r="BS112" i="1"/>
  <c r="T117" i="1"/>
  <c r="U117" i="1" s="1"/>
  <c r="CQ120" i="1"/>
  <c r="BH120" i="1" s="1"/>
  <c r="S121" i="1"/>
  <c r="CQ121" i="1"/>
  <c r="BH121" i="1" s="1"/>
  <c r="BK121" i="1" s="1"/>
  <c r="BQ126" i="1"/>
  <c r="BS126" i="1"/>
  <c r="BS130" i="1"/>
  <c r="N132" i="1"/>
  <c r="AT132" i="1"/>
  <c r="K132" i="1"/>
  <c r="AF132" i="1"/>
  <c r="BK133" i="1"/>
  <c r="BS136" i="1"/>
  <c r="BR136" i="1"/>
  <c r="BV136" i="1" s="1"/>
  <c r="BW136" i="1" s="1"/>
  <c r="BQ136" i="1"/>
  <c r="W143" i="1"/>
  <c r="S146" i="1"/>
  <c r="CQ146" i="1"/>
  <c r="BH146" i="1" s="1"/>
  <c r="BJ146" i="1" s="1"/>
  <c r="CQ150" i="1"/>
  <c r="BH150" i="1" s="1"/>
  <c r="S150" i="1"/>
  <c r="T150" i="1" s="1"/>
  <c r="U150" i="1" s="1"/>
  <c r="BS152" i="1"/>
  <c r="BR152" i="1"/>
  <c r="BV152" i="1" s="1"/>
  <c r="BW152" i="1" s="1"/>
  <c r="K164" i="1"/>
  <c r="N176" i="1"/>
  <c r="AF176" i="1"/>
  <c r="AE176" i="1"/>
  <c r="AT176" i="1"/>
  <c r="BK217" i="1"/>
  <c r="BS251" i="1"/>
  <c r="BR251" i="1"/>
  <c r="BV251" i="1" s="1"/>
  <c r="BW251" i="1" s="1"/>
  <c r="BQ251" i="1"/>
  <c r="BJ292" i="1"/>
  <c r="BK292" i="1"/>
  <c r="W297" i="1"/>
  <c r="CQ41" i="1"/>
  <c r="BH41" i="1" s="1"/>
  <c r="BJ41" i="1" s="1"/>
  <c r="BK42" i="1"/>
  <c r="W56" i="1"/>
  <c r="S57" i="1"/>
  <c r="T57" i="1" s="1"/>
  <c r="U57" i="1" s="1"/>
  <c r="BK58" i="1"/>
  <c r="BS96" i="1"/>
  <c r="BK100" i="1"/>
  <c r="W104" i="1"/>
  <c r="W116" i="1"/>
  <c r="T123" i="1"/>
  <c r="U123" i="1" s="1"/>
  <c r="Q123" i="1" s="1"/>
  <c r="O123" i="1" s="1"/>
  <c r="R123" i="1" s="1"/>
  <c r="N156" i="1"/>
  <c r="AT156" i="1"/>
  <c r="N160" i="1"/>
  <c r="K160" i="1"/>
  <c r="AE160" i="1"/>
  <c r="N164" i="1"/>
  <c r="AE164" i="1"/>
  <c r="K176" i="1"/>
  <c r="CQ193" i="1"/>
  <c r="BH193" i="1" s="1"/>
  <c r="BK193" i="1" s="1"/>
  <c r="N274" i="1"/>
  <c r="AF274" i="1"/>
  <c r="K274" i="1"/>
  <c r="AT274" i="1"/>
  <c r="AE274" i="1"/>
  <c r="N295" i="1"/>
  <c r="K295" i="1"/>
  <c r="W70" i="1"/>
  <c r="CQ74" i="1"/>
  <c r="BH74" i="1" s="1"/>
  <c r="BK74" i="1" s="1"/>
  <c r="W76" i="1"/>
  <c r="T77" i="1"/>
  <c r="U77" i="1" s="1"/>
  <c r="T83" i="1"/>
  <c r="U83" i="1" s="1"/>
  <c r="AC83" i="1" s="1"/>
  <c r="S88" i="1"/>
  <c r="T88" i="1" s="1"/>
  <c r="U88" i="1" s="1"/>
  <c r="S94" i="1"/>
  <c r="CQ100" i="1"/>
  <c r="BH100" i="1" s="1"/>
  <c r="W102" i="1"/>
  <c r="CQ106" i="1"/>
  <c r="BH106" i="1" s="1"/>
  <c r="BK106" i="1" s="1"/>
  <c r="W108" i="1"/>
  <c r="T109" i="1"/>
  <c r="U109" i="1" s="1"/>
  <c r="T115" i="1"/>
  <c r="U115" i="1" s="1"/>
  <c r="Q115" i="1" s="1"/>
  <c r="O115" i="1" s="1"/>
  <c r="R115" i="1" s="1"/>
  <c r="S120" i="1"/>
  <c r="T120" i="1" s="1"/>
  <c r="U120" i="1" s="1"/>
  <c r="S126" i="1"/>
  <c r="T126" i="1" s="1"/>
  <c r="U126" i="1" s="1"/>
  <c r="AB126" i="1" s="1"/>
  <c r="W141" i="1"/>
  <c r="W155" i="1"/>
  <c r="AE168" i="1"/>
  <c r="S178" i="1"/>
  <c r="T178" i="1" s="1"/>
  <c r="U178" i="1" s="1"/>
  <c r="Q178" i="1" s="1"/>
  <c r="O178" i="1" s="1"/>
  <c r="R178" i="1" s="1"/>
  <c r="CQ178" i="1"/>
  <c r="BH178" i="1" s="1"/>
  <c r="CQ182" i="1"/>
  <c r="BH182" i="1" s="1"/>
  <c r="BJ182" i="1" s="1"/>
  <c r="S182" i="1"/>
  <c r="T182" i="1" s="1"/>
  <c r="U182" i="1" s="1"/>
  <c r="Q182" i="1" s="1"/>
  <c r="O182" i="1" s="1"/>
  <c r="R182" i="1" s="1"/>
  <c r="BS184" i="1"/>
  <c r="BR184" i="1"/>
  <c r="BV184" i="1" s="1"/>
  <c r="BW184" i="1" s="1"/>
  <c r="AF200" i="1"/>
  <c r="AF214" i="1"/>
  <c r="AE223" i="1"/>
  <c r="K223" i="1"/>
  <c r="BJ237" i="1"/>
  <c r="AT239" i="1"/>
  <c r="AE239" i="1"/>
  <c r="AF239" i="1"/>
  <c r="T249" i="1"/>
  <c r="U249" i="1" s="1"/>
  <c r="W309" i="1"/>
  <c r="N199" i="1"/>
  <c r="AE199" i="1"/>
  <c r="K199" i="1"/>
  <c r="N213" i="1"/>
  <c r="AE213" i="1"/>
  <c r="K213" i="1"/>
  <c r="N219" i="1"/>
  <c r="K219" i="1"/>
  <c r="AE219" i="1"/>
  <c r="AE268" i="1"/>
  <c r="K268" i="1"/>
  <c r="BQ269" i="1"/>
  <c r="BR269" i="1"/>
  <c r="BV269" i="1" s="1"/>
  <c r="BW269" i="1" s="1"/>
  <c r="BS269" i="1"/>
  <c r="T69" i="1"/>
  <c r="U69" i="1" s="1"/>
  <c r="Q69" i="1" s="1"/>
  <c r="O69" i="1" s="1"/>
  <c r="R69" i="1" s="1"/>
  <c r="L69" i="1" s="1"/>
  <c r="M69" i="1" s="1"/>
  <c r="BK70" i="1"/>
  <c r="T75" i="1"/>
  <c r="U75" i="1" s="1"/>
  <c r="AB75" i="1" s="1"/>
  <c r="S80" i="1"/>
  <c r="T80" i="1" s="1"/>
  <c r="U80" i="1" s="1"/>
  <c r="CQ92" i="1"/>
  <c r="BH92" i="1" s="1"/>
  <c r="BJ92" i="1" s="1"/>
  <c r="W94" i="1"/>
  <c r="CQ98" i="1"/>
  <c r="BH98" i="1" s="1"/>
  <c r="BK98" i="1" s="1"/>
  <c r="T101" i="1"/>
  <c r="U101" i="1" s="1"/>
  <c r="BK102" i="1"/>
  <c r="T107" i="1"/>
  <c r="U107" i="1" s="1"/>
  <c r="S112" i="1"/>
  <c r="CQ124" i="1"/>
  <c r="BH124" i="1" s="1"/>
  <c r="BJ124" i="1" s="1"/>
  <c r="W126" i="1"/>
  <c r="CQ130" i="1"/>
  <c r="BH130" i="1" s="1"/>
  <c r="BK130" i="1" s="1"/>
  <c r="S134" i="1"/>
  <c r="W156" i="1"/>
  <c r="W172" i="1"/>
  <c r="BS172" i="1"/>
  <c r="BQ172" i="1"/>
  <c r="BS176" i="1"/>
  <c r="BR176" i="1"/>
  <c r="BV176" i="1" s="1"/>
  <c r="BW176" i="1" s="1"/>
  <c r="W181" i="1"/>
  <c r="S199" i="1"/>
  <c r="W210" i="1"/>
  <c r="S213" i="1"/>
  <c r="N268" i="1"/>
  <c r="CQ299" i="1"/>
  <c r="BH299" i="1" s="1"/>
  <c r="N306" i="1"/>
  <c r="AE306" i="1"/>
  <c r="AF306" i="1"/>
  <c r="BK76" i="1"/>
  <c r="W80" i="1"/>
  <c r="S81" i="1"/>
  <c r="BK82" i="1"/>
  <c r="S92" i="1"/>
  <c r="S98" i="1"/>
  <c r="T98" i="1" s="1"/>
  <c r="U98" i="1" s="1"/>
  <c r="W112" i="1"/>
  <c r="S113" i="1"/>
  <c r="BK114" i="1"/>
  <c r="S124" i="1"/>
  <c r="S130" i="1"/>
  <c r="CQ140" i="1"/>
  <c r="BH140" i="1" s="1"/>
  <c r="BJ140" i="1" s="1"/>
  <c r="BJ154" i="1"/>
  <c r="N168" i="1"/>
  <c r="AT168" i="1"/>
  <c r="AF168" i="1"/>
  <c r="T180" i="1"/>
  <c r="U180" i="1" s="1"/>
  <c r="W206" i="1"/>
  <c r="W230" i="1"/>
  <c r="S259" i="1"/>
  <c r="CQ259" i="1"/>
  <c r="BH259" i="1" s="1"/>
  <c r="BJ259" i="1" s="1"/>
  <c r="W304" i="1"/>
  <c r="K306" i="1"/>
  <c r="AT306" i="1"/>
  <c r="S72" i="1"/>
  <c r="T72" i="1" s="1"/>
  <c r="U72" i="1" s="1"/>
  <c r="BS74" i="1"/>
  <c r="CQ81" i="1"/>
  <c r="BH81" i="1" s="1"/>
  <c r="BJ81" i="1" s="1"/>
  <c r="W86" i="1"/>
  <c r="CQ90" i="1"/>
  <c r="BH90" i="1" s="1"/>
  <c r="BK90" i="1" s="1"/>
  <c r="W92" i="1"/>
  <c r="S93" i="1"/>
  <c r="T93" i="1" s="1"/>
  <c r="U93" i="1" s="1"/>
  <c r="BK94" i="1"/>
  <c r="S99" i="1"/>
  <c r="T99" i="1" s="1"/>
  <c r="U99" i="1" s="1"/>
  <c r="AC99" i="1" s="1"/>
  <c r="S104" i="1"/>
  <c r="T104" i="1" s="1"/>
  <c r="U104" i="1" s="1"/>
  <c r="BS106" i="1"/>
  <c r="CQ113" i="1"/>
  <c r="BH113" i="1" s="1"/>
  <c r="BJ113" i="1" s="1"/>
  <c r="W118" i="1"/>
  <c r="W124" i="1"/>
  <c r="S125" i="1"/>
  <c r="T125" i="1" s="1"/>
  <c r="U125" i="1" s="1"/>
  <c r="BK126" i="1"/>
  <c r="S133" i="1"/>
  <c r="T133" i="1" s="1"/>
  <c r="U133" i="1" s="1"/>
  <c r="AB133" i="1" s="1"/>
  <c r="BK134" i="1"/>
  <c r="BK136" i="1"/>
  <c r="W139" i="1"/>
  <c r="BK144" i="1"/>
  <c r="W148" i="1"/>
  <c r="CQ152" i="1"/>
  <c r="BH152" i="1" s="1"/>
  <c r="BK152" i="1" s="1"/>
  <c r="W157" i="1"/>
  <c r="W167" i="1"/>
  <c r="CQ168" i="1"/>
  <c r="BH168" i="1" s="1"/>
  <c r="BK168" i="1" s="1"/>
  <c r="W178" i="1"/>
  <c r="S184" i="1"/>
  <c r="AT197" i="1"/>
  <c r="N197" i="1"/>
  <c r="AF226" i="1"/>
  <c r="AT226" i="1"/>
  <c r="BK238" i="1"/>
  <c r="CQ261" i="1"/>
  <c r="BH261" i="1" s="1"/>
  <c r="N263" i="1"/>
  <c r="AE263" i="1"/>
  <c r="BS304" i="1"/>
  <c r="BR304" i="1"/>
  <c r="BV304" i="1" s="1"/>
  <c r="BW304" i="1" s="1"/>
  <c r="W176" i="1"/>
  <c r="BJ193" i="1"/>
  <c r="BJ199" i="1"/>
  <c r="CQ205" i="1"/>
  <c r="BH205" i="1" s="1"/>
  <c r="BK205" i="1" s="1"/>
  <c r="CQ209" i="1"/>
  <c r="BH209" i="1" s="1"/>
  <c r="BJ209" i="1" s="1"/>
  <c r="K211" i="1"/>
  <c r="W212" i="1"/>
  <c r="BJ217" i="1"/>
  <c r="AE229" i="1"/>
  <c r="K229" i="1"/>
  <c r="W265" i="1"/>
  <c r="W284" i="1"/>
  <c r="W296" i="1"/>
  <c r="S299" i="1"/>
  <c r="W302" i="1"/>
  <c r="AE311" i="1"/>
  <c r="N311" i="1"/>
  <c r="CQ311" i="1"/>
  <c r="BH311" i="1" s="1"/>
  <c r="BJ311" i="1" s="1"/>
  <c r="N286" i="1"/>
  <c r="AF286" i="1"/>
  <c r="K286" i="1"/>
  <c r="AE286" i="1"/>
  <c r="CQ172" i="1"/>
  <c r="BH172" i="1" s="1"/>
  <c r="W174" i="1"/>
  <c r="W195" i="1"/>
  <c r="CQ211" i="1"/>
  <c r="BH211" i="1" s="1"/>
  <c r="BK211" i="1" s="1"/>
  <c r="BK233" i="1"/>
  <c r="N241" i="1"/>
  <c r="AT241" i="1"/>
  <c r="AE270" i="1"/>
  <c r="K270" i="1"/>
  <c r="AT278" i="1"/>
  <c r="N278" i="1"/>
  <c r="CQ295" i="1"/>
  <c r="BH295" i="1" s="1"/>
  <c r="BK295" i="1" s="1"/>
  <c r="K297" i="1"/>
  <c r="BK298" i="1"/>
  <c r="AT313" i="1"/>
  <c r="AF313" i="1"/>
  <c r="N313" i="1"/>
  <c r="AE313" i="1"/>
  <c r="K313" i="1"/>
  <c r="W171" i="1"/>
  <c r="BK219" i="1"/>
  <c r="AE233" i="1"/>
  <c r="K233" i="1"/>
  <c r="AT242" i="1"/>
  <c r="N242" i="1"/>
  <c r="AF242" i="1"/>
  <c r="CQ251" i="1"/>
  <c r="BH251" i="1" s="1"/>
  <c r="S251" i="1"/>
  <c r="BS257" i="1"/>
  <c r="BR257" i="1"/>
  <c r="BV257" i="1" s="1"/>
  <c r="BW257" i="1" s="1"/>
  <c r="N270" i="1"/>
  <c r="CQ276" i="1"/>
  <c r="BH276" i="1" s="1"/>
  <c r="K278" i="1"/>
  <c r="N279" i="1"/>
  <c r="AE280" i="1"/>
  <c r="AE292" i="1"/>
  <c r="N292" i="1"/>
  <c r="BR293" i="1"/>
  <c r="BV293" i="1" s="1"/>
  <c r="BW293" i="1" s="1"/>
  <c r="BS293" i="1"/>
  <c r="BJ297" i="1"/>
  <c r="BQ302" i="1"/>
  <c r="W168" i="1"/>
  <c r="W169" i="1"/>
  <c r="CQ176" i="1"/>
  <c r="BH176" i="1" s="1"/>
  <c r="BK176" i="1" s="1"/>
  <c r="BJ178" i="1"/>
  <c r="W180" i="1"/>
  <c r="AE184" i="1"/>
  <c r="CQ184" i="1"/>
  <c r="BH184" i="1" s="1"/>
  <c r="BK184" i="1" s="1"/>
  <c r="W186" i="1"/>
  <c r="BR187" i="1"/>
  <c r="BV187" i="1" s="1"/>
  <c r="BW187" i="1" s="1"/>
  <c r="W188" i="1"/>
  <c r="CQ197" i="1"/>
  <c r="BH197" i="1" s="1"/>
  <c r="BJ197" i="1" s="1"/>
  <c r="BJ201" i="1"/>
  <c r="CQ203" i="1"/>
  <c r="BH203" i="1" s="1"/>
  <c r="BJ203" i="1" s="1"/>
  <c r="CQ207" i="1"/>
  <c r="BH207" i="1" s="1"/>
  <c r="BK207" i="1" s="1"/>
  <c r="BJ215" i="1"/>
  <c r="CQ219" i="1"/>
  <c r="BH219" i="1" s="1"/>
  <c r="AF222" i="1"/>
  <c r="AT222" i="1"/>
  <c r="N227" i="1"/>
  <c r="AE227" i="1"/>
  <c r="K227" i="1"/>
  <c r="N231" i="1"/>
  <c r="AE231" i="1"/>
  <c r="K231" i="1"/>
  <c r="N251" i="1"/>
  <c r="K251" i="1"/>
  <c r="AF251" i="1"/>
  <c r="AE251" i="1"/>
  <c r="CQ266" i="1"/>
  <c r="BH266" i="1" s="1"/>
  <c r="BK266" i="1" s="1"/>
  <c r="AF280" i="1"/>
  <c r="K288" i="1"/>
  <c r="K292" i="1"/>
  <c r="BR302" i="1"/>
  <c r="BV302" i="1" s="1"/>
  <c r="BW302" i="1" s="1"/>
  <c r="W220" i="1"/>
  <c r="CQ227" i="1"/>
  <c r="BH227" i="1" s="1"/>
  <c r="BK227" i="1" s="1"/>
  <c r="W234" i="1"/>
  <c r="CQ241" i="1"/>
  <c r="BH241" i="1" s="1"/>
  <c r="CQ245" i="1"/>
  <c r="BH245" i="1" s="1"/>
  <c r="BK245" i="1" s="1"/>
  <c r="AE257" i="1"/>
  <c r="CQ272" i="1"/>
  <c r="BH272" i="1" s="1"/>
  <c r="BJ272" i="1" s="1"/>
  <c r="CQ280" i="1"/>
  <c r="BH280" i="1" s="1"/>
  <c r="BJ280" i="1" s="1"/>
  <c r="BJ282" i="1"/>
  <c r="W287" i="1"/>
  <c r="BK294" i="1"/>
  <c r="W312" i="1"/>
  <c r="AT314" i="1"/>
  <c r="BJ223" i="1"/>
  <c r="CQ238" i="1"/>
  <c r="BH238" i="1" s="1"/>
  <c r="BJ238" i="1" s="1"/>
  <c r="BJ253" i="1"/>
  <c r="CQ278" i="1"/>
  <c r="BH278" i="1" s="1"/>
  <c r="BJ278" i="1" s="1"/>
  <c r="BK286" i="1"/>
  <c r="BJ300" i="1"/>
  <c r="BK304" i="1"/>
  <c r="S305" i="1"/>
  <c r="S315" i="1"/>
  <c r="T315" i="1" s="1"/>
  <c r="U315" i="1" s="1"/>
  <c r="BK247" i="1"/>
  <c r="BK251" i="1"/>
  <c r="S290" i="1"/>
  <c r="T290" i="1" s="1"/>
  <c r="U290" i="1" s="1"/>
  <c r="BJ295" i="1"/>
  <c r="BQ296" i="1"/>
  <c r="W298" i="1"/>
  <c r="CQ298" i="1"/>
  <c r="BH298" i="1" s="1"/>
  <c r="BJ298" i="1" s="1"/>
  <c r="S300" i="1"/>
  <c r="CQ305" i="1"/>
  <c r="BH305" i="1" s="1"/>
  <c r="BK305" i="1" s="1"/>
  <c r="CQ306" i="1"/>
  <c r="BH306" i="1" s="1"/>
  <c r="BK306" i="1" s="1"/>
  <c r="BK315" i="1"/>
  <c r="W228" i="1"/>
  <c r="CQ239" i="1"/>
  <c r="BH239" i="1" s="1"/>
  <c r="BJ239" i="1" s="1"/>
  <c r="S243" i="1"/>
  <c r="CQ255" i="1"/>
  <c r="BH255" i="1" s="1"/>
  <c r="BK255" i="1" s="1"/>
  <c r="W258" i="1"/>
  <c r="W260" i="1"/>
  <c r="W264" i="1"/>
  <c r="W269" i="1"/>
  <c r="CQ271" i="1"/>
  <c r="BH271" i="1" s="1"/>
  <c r="BJ271" i="1" s="1"/>
  <c r="S272" i="1"/>
  <c r="N275" i="1"/>
  <c r="S278" i="1"/>
  <c r="T278" i="1" s="1"/>
  <c r="U278" i="1" s="1"/>
  <c r="Q278" i="1" s="1"/>
  <c r="O278" i="1" s="1"/>
  <c r="R278" i="1" s="1"/>
  <c r="L278" i="1" s="1"/>
  <c r="M278" i="1" s="1"/>
  <c r="S280" i="1"/>
  <c r="CQ282" i="1"/>
  <c r="BH282" i="1" s="1"/>
  <c r="CQ290" i="1"/>
  <c r="BH290" i="1" s="1"/>
  <c r="BJ290" i="1" s="1"/>
  <c r="W293" i="1"/>
  <c r="BK297" i="1"/>
  <c r="V18" i="1"/>
  <c r="Z18" i="1" s="1"/>
  <c r="AC18" i="1"/>
  <c r="AC17" i="1"/>
  <c r="V17" i="1"/>
  <c r="Z17" i="1" s="1"/>
  <c r="Q17" i="1"/>
  <c r="O17" i="1" s="1"/>
  <c r="R17" i="1" s="1"/>
  <c r="L17" i="1" s="1"/>
  <c r="M17" i="1" s="1"/>
  <c r="BR19" i="1"/>
  <c r="BV19" i="1" s="1"/>
  <c r="BW19" i="1" s="1"/>
  <c r="BS19" i="1"/>
  <c r="BQ19" i="1"/>
  <c r="BR23" i="1"/>
  <c r="BV23" i="1" s="1"/>
  <c r="BW23" i="1" s="1"/>
  <c r="BQ23" i="1"/>
  <c r="BS23" i="1"/>
  <c r="AA25" i="1"/>
  <c r="BR25" i="1"/>
  <c r="BV25" i="1" s="1"/>
  <c r="BW25" i="1" s="1"/>
  <c r="BS25" i="1"/>
  <c r="BQ25" i="1"/>
  <c r="BS27" i="1"/>
  <c r="BR27" i="1"/>
  <c r="BV27" i="1" s="1"/>
  <c r="BW27" i="1" s="1"/>
  <c r="BQ27" i="1"/>
  <c r="BS31" i="1"/>
  <c r="BR31" i="1"/>
  <c r="BV31" i="1" s="1"/>
  <c r="BW31" i="1" s="1"/>
  <c r="BQ31" i="1"/>
  <c r="BS39" i="1"/>
  <c r="BR39" i="1"/>
  <c r="BV39" i="1" s="1"/>
  <c r="BW39" i="1" s="1"/>
  <c r="BQ39" i="1"/>
  <c r="BS47" i="1"/>
  <c r="BR47" i="1"/>
  <c r="BV47" i="1" s="1"/>
  <c r="BW47" i="1" s="1"/>
  <c r="BQ47" i="1"/>
  <c r="AA64" i="1"/>
  <c r="T64" i="1"/>
  <c r="U64" i="1" s="1"/>
  <c r="AB64" i="1" s="1"/>
  <c r="Q64" i="1"/>
  <c r="O64" i="1" s="1"/>
  <c r="R64" i="1" s="1"/>
  <c r="S71" i="1"/>
  <c r="CQ71" i="1"/>
  <c r="BH71" i="1" s="1"/>
  <c r="BJ71" i="1" s="1"/>
  <c r="AE74" i="1"/>
  <c r="K74" i="1"/>
  <c r="N74" i="1"/>
  <c r="AT74" i="1"/>
  <c r="AF74" i="1"/>
  <c r="AA96" i="1"/>
  <c r="T96" i="1"/>
  <c r="U96" i="1" s="1"/>
  <c r="Q96" i="1" s="1"/>
  <c r="O96" i="1" s="1"/>
  <c r="R96" i="1" s="1"/>
  <c r="S103" i="1"/>
  <c r="CQ103" i="1"/>
  <c r="BH103" i="1" s="1"/>
  <c r="BK103" i="1" s="1"/>
  <c r="AE106" i="1"/>
  <c r="K106" i="1"/>
  <c r="N106" i="1"/>
  <c r="AT106" i="1"/>
  <c r="AF106" i="1"/>
  <c r="AA128" i="1"/>
  <c r="T128" i="1"/>
  <c r="U128" i="1" s="1"/>
  <c r="T138" i="1"/>
  <c r="U138" i="1" s="1"/>
  <c r="AB17" i="1"/>
  <c r="AD17" i="1" s="1"/>
  <c r="Q18" i="1"/>
  <c r="O18" i="1" s="1"/>
  <c r="R18" i="1" s="1"/>
  <c r="AA18" i="1"/>
  <c r="AT19" i="1"/>
  <c r="AF19" i="1"/>
  <c r="K19" i="1"/>
  <c r="N19" i="1"/>
  <c r="T21" i="1"/>
  <c r="U21" i="1" s="1"/>
  <c r="Q21" i="1" s="1"/>
  <c r="O21" i="1" s="1"/>
  <c r="R21" i="1" s="1"/>
  <c r="L21" i="1" s="1"/>
  <c r="M21" i="1" s="1"/>
  <c r="BK23" i="1"/>
  <c r="T23" i="1"/>
  <c r="U23" i="1" s="1"/>
  <c r="Q23" i="1" s="1"/>
  <c r="O23" i="1" s="1"/>
  <c r="R23" i="1" s="1"/>
  <c r="L23" i="1" s="1"/>
  <c r="M23" i="1" s="1"/>
  <c r="N26" i="1"/>
  <c r="AT26" i="1"/>
  <c r="AF26" i="1"/>
  <c r="AE26" i="1"/>
  <c r="K26" i="1"/>
  <c r="BJ43" i="1"/>
  <c r="AA44" i="1"/>
  <c r="T44" i="1"/>
  <c r="U44" i="1" s="1"/>
  <c r="AA50" i="1"/>
  <c r="T50" i="1"/>
  <c r="U50" i="1" s="1"/>
  <c r="Q50" i="1" s="1"/>
  <c r="O50" i="1" s="1"/>
  <c r="R50" i="1" s="1"/>
  <c r="AA56" i="1"/>
  <c r="S63" i="1"/>
  <c r="CQ63" i="1"/>
  <c r="BH63" i="1" s="1"/>
  <c r="BJ63" i="1" s="1"/>
  <c r="AA65" i="1"/>
  <c r="BJ65" i="1"/>
  <c r="AE66" i="1"/>
  <c r="K66" i="1"/>
  <c r="N66" i="1"/>
  <c r="AT66" i="1"/>
  <c r="AF66" i="1"/>
  <c r="AT67" i="1"/>
  <c r="AF67" i="1"/>
  <c r="AE67" i="1"/>
  <c r="N67" i="1"/>
  <c r="K67" i="1"/>
  <c r="BS71" i="1"/>
  <c r="BR71" i="1"/>
  <c r="BV71" i="1" s="1"/>
  <c r="BW71" i="1" s="1"/>
  <c r="BQ71" i="1"/>
  <c r="BK72" i="1"/>
  <c r="AA82" i="1"/>
  <c r="T82" i="1"/>
  <c r="U82" i="1" s="1"/>
  <c r="AA88" i="1"/>
  <c r="S95" i="1"/>
  <c r="CQ95" i="1"/>
  <c r="BH95" i="1" s="1"/>
  <c r="BJ95" i="1" s="1"/>
  <c r="AA97" i="1"/>
  <c r="AE98" i="1"/>
  <c r="K98" i="1"/>
  <c r="N98" i="1"/>
  <c r="AT98" i="1"/>
  <c r="AF98" i="1"/>
  <c r="AT99" i="1"/>
  <c r="AF99" i="1"/>
  <c r="AE99" i="1"/>
  <c r="N99" i="1"/>
  <c r="K99" i="1"/>
  <c r="BS103" i="1"/>
  <c r="BR103" i="1"/>
  <c r="BV103" i="1" s="1"/>
  <c r="BW103" i="1" s="1"/>
  <c r="BQ103" i="1"/>
  <c r="BK104" i="1"/>
  <c r="AA114" i="1"/>
  <c r="AA120" i="1"/>
  <c r="S127" i="1"/>
  <c r="CQ127" i="1"/>
  <c r="BH127" i="1" s="1"/>
  <c r="BK127" i="1" s="1"/>
  <c r="AA129" i="1"/>
  <c r="AE130" i="1"/>
  <c r="K130" i="1"/>
  <c r="N130" i="1"/>
  <c r="AT130" i="1"/>
  <c r="AF130" i="1"/>
  <c r="BR155" i="1"/>
  <c r="BV155" i="1" s="1"/>
  <c r="BW155" i="1" s="1"/>
  <c r="BQ155" i="1"/>
  <c r="BS155" i="1"/>
  <c r="T27" i="1"/>
  <c r="U27" i="1" s="1"/>
  <c r="AB27" i="1" s="1"/>
  <c r="BS35" i="1"/>
  <c r="BR35" i="1"/>
  <c r="BV35" i="1" s="1"/>
  <c r="BW35" i="1" s="1"/>
  <c r="BQ35" i="1"/>
  <c r="T39" i="1"/>
  <c r="U39" i="1" s="1"/>
  <c r="Q39" i="1" s="1"/>
  <c r="O39" i="1" s="1"/>
  <c r="R39" i="1" s="1"/>
  <c r="L39" i="1" s="1"/>
  <c r="M39" i="1" s="1"/>
  <c r="AA58" i="1"/>
  <c r="AT75" i="1"/>
  <c r="AF75" i="1"/>
  <c r="AE75" i="1"/>
  <c r="N75" i="1"/>
  <c r="K75" i="1"/>
  <c r="BS79" i="1"/>
  <c r="BR79" i="1"/>
  <c r="BV79" i="1" s="1"/>
  <c r="BW79" i="1" s="1"/>
  <c r="BQ79" i="1"/>
  <c r="AA90" i="1"/>
  <c r="T90" i="1"/>
  <c r="U90" i="1" s="1"/>
  <c r="Q90" i="1" s="1"/>
  <c r="O90" i="1" s="1"/>
  <c r="R90" i="1" s="1"/>
  <c r="AA105" i="1"/>
  <c r="AT107" i="1"/>
  <c r="AF107" i="1"/>
  <c r="AE107" i="1"/>
  <c r="N107" i="1"/>
  <c r="K107" i="1"/>
  <c r="BS111" i="1"/>
  <c r="BR111" i="1"/>
  <c r="BV111" i="1" s="1"/>
  <c r="BW111" i="1" s="1"/>
  <c r="BQ111" i="1"/>
  <c r="AA122" i="1"/>
  <c r="T122" i="1"/>
  <c r="U122" i="1" s="1"/>
  <c r="AB122" i="1" s="1"/>
  <c r="Q122" i="1"/>
  <c r="O122" i="1" s="1"/>
  <c r="R122" i="1" s="1"/>
  <c r="AA135" i="1"/>
  <c r="AA16" i="1"/>
  <c r="T16" i="1"/>
  <c r="U16" i="1" s="1"/>
  <c r="Q16" i="1" s="1"/>
  <c r="O16" i="1" s="1"/>
  <c r="R16" i="1" s="1"/>
  <c r="BR17" i="1"/>
  <c r="BV17" i="1" s="1"/>
  <c r="BW17" i="1" s="1"/>
  <c r="BS17" i="1"/>
  <c r="BQ17" i="1"/>
  <c r="N18" i="1"/>
  <c r="AT18" i="1"/>
  <c r="AF18" i="1"/>
  <c r="K18" i="1"/>
  <c r="N20" i="1"/>
  <c r="AE20" i="1"/>
  <c r="AA21" i="1"/>
  <c r="N22" i="1"/>
  <c r="AT22" i="1"/>
  <c r="AF22" i="1"/>
  <c r="K22" i="1"/>
  <c r="L22" i="1" s="1"/>
  <c r="M22" i="1" s="1"/>
  <c r="AE22" i="1"/>
  <c r="AA23" i="1"/>
  <c r="BJ23" i="1"/>
  <c r="AA28" i="1"/>
  <c r="T28" i="1"/>
  <c r="U28" i="1" s="1"/>
  <c r="BJ31" i="1"/>
  <c r="AA32" i="1"/>
  <c r="T32" i="1"/>
  <c r="U32" i="1" s="1"/>
  <c r="AA36" i="1"/>
  <c r="T36" i="1"/>
  <c r="U36" i="1" s="1"/>
  <c r="AA40" i="1"/>
  <c r="T40" i="1"/>
  <c r="U40" i="1" s="1"/>
  <c r="AE44" i="1"/>
  <c r="K44" i="1"/>
  <c r="N44" i="1"/>
  <c r="AT44" i="1"/>
  <c r="AF44" i="1"/>
  <c r="AA48" i="1"/>
  <c r="T48" i="1"/>
  <c r="U48" i="1" s="1"/>
  <c r="Q48" i="1"/>
  <c r="O48" i="1" s="1"/>
  <c r="R48" i="1" s="1"/>
  <c r="S55" i="1"/>
  <c r="CQ55" i="1"/>
  <c r="BH55" i="1" s="1"/>
  <c r="BJ55" i="1" s="1"/>
  <c r="AA57" i="1"/>
  <c r="AE58" i="1"/>
  <c r="K58" i="1"/>
  <c r="N58" i="1"/>
  <c r="AT58" i="1"/>
  <c r="AF58" i="1"/>
  <c r="AT59" i="1"/>
  <c r="AF59" i="1"/>
  <c r="AE59" i="1"/>
  <c r="N59" i="1"/>
  <c r="K59" i="1"/>
  <c r="BS63" i="1"/>
  <c r="BR63" i="1"/>
  <c r="BV63" i="1" s="1"/>
  <c r="BW63" i="1" s="1"/>
  <c r="BQ63" i="1"/>
  <c r="AA74" i="1"/>
  <c r="T74" i="1"/>
  <c r="U74" i="1" s="1"/>
  <c r="AB74" i="1" s="1"/>
  <c r="AA80" i="1"/>
  <c r="S87" i="1"/>
  <c r="CQ87" i="1"/>
  <c r="BH87" i="1" s="1"/>
  <c r="BJ87" i="1" s="1"/>
  <c r="AA89" i="1"/>
  <c r="BJ89" i="1"/>
  <c r="AE90" i="1"/>
  <c r="K90" i="1"/>
  <c r="N90" i="1"/>
  <c r="AT90" i="1"/>
  <c r="AF90" i="1"/>
  <c r="AT91" i="1"/>
  <c r="AF91" i="1"/>
  <c r="AE91" i="1"/>
  <c r="N91" i="1"/>
  <c r="K91" i="1"/>
  <c r="BS95" i="1"/>
  <c r="BR95" i="1"/>
  <c r="BV95" i="1" s="1"/>
  <c r="BW95" i="1" s="1"/>
  <c r="BQ95" i="1"/>
  <c r="BK96" i="1"/>
  <c r="AA106" i="1"/>
  <c r="T106" i="1"/>
  <c r="U106" i="1" s="1"/>
  <c r="Q106" i="1" s="1"/>
  <c r="O106" i="1" s="1"/>
  <c r="R106" i="1" s="1"/>
  <c r="L106" i="1" s="1"/>
  <c r="M106" i="1" s="1"/>
  <c r="BJ111" i="1"/>
  <c r="AA112" i="1"/>
  <c r="T112" i="1"/>
  <c r="U112" i="1" s="1"/>
  <c r="Q112" i="1" s="1"/>
  <c r="O112" i="1" s="1"/>
  <c r="R112" i="1" s="1"/>
  <c r="S119" i="1"/>
  <c r="CQ119" i="1"/>
  <c r="BH119" i="1" s="1"/>
  <c r="BJ119" i="1" s="1"/>
  <c r="AA121" i="1"/>
  <c r="BJ121" i="1"/>
  <c r="AE122" i="1"/>
  <c r="K122" i="1"/>
  <c r="N122" i="1"/>
  <c r="AT122" i="1"/>
  <c r="AF122" i="1"/>
  <c r="AT123" i="1"/>
  <c r="AF123" i="1"/>
  <c r="AE123" i="1"/>
  <c r="N123" i="1"/>
  <c r="K123" i="1"/>
  <c r="BS127" i="1"/>
  <c r="BR127" i="1"/>
  <c r="BV127" i="1" s="1"/>
  <c r="BW127" i="1" s="1"/>
  <c r="BQ127" i="1"/>
  <c r="BK128" i="1"/>
  <c r="BR139" i="1"/>
  <c r="BV139" i="1" s="1"/>
  <c r="BW139" i="1" s="1"/>
  <c r="BQ139" i="1"/>
  <c r="BS139" i="1"/>
  <c r="BR171" i="1"/>
  <c r="BV171" i="1" s="1"/>
  <c r="BW171" i="1" s="1"/>
  <c r="BQ171" i="1"/>
  <c r="BS171" i="1"/>
  <c r="AT17" i="1"/>
  <c r="AF17" i="1"/>
  <c r="N17" i="1"/>
  <c r="AE17" i="1"/>
  <c r="T31" i="1"/>
  <c r="U31" i="1" s="1"/>
  <c r="AB31" i="1" s="1"/>
  <c r="T35" i="1"/>
  <c r="U35" i="1" s="1"/>
  <c r="Q35" i="1" s="1"/>
  <c r="O35" i="1" s="1"/>
  <c r="R35" i="1" s="1"/>
  <c r="L35" i="1" s="1"/>
  <c r="M35" i="1" s="1"/>
  <c r="AA73" i="1"/>
  <c r="AB18" i="1"/>
  <c r="T19" i="1"/>
  <c r="U19" i="1" s="1"/>
  <c r="AB19" i="1" s="1"/>
  <c r="BS20" i="1"/>
  <c r="BR20" i="1"/>
  <c r="BV20" i="1" s="1"/>
  <c r="BW20" i="1" s="1"/>
  <c r="BQ20" i="1"/>
  <c r="BR21" i="1"/>
  <c r="BV21" i="1" s="1"/>
  <c r="BW21" i="1" s="1"/>
  <c r="BS21" i="1"/>
  <c r="BQ21" i="1"/>
  <c r="V22" i="1"/>
  <c r="Z22" i="1" s="1"/>
  <c r="AC22" i="1"/>
  <c r="AD22" i="1" s="1"/>
  <c r="AB22" i="1"/>
  <c r="V24" i="1"/>
  <c r="Z24" i="1" s="1"/>
  <c r="AC24" i="1"/>
  <c r="T26" i="1"/>
  <c r="U26" i="1" s="1"/>
  <c r="AB26" i="1" s="1"/>
  <c r="Q26" i="1"/>
  <c r="O26" i="1" s="1"/>
  <c r="R26" i="1" s="1"/>
  <c r="AE28" i="1"/>
  <c r="K28" i="1"/>
  <c r="N28" i="1"/>
  <c r="AT28" i="1"/>
  <c r="AF28" i="1"/>
  <c r="AE32" i="1"/>
  <c r="K32" i="1"/>
  <c r="N32" i="1"/>
  <c r="AT32" i="1"/>
  <c r="AF32" i="1"/>
  <c r="AE36" i="1"/>
  <c r="K36" i="1"/>
  <c r="N36" i="1"/>
  <c r="AT36" i="1"/>
  <c r="AF36" i="1"/>
  <c r="AE40" i="1"/>
  <c r="K40" i="1"/>
  <c r="N40" i="1"/>
  <c r="AT40" i="1"/>
  <c r="AF40" i="1"/>
  <c r="T43" i="1"/>
  <c r="U43" i="1" s="1"/>
  <c r="AB43" i="1" s="1"/>
  <c r="AA43" i="1"/>
  <c r="BS43" i="1"/>
  <c r="BR43" i="1"/>
  <c r="BV43" i="1" s="1"/>
  <c r="BW43" i="1" s="1"/>
  <c r="BQ43" i="1"/>
  <c r="S47" i="1"/>
  <c r="CQ47" i="1"/>
  <c r="BH47" i="1" s="1"/>
  <c r="BJ47" i="1" s="1"/>
  <c r="AA49" i="1"/>
  <c r="AE50" i="1"/>
  <c r="K50" i="1"/>
  <c r="N50" i="1"/>
  <c r="AT50" i="1"/>
  <c r="AF50" i="1"/>
  <c r="AT51" i="1"/>
  <c r="AF51" i="1"/>
  <c r="AE51" i="1"/>
  <c r="N51" i="1"/>
  <c r="K51" i="1"/>
  <c r="BS55" i="1"/>
  <c r="BR55" i="1"/>
  <c r="BV55" i="1" s="1"/>
  <c r="BW55" i="1" s="1"/>
  <c r="BQ55" i="1"/>
  <c r="BK56" i="1"/>
  <c r="AA66" i="1"/>
  <c r="T66" i="1"/>
  <c r="U66" i="1" s="1"/>
  <c r="AB66" i="1" s="1"/>
  <c r="AA72" i="1"/>
  <c r="S79" i="1"/>
  <c r="CQ79" i="1"/>
  <c r="BH79" i="1" s="1"/>
  <c r="BJ79" i="1" s="1"/>
  <c r="AA81" i="1"/>
  <c r="AE82" i="1"/>
  <c r="K82" i="1"/>
  <c r="N82" i="1"/>
  <c r="AT82" i="1"/>
  <c r="AF82" i="1"/>
  <c r="AT83" i="1"/>
  <c r="AF83" i="1"/>
  <c r="AE83" i="1"/>
  <c r="N83" i="1"/>
  <c r="K83" i="1"/>
  <c r="BS87" i="1"/>
  <c r="BR87" i="1"/>
  <c r="BV87" i="1" s="1"/>
  <c r="BW87" i="1" s="1"/>
  <c r="BQ87" i="1"/>
  <c r="BK88" i="1"/>
  <c r="AA98" i="1"/>
  <c r="BJ103" i="1"/>
  <c r="AA104" i="1"/>
  <c r="S111" i="1"/>
  <c r="CQ111" i="1"/>
  <c r="BH111" i="1" s="1"/>
  <c r="AA113" i="1"/>
  <c r="AE114" i="1"/>
  <c r="K114" i="1"/>
  <c r="N114" i="1"/>
  <c r="AT114" i="1"/>
  <c r="AF114" i="1"/>
  <c r="AT115" i="1"/>
  <c r="AF115" i="1"/>
  <c r="AE115" i="1"/>
  <c r="N115" i="1"/>
  <c r="K115" i="1"/>
  <c r="BS119" i="1"/>
  <c r="BR119" i="1"/>
  <c r="BV119" i="1" s="1"/>
  <c r="BW119" i="1" s="1"/>
  <c r="BQ119" i="1"/>
  <c r="BK120" i="1"/>
  <c r="AA130" i="1"/>
  <c r="T130" i="1"/>
  <c r="U130" i="1" s="1"/>
  <c r="AB130" i="1" s="1"/>
  <c r="Q130" i="1"/>
  <c r="O130" i="1" s="1"/>
  <c r="R130" i="1" s="1"/>
  <c r="AA145" i="1"/>
  <c r="BS150" i="1"/>
  <c r="BR150" i="1"/>
  <c r="BV150" i="1" s="1"/>
  <c r="BW150" i="1" s="1"/>
  <c r="BQ150" i="1"/>
  <c r="AA154" i="1"/>
  <c r="T154" i="1"/>
  <c r="U154" i="1" s="1"/>
  <c r="AB154" i="1" s="1"/>
  <c r="T160" i="1"/>
  <c r="U160" i="1" s="1"/>
  <c r="N162" i="1"/>
  <c r="AT162" i="1"/>
  <c r="AF162" i="1"/>
  <c r="K162" i="1"/>
  <c r="AE162" i="1"/>
  <c r="T176" i="1"/>
  <c r="U176" i="1" s="1"/>
  <c r="AB176" i="1" s="1"/>
  <c r="N178" i="1"/>
  <c r="AT178" i="1"/>
  <c r="AF178" i="1"/>
  <c r="K178" i="1"/>
  <c r="AE178" i="1"/>
  <c r="BS182" i="1"/>
  <c r="BR182" i="1"/>
  <c r="BV182" i="1" s="1"/>
  <c r="BW182" i="1" s="1"/>
  <c r="BQ182" i="1"/>
  <c r="S185" i="1"/>
  <c r="CQ185" i="1"/>
  <c r="BH185" i="1" s="1"/>
  <c r="BJ185" i="1" s="1"/>
  <c r="AA188" i="1"/>
  <c r="BQ192" i="1"/>
  <c r="BS192" i="1"/>
  <c r="BR192" i="1"/>
  <c r="BV192" i="1" s="1"/>
  <c r="BW192" i="1" s="1"/>
  <c r="AA198" i="1"/>
  <c r="T215" i="1"/>
  <c r="U215" i="1" s="1"/>
  <c r="AB215" i="1" s="1"/>
  <c r="BQ238" i="1"/>
  <c r="BS238" i="1"/>
  <c r="BR238" i="1"/>
  <c r="BV238" i="1" s="1"/>
  <c r="BW238" i="1" s="1"/>
  <c r="AA244" i="1"/>
  <c r="AA248" i="1"/>
  <c r="AA250" i="1"/>
  <c r="N298" i="1"/>
  <c r="AT298" i="1"/>
  <c r="AF298" i="1"/>
  <c r="K298" i="1"/>
  <c r="AE298" i="1"/>
  <c r="N300" i="1"/>
  <c r="K300" i="1"/>
  <c r="AT300" i="1"/>
  <c r="AF300" i="1"/>
  <c r="AE300" i="1"/>
  <c r="T305" i="1"/>
  <c r="U305" i="1" s="1"/>
  <c r="AB305" i="1" s="1"/>
  <c r="AE16" i="1"/>
  <c r="AT23" i="1"/>
  <c r="AF23" i="1"/>
  <c r="AT31" i="1"/>
  <c r="AF31" i="1"/>
  <c r="BQ32" i="1"/>
  <c r="BR32" i="1"/>
  <c r="BV32" i="1" s="1"/>
  <c r="BW32" i="1" s="1"/>
  <c r="AT35" i="1"/>
  <c r="AF35" i="1"/>
  <c r="AE48" i="1"/>
  <c r="K48" i="1"/>
  <c r="N48" i="1"/>
  <c r="AT48" i="1"/>
  <c r="AE56" i="1"/>
  <c r="K56" i="1"/>
  <c r="N56" i="1"/>
  <c r="AT56" i="1"/>
  <c r="AT57" i="1"/>
  <c r="AF57" i="1"/>
  <c r="AE57" i="1"/>
  <c r="N57" i="1"/>
  <c r="V61" i="1"/>
  <c r="Z61" i="1" s="1"/>
  <c r="AA62" i="1"/>
  <c r="T62" i="1"/>
  <c r="U62" i="1" s="1"/>
  <c r="AE64" i="1"/>
  <c r="K64" i="1"/>
  <c r="N64" i="1"/>
  <c r="AT64" i="1"/>
  <c r="AC69" i="1"/>
  <c r="V69" i="1"/>
  <c r="Z69" i="1" s="1"/>
  <c r="AA70" i="1"/>
  <c r="T70" i="1"/>
  <c r="U70" i="1" s="1"/>
  <c r="BS85" i="1"/>
  <c r="BR85" i="1"/>
  <c r="BV85" i="1" s="1"/>
  <c r="BW85" i="1" s="1"/>
  <c r="AE88" i="1"/>
  <c r="K88" i="1"/>
  <c r="N88" i="1"/>
  <c r="AT88" i="1"/>
  <c r="AT89" i="1"/>
  <c r="AF89" i="1"/>
  <c r="AE89" i="1"/>
  <c r="N89" i="1"/>
  <c r="AC93" i="1"/>
  <c r="V93" i="1"/>
  <c r="Z93" i="1" s="1"/>
  <c r="AA94" i="1"/>
  <c r="T94" i="1"/>
  <c r="U94" i="1" s="1"/>
  <c r="AB94" i="1" s="1"/>
  <c r="AC101" i="1"/>
  <c r="V101" i="1"/>
  <c r="Z101" i="1" s="1"/>
  <c r="AB106" i="1"/>
  <c r="BS109" i="1"/>
  <c r="BR109" i="1"/>
  <c r="BV109" i="1" s="1"/>
  <c r="BW109" i="1" s="1"/>
  <c r="AA110" i="1"/>
  <c r="T110" i="1"/>
  <c r="U110" i="1" s="1"/>
  <c r="AE112" i="1"/>
  <c r="K112" i="1"/>
  <c r="N112" i="1"/>
  <c r="AT112" i="1"/>
  <c r="AE120" i="1"/>
  <c r="K120" i="1"/>
  <c r="N120" i="1"/>
  <c r="AT120" i="1"/>
  <c r="AA126" i="1"/>
  <c r="T137" i="1"/>
  <c r="U137" i="1" s="1"/>
  <c r="AT141" i="1"/>
  <c r="AF141" i="1"/>
  <c r="AE141" i="1"/>
  <c r="K141" i="1"/>
  <c r="N141" i="1"/>
  <c r="V148" i="1"/>
  <c r="Z148" i="1" s="1"/>
  <c r="AC148" i="1"/>
  <c r="AT157" i="1"/>
  <c r="AF157" i="1"/>
  <c r="AE157" i="1"/>
  <c r="K157" i="1"/>
  <c r="N157" i="1"/>
  <c r="BR163" i="1"/>
  <c r="BV163" i="1" s="1"/>
  <c r="BW163" i="1" s="1"/>
  <c r="BQ163" i="1"/>
  <c r="BS163" i="1"/>
  <c r="AT173" i="1"/>
  <c r="AF173" i="1"/>
  <c r="AE173" i="1"/>
  <c r="K173" i="1"/>
  <c r="N173" i="1"/>
  <c r="BR179" i="1"/>
  <c r="BV179" i="1" s="1"/>
  <c r="BW179" i="1" s="1"/>
  <c r="BQ179" i="1"/>
  <c r="BS179" i="1"/>
  <c r="V180" i="1"/>
  <c r="Z180" i="1" s="1"/>
  <c r="AC180" i="1"/>
  <c r="AA181" i="1"/>
  <c r="CQ181" i="1"/>
  <c r="BH181" i="1" s="1"/>
  <c r="BJ181" i="1" s="1"/>
  <c r="S181" i="1"/>
  <c r="BK182" i="1"/>
  <c r="BR185" i="1"/>
  <c r="BV185" i="1" s="1"/>
  <c r="BW185" i="1" s="1"/>
  <c r="BQ185" i="1"/>
  <c r="BS185" i="1"/>
  <c r="AA189" i="1"/>
  <c r="BQ210" i="1"/>
  <c r="BS210" i="1"/>
  <c r="BR210" i="1"/>
  <c r="BV210" i="1" s="1"/>
  <c r="BW210" i="1" s="1"/>
  <c r="BQ234" i="1"/>
  <c r="BS234" i="1"/>
  <c r="BR234" i="1"/>
  <c r="BV234" i="1" s="1"/>
  <c r="BW234" i="1" s="1"/>
  <c r="AE240" i="1"/>
  <c r="K240" i="1"/>
  <c r="AT240" i="1"/>
  <c r="N240" i="1"/>
  <c r="AF240" i="1"/>
  <c r="BR252" i="1"/>
  <c r="BV252" i="1" s="1"/>
  <c r="BW252" i="1" s="1"/>
  <c r="BQ252" i="1"/>
  <c r="BS252" i="1"/>
  <c r="T292" i="1"/>
  <c r="U292" i="1" s="1"/>
  <c r="AB292" i="1" s="1"/>
  <c r="T295" i="1"/>
  <c r="U295" i="1" s="1"/>
  <c r="Q295" i="1" s="1"/>
  <c r="O295" i="1" s="1"/>
  <c r="R295" i="1" s="1"/>
  <c r="L295" i="1" s="1"/>
  <c r="M295" i="1" s="1"/>
  <c r="BR303" i="1"/>
  <c r="BV303" i="1" s="1"/>
  <c r="BW303" i="1" s="1"/>
  <c r="BS303" i="1"/>
  <c r="BQ303" i="1"/>
  <c r="AA170" i="1"/>
  <c r="T170" i="1"/>
  <c r="U170" i="1" s="1"/>
  <c r="AA243" i="1"/>
  <c r="T243" i="1"/>
  <c r="U243" i="1" s="1"/>
  <c r="AB243" i="1" s="1"/>
  <c r="V249" i="1"/>
  <c r="Z249" i="1" s="1"/>
  <c r="AC249" i="1"/>
  <c r="AD249" i="1" s="1"/>
  <c r="AB249" i="1"/>
  <c r="BR254" i="1"/>
  <c r="BV254" i="1" s="1"/>
  <c r="BW254" i="1" s="1"/>
  <c r="BQ254" i="1"/>
  <c r="BS254" i="1"/>
  <c r="AA306" i="1"/>
  <c r="Q24" i="1"/>
  <c r="O24" i="1" s="1"/>
  <c r="R24" i="1" s="1"/>
  <c r="BQ28" i="1"/>
  <c r="BR28" i="1"/>
  <c r="BV28" i="1" s="1"/>
  <c r="BW28" i="1" s="1"/>
  <c r="N43" i="1"/>
  <c r="BQ44" i="1"/>
  <c r="BR44" i="1"/>
  <c r="BV44" i="1" s="1"/>
  <c r="BW44" i="1" s="1"/>
  <c r="AT49" i="1"/>
  <c r="AF49" i="1"/>
  <c r="AE49" i="1"/>
  <c r="N49" i="1"/>
  <c r="AC53" i="1"/>
  <c r="V53" i="1"/>
  <c r="Z53" i="1" s="1"/>
  <c r="AA54" i="1"/>
  <c r="T54" i="1"/>
  <c r="U54" i="1" s="1"/>
  <c r="BS61" i="1"/>
  <c r="BR61" i="1"/>
  <c r="BV61" i="1" s="1"/>
  <c r="BW61" i="1" s="1"/>
  <c r="AT65" i="1"/>
  <c r="AF65" i="1"/>
  <c r="AE65" i="1"/>
  <c r="N65" i="1"/>
  <c r="BS69" i="1"/>
  <c r="BR69" i="1"/>
  <c r="BV69" i="1" s="1"/>
  <c r="BW69" i="1" s="1"/>
  <c r="BS77" i="1"/>
  <c r="BR77" i="1"/>
  <c r="BV77" i="1" s="1"/>
  <c r="BW77" i="1" s="1"/>
  <c r="AT81" i="1"/>
  <c r="AF81" i="1"/>
  <c r="AE81" i="1"/>
  <c r="N81" i="1"/>
  <c r="AA86" i="1"/>
  <c r="T86" i="1"/>
  <c r="U86" i="1" s="1"/>
  <c r="AB90" i="1"/>
  <c r="BS93" i="1"/>
  <c r="BR93" i="1"/>
  <c r="BV93" i="1" s="1"/>
  <c r="BW93" i="1" s="1"/>
  <c r="AE96" i="1"/>
  <c r="K96" i="1"/>
  <c r="N96" i="1"/>
  <c r="AT96" i="1"/>
  <c r="AT97" i="1"/>
  <c r="AF97" i="1"/>
  <c r="AE97" i="1"/>
  <c r="N97" i="1"/>
  <c r="BS101" i="1"/>
  <c r="BR101" i="1"/>
  <c r="BV101" i="1" s="1"/>
  <c r="BW101" i="1" s="1"/>
  <c r="AE104" i="1"/>
  <c r="K104" i="1"/>
  <c r="N104" i="1"/>
  <c r="AT104" i="1"/>
  <c r="AT105" i="1"/>
  <c r="AF105" i="1"/>
  <c r="AE105" i="1"/>
  <c r="N105" i="1"/>
  <c r="AC109" i="1"/>
  <c r="V109" i="1"/>
  <c r="Z109" i="1" s="1"/>
  <c r="AT113" i="1"/>
  <c r="AF113" i="1"/>
  <c r="AE113" i="1"/>
  <c r="N113" i="1"/>
  <c r="BS117" i="1"/>
  <c r="BR117" i="1"/>
  <c r="BV117" i="1" s="1"/>
  <c r="BW117" i="1" s="1"/>
  <c r="AT121" i="1"/>
  <c r="AF121" i="1"/>
  <c r="AE121" i="1"/>
  <c r="N121" i="1"/>
  <c r="AC125" i="1"/>
  <c r="V125" i="1"/>
  <c r="Z125" i="1" s="1"/>
  <c r="BR147" i="1"/>
  <c r="BV147" i="1" s="1"/>
  <c r="BW147" i="1" s="1"/>
  <c r="BQ147" i="1"/>
  <c r="BS147" i="1"/>
  <c r="CQ149" i="1"/>
  <c r="BH149" i="1" s="1"/>
  <c r="BJ149" i="1" s="1"/>
  <c r="S149" i="1"/>
  <c r="BK150" i="1"/>
  <c r="BR153" i="1"/>
  <c r="BV153" i="1" s="1"/>
  <c r="BW153" i="1" s="1"/>
  <c r="BQ153" i="1"/>
  <c r="BS153" i="1"/>
  <c r="AA165" i="1"/>
  <c r="K16" i="1"/>
  <c r="AF16" i="1"/>
  <c r="AT16" i="1"/>
  <c r="AT21" i="1"/>
  <c r="AF21" i="1"/>
  <c r="AB24" i="1"/>
  <c r="BJ26" i="1"/>
  <c r="AC29" i="1"/>
  <c r="V29" i="1"/>
  <c r="Z29" i="1" s="1"/>
  <c r="AC37" i="1"/>
  <c r="V37" i="1"/>
  <c r="Z37" i="1" s="1"/>
  <c r="Q37" i="1"/>
  <c r="O37" i="1" s="1"/>
  <c r="R37" i="1" s="1"/>
  <c r="L37" i="1" s="1"/>
  <c r="M37" i="1" s="1"/>
  <c r="BS37" i="1"/>
  <c r="BR37" i="1"/>
  <c r="BV37" i="1" s="1"/>
  <c r="BW37" i="1" s="1"/>
  <c r="AE38" i="1"/>
  <c r="K38" i="1"/>
  <c r="N38" i="1"/>
  <c r="AT38" i="1"/>
  <c r="AC41" i="1"/>
  <c r="AD41" i="1" s="1"/>
  <c r="V41" i="1"/>
  <c r="Z41" i="1" s="1"/>
  <c r="Q41" i="1"/>
  <c r="O41" i="1" s="1"/>
  <c r="R41" i="1" s="1"/>
  <c r="BS41" i="1"/>
  <c r="BR41" i="1"/>
  <c r="BV41" i="1" s="1"/>
  <c r="BW41" i="1" s="1"/>
  <c r="AE42" i="1"/>
  <c r="K42" i="1"/>
  <c r="N42" i="1"/>
  <c r="AT42" i="1"/>
  <c r="BS44" i="1"/>
  <c r="Q45" i="1"/>
  <c r="O45" i="1" s="1"/>
  <c r="R45" i="1" s="1"/>
  <c r="L45" i="1" s="1"/>
  <c r="M45" i="1" s="1"/>
  <c r="BS45" i="1"/>
  <c r="BR45" i="1"/>
  <c r="BV45" i="1" s="1"/>
  <c r="BW45" i="1" s="1"/>
  <c r="AE46" i="1"/>
  <c r="K46" i="1"/>
  <c r="N46" i="1"/>
  <c r="AT46" i="1"/>
  <c r="AA47" i="1"/>
  <c r="AT47" i="1"/>
  <c r="AF47" i="1"/>
  <c r="AE47" i="1"/>
  <c r="N47" i="1"/>
  <c r="AB48" i="1"/>
  <c r="AF48" i="1"/>
  <c r="BS51" i="1"/>
  <c r="BR51" i="1"/>
  <c r="BV51" i="1" s="1"/>
  <c r="BW51" i="1" s="1"/>
  <c r="AA52" i="1"/>
  <c r="T52" i="1"/>
  <c r="U52" i="1" s="1"/>
  <c r="AB53" i="1"/>
  <c r="Q53" i="1"/>
  <c r="O53" i="1" s="1"/>
  <c r="R53" i="1" s="1"/>
  <c r="L53" i="1" s="1"/>
  <c r="M53" i="1" s="1"/>
  <c r="CQ53" i="1"/>
  <c r="BH53" i="1" s="1"/>
  <c r="BK53" i="1" s="1"/>
  <c r="AE54" i="1"/>
  <c r="K54" i="1"/>
  <c r="N54" i="1"/>
  <c r="AT54" i="1"/>
  <c r="AA55" i="1"/>
  <c r="AT55" i="1"/>
  <c r="AF55" i="1"/>
  <c r="AE55" i="1"/>
  <c r="N55" i="1"/>
  <c r="AF56" i="1"/>
  <c r="BK57" i="1"/>
  <c r="BS59" i="1"/>
  <c r="BR59" i="1"/>
  <c r="BV59" i="1" s="1"/>
  <c r="BW59" i="1" s="1"/>
  <c r="AC59" i="1"/>
  <c r="V59" i="1"/>
  <c r="Z59" i="1" s="1"/>
  <c r="AA60" i="1"/>
  <c r="T60" i="1"/>
  <c r="U60" i="1" s="1"/>
  <c r="BQ61" i="1"/>
  <c r="CQ61" i="1"/>
  <c r="BH61" i="1" s="1"/>
  <c r="BJ61" i="1" s="1"/>
  <c r="AE62" i="1"/>
  <c r="K62" i="1"/>
  <c r="N62" i="1"/>
  <c r="AT62" i="1"/>
  <c r="AA63" i="1"/>
  <c r="AT63" i="1"/>
  <c r="AF63" i="1"/>
  <c r="AE63" i="1"/>
  <c r="N63" i="1"/>
  <c r="AF64" i="1"/>
  <c r="BK65" i="1"/>
  <c r="BS67" i="1"/>
  <c r="BR67" i="1"/>
  <c r="BV67" i="1" s="1"/>
  <c r="BW67" i="1" s="1"/>
  <c r="AC67" i="1"/>
  <c r="AD67" i="1" s="1"/>
  <c r="V67" i="1"/>
  <c r="Z67" i="1" s="1"/>
  <c r="AA68" i="1"/>
  <c r="T68" i="1"/>
  <c r="U68" i="1" s="1"/>
  <c r="AB69" i="1"/>
  <c r="BQ69" i="1"/>
  <c r="CQ69" i="1"/>
  <c r="BH69" i="1" s="1"/>
  <c r="BK69" i="1" s="1"/>
  <c r="AE70" i="1"/>
  <c r="K70" i="1"/>
  <c r="N70" i="1"/>
  <c r="AT70" i="1"/>
  <c r="AT71" i="1"/>
  <c r="AF71" i="1"/>
  <c r="AE71" i="1"/>
  <c r="N71" i="1"/>
  <c r="BK73" i="1"/>
  <c r="BS75" i="1"/>
  <c r="BR75" i="1"/>
  <c r="BV75" i="1" s="1"/>
  <c r="BW75" i="1" s="1"/>
  <c r="AA76" i="1"/>
  <c r="T76" i="1"/>
  <c r="U76" i="1" s="1"/>
  <c r="AB77" i="1"/>
  <c r="Q77" i="1"/>
  <c r="O77" i="1" s="1"/>
  <c r="R77" i="1" s="1"/>
  <c r="L77" i="1" s="1"/>
  <c r="M77" i="1" s="1"/>
  <c r="BQ77" i="1"/>
  <c r="CQ77" i="1"/>
  <c r="BH77" i="1" s="1"/>
  <c r="BJ77" i="1" s="1"/>
  <c r="AE78" i="1"/>
  <c r="K78" i="1"/>
  <c r="N78" i="1"/>
  <c r="AT78" i="1"/>
  <c r="AA79" i="1"/>
  <c r="AT79" i="1"/>
  <c r="AF79" i="1"/>
  <c r="AE79" i="1"/>
  <c r="N79" i="1"/>
  <c r="V83" i="1"/>
  <c r="Z83" i="1" s="1"/>
  <c r="Q85" i="1"/>
  <c r="O85" i="1" s="1"/>
  <c r="R85" i="1" s="1"/>
  <c r="L85" i="1" s="1"/>
  <c r="M85" i="1" s="1"/>
  <c r="BQ85" i="1"/>
  <c r="AE86" i="1"/>
  <c r="K86" i="1"/>
  <c r="N86" i="1"/>
  <c r="AT86" i="1"/>
  <c r="AA87" i="1"/>
  <c r="AT87" i="1"/>
  <c r="AF87" i="1"/>
  <c r="AE87" i="1"/>
  <c r="N87" i="1"/>
  <c r="AF88" i="1"/>
  <c r="AC91" i="1"/>
  <c r="V91" i="1"/>
  <c r="Z91" i="1" s="1"/>
  <c r="AB93" i="1"/>
  <c r="CQ93" i="1"/>
  <c r="BH93" i="1" s="1"/>
  <c r="BK93" i="1" s="1"/>
  <c r="AT95" i="1"/>
  <c r="AF95" i="1"/>
  <c r="AE95" i="1"/>
  <c r="N95" i="1"/>
  <c r="AB101" i="1"/>
  <c r="CQ101" i="1"/>
  <c r="BH101" i="1" s="1"/>
  <c r="BJ101" i="1" s="1"/>
  <c r="AE102" i="1"/>
  <c r="K102" i="1"/>
  <c r="N102" i="1"/>
  <c r="AT102" i="1"/>
  <c r="AA103" i="1"/>
  <c r="AT103" i="1"/>
  <c r="AF103" i="1"/>
  <c r="AE103" i="1"/>
  <c r="N103" i="1"/>
  <c r="BS107" i="1"/>
  <c r="BR107" i="1"/>
  <c r="BV107" i="1" s="1"/>
  <c r="BW107" i="1" s="1"/>
  <c r="AA108" i="1"/>
  <c r="Q109" i="1"/>
  <c r="O109" i="1" s="1"/>
  <c r="R109" i="1" s="1"/>
  <c r="L109" i="1" s="1"/>
  <c r="M109" i="1" s="1"/>
  <c r="BQ109" i="1"/>
  <c r="AB112" i="1"/>
  <c r="BK113" i="1"/>
  <c r="BS115" i="1"/>
  <c r="BR115" i="1"/>
  <c r="BV115" i="1" s="1"/>
  <c r="BW115" i="1" s="1"/>
  <c r="AA116" i="1"/>
  <c r="T116" i="1"/>
  <c r="U116" i="1" s="1"/>
  <c r="AB116" i="1" s="1"/>
  <c r="Q117" i="1"/>
  <c r="O117" i="1" s="1"/>
  <c r="R117" i="1" s="1"/>
  <c r="L117" i="1" s="1"/>
  <c r="M117" i="1" s="1"/>
  <c r="BQ117" i="1"/>
  <c r="AE118" i="1"/>
  <c r="K118" i="1"/>
  <c r="N118" i="1"/>
  <c r="AT118" i="1"/>
  <c r="AA119" i="1"/>
  <c r="AT119" i="1"/>
  <c r="AF119" i="1"/>
  <c r="AE119" i="1"/>
  <c r="N119" i="1"/>
  <c r="AF120" i="1"/>
  <c r="BS123" i="1"/>
  <c r="BR123" i="1"/>
  <c r="BV123" i="1" s="1"/>
  <c r="BW123" i="1" s="1"/>
  <c r="AT133" i="1"/>
  <c r="AF133" i="1"/>
  <c r="K133" i="1"/>
  <c r="AE133" i="1"/>
  <c r="N138" i="1"/>
  <c r="AT138" i="1"/>
  <c r="AF138" i="1"/>
  <c r="K138" i="1"/>
  <c r="AE138" i="1"/>
  <c r="AA146" i="1"/>
  <c r="T146" i="1"/>
  <c r="U146" i="1" s="1"/>
  <c r="Q146" i="1" s="1"/>
  <c r="O146" i="1" s="1"/>
  <c r="R146" i="1" s="1"/>
  <c r="T152" i="1"/>
  <c r="U152" i="1" s="1"/>
  <c r="Q152" i="1" s="1"/>
  <c r="O152" i="1" s="1"/>
  <c r="R152" i="1" s="1"/>
  <c r="L152" i="1" s="1"/>
  <c r="M152" i="1" s="1"/>
  <c r="AA153" i="1"/>
  <c r="N154" i="1"/>
  <c r="AT154" i="1"/>
  <c r="AF154" i="1"/>
  <c r="K154" i="1"/>
  <c r="AE154" i="1"/>
  <c r="BS158" i="1"/>
  <c r="BR158" i="1"/>
  <c r="BV158" i="1" s="1"/>
  <c r="BW158" i="1" s="1"/>
  <c r="BQ158" i="1"/>
  <c r="T168" i="1"/>
  <c r="U168" i="1" s="1"/>
  <c r="Q168" i="1" s="1"/>
  <c r="O168" i="1" s="1"/>
  <c r="R168" i="1" s="1"/>
  <c r="L168" i="1" s="1"/>
  <c r="M168" i="1" s="1"/>
  <c r="AA169" i="1"/>
  <c r="N170" i="1"/>
  <c r="AT170" i="1"/>
  <c r="AF170" i="1"/>
  <c r="K170" i="1"/>
  <c r="AE170" i="1"/>
  <c r="AA178" i="1"/>
  <c r="T184" i="1"/>
  <c r="U184" i="1" s="1"/>
  <c r="BQ212" i="1"/>
  <c r="BS212" i="1"/>
  <c r="T213" i="1"/>
  <c r="U213" i="1" s="1"/>
  <c r="Q213" i="1" s="1"/>
  <c r="O213" i="1" s="1"/>
  <c r="R213" i="1" s="1"/>
  <c r="L213" i="1" s="1"/>
  <c r="M213" i="1" s="1"/>
  <c r="T221" i="1"/>
  <c r="U221" i="1" s="1"/>
  <c r="AB221" i="1" s="1"/>
  <c r="BS229" i="1"/>
  <c r="BR229" i="1"/>
  <c r="BV229" i="1" s="1"/>
  <c r="BW229" i="1" s="1"/>
  <c r="BQ229" i="1"/>
  <c r="BQ242" i="1"/>
  <c r="BS242" i="1"/>
  <c r="BR242" i="1"/>
  <c r="BV242" i="1" s="1"/>
  <c r="BW242" i="1" s="1"/>
  <c r="BS276" i="1"/>
  <c r="BQ276" i="1"/>
  <c r="BR276" i="1"/>
  <c r="BV276" i="1" s="1"/>
  <c r="BW276" i="1" s="1"/>
  <c r="T144" i="1"/>
  <c r="U144" i="1" s="1"/>
  <c r="N146" i="1"/>
  <c r="AT146" i="1"/>
  <c r="AF146" i="1"/>
  <c r="K146" i="1"/>
  <c r="AE146" i="1"/>
  <c r="AA161" i="1"/>
  <c r="BS166" i="1"/>
  <c r="BR166" i="1"/>
  <c r="BV166" i="1" s="1"/>
  <c r="BW166" i="1" s="1"/>
  <c r="BQ166" i="1"/>
  <c r="AA177" i="1"/>
  <c r="AA247" i="1"/>
  <c r="T247" i="1"/>
  <c r="U247" i="1" s="1"/>
  <c r="AA301" i="1"/>
  <c r="BJ16" i="1"/>
  <c r="AT27" i="1"/>
  <c r="AF27" i="1"/>
  <c r="BQ36" i="1"/>
  <c r="BR36" i="1"/>
  <c r="BV36" i="1" s="1"/>
  <c r="BW36" i="1" s="1"/>
  <c r="AT39" i="1"/>
  <c r="AF39" i="1"/>
  <c r="BQ40" i="1"/>
  <c r="BR40" i="1"/>
  <c r="BV40" i="1" s="1"/>
  <c r="BW40" i="1" s="1"/>
  <c r="AT43" i="1"/>
  <c r="AF43" i="1"/>
  <c r="BS53" i="1"/>
  <c r="BR53" i="1"/>
  <c r="BV53" i="1" s="1"/>
  <c r="BW53" i="1" s="1"/>
  <c r="AE72" i="1"/>
  <c r="K72" i="1"/>
  <c r="N72" i="1"/>
  <c r="AT72" i="1"/>
  <c r="AT73" i="1"/>
  <c r="AF73" i="1"/>
  <c r="AE73" i="1"/>
  <c r="N73" i="1"/>
  <c r="AC77" i="1"/>
  <c r="V77" i="1"/>
  <c r="Z77" i="1" s="1"/>
  <c r="AA78" i="1"/>
  <c r="T78" i="1"/>
  <c r="U78" i="1" s="1"/>
  <c r="AE80" i="1"/>
  <c r="K80" i="1"/>
  <c r="N80" i="1"/>
  <c r="AT80" i="1"/>
  <c r="AC85" i="1"/>
  <c r="V85" i="1"/>
  <c r="Z85" i="1" s="1"/>
  <c r="AA102" i="1"/>
  <c r="T102" i="1"/>
  <c r="U102" i="1" s="1"/>
  <c r="AC117" i="1"/>
  <c r="V117" i="1"/>
  <c r="Z117" i="1" s="1"/>
  <c r="AA118" i="1"/>
  <c r="T118" i="1"/>
  <c r="U118" i="1" s="1"/>
  <c r="AB118" i="1" s="1"/>
  <c r="BS125" i="1"/>
  <c r="BR125" i="1"/>
  <c r="BV125" i="1" s="1"/>
  <c r="BW125" i="1" s="1"/>
  <c r="AE128" i="1"/>
  <c r="K128" i="1"/>
  <c r="N128" i="1"/>
  <c r="AT128" i="1"/>
  <c r="AT129" i="1"/>
  <c r="AF129" i="1"/>
  <c r="AE129" i="1"/>
  <c r="N129" i="1"/>
  <c r="BR131" i="1"/>
  <c r="BV131" i="1" s="1"/>
  <c r="BW131" i="1" s="1"/>
  <c r="BS131" i="1"/>
  <c r="BQ131" i="1"/>
  <c r="BS134" i="1"/>
  <c r="BR134" i="1"/>
  <c r="BV134" i="1" s="1"/>
  <c r="BW134" i="1" s="1"/>
  <c r="BQ134" i="1"/>
  <c r="BR137" i="1"/>
  <c r="BV137" i="1" s="1"/>
  <c r="BW137" i="1" s="1"/>
  <c r="BQ137" i="1"/>
  <c r="Q138" i="1"/>
  <c r="O138" i="1" s="1"/>
  <c r="R138" i="1" s="1"/>
  <c r="L138" i="1" s="1"/>
  <c r="M138" i="1" s="1"/>
  <c r="AA138" i="1"/>
  <c r="BK140" i="1"/>
  <c r="AA149" i="1"/>
  <c r="BK156" i="1"/>
  <c r="V164" i="1"/>
  <c r="Z164" i="1" s="1"/>
  <c r="AC164" i="1"/>
  <c r="CQ165" i="1"/>
  <c r="BH165" i="1" s="1"/>
  <c r="BJ165" i="1" s="1"/>
  <c r="S165" i="1"/>
  <c r="BK166" i="1"/>
  <c r="BR169" i="1"/>
  <c r="BV169" i="1" s="1"/>
  <c r="BW169" i="1" s="1"/>
  <c r="BQ169" i="1"/>
  <c r="BS169" i="1"/>
  <c r="BK172" i="1"/>
  <c r="BQ18" i="1"/>
  <c r="BJ22" i="1"/>
  <c r="AE23" i="1"/>
  <c r="BJ24" i="1"/>
  <c r="AT25" i="1"/>
  <c r="AF25" i="1"/>
  <c r="AE27" i="1"/>
  <c r="BS28" i="1"/>
  <c r="Q29" i="1"/>
  <c r="O29" i="1" s="1"/>
  <c r="R29" i="1" s="1"/>
  <c r="L29" i="1" s="1"/>
  <c r="M29" i="1" s="1"/>
  <c r="BS29" i="1"/>
  <c r="BR29" i="1"/>
  <c r="BV29" i="1" s="1"/>
  <c r="BW29" i="1" s="1"/>
  <c r="AE30" i="1"/>
  <c r="K30" i="1"/>
  <c r="N30" i="1"/>
  <c r="AT30" i="1"/>
  <c r="AE31" i="1"/>
  <c r="BS32" i="1"/>
  <c r="AC33" i="1"/>
  <c r="V33" i="1"/>
  <c r="Z33" i="1" s="1"/>
  <c r="Q33" i="1"/>
  <c r="O33" i="1" s="1"/>
  <c r="R33" i="1" s="1"/>
  <c r="BS33" i="1"/>
  <c r="BR33" i="1"/>
  <c r="BV33" i="1" s="1"/>
  <c r="BW33" i="1" s="1"/>
  <c r="AE34" i="1"/>
  <c r="K34" i="1"/>
  <c r="N34" i="1"/>
  <c r="AT34" i="1"/>
  <c r="AB35" i="1"/>
  <c r="AE35" i="1"/>
  <c r="AF80" i="1"/>
  <c r="BK81" i="1"/>
  <c r="BS83" i="1"/>
  <c r="BR83" i="1"/>
  <c r="BV83" i="1" s="1"/>
  <c r="BW83" i="1" s="1"/>
  <c r="AA84" i="1"/>
  <c r="T84" i="1"/>
  <c r="U84" i="1" s="1"/>
  <c r="AB85" i="1"/>
  <c r="CQ85" i="1"/>
  <c r="BH85" i="1" s="1"/>
  <c r="BK85" i="1" s="1"/>
  <c r="BK89" i="1"/>
  <c r="BS91" i="1"/>
  <c r="BR91" i="1"/>
  <c r="BV91" i="1" s="1"/>
  <c r="BW91" i="1" s="1"/>
  <c r="AA92" i="1"/>
  <c r="T92" i="1"/>
  <c r="U92" i="1" s="1"/>
  <c r="AB92" i="1" s="1"/>
  <c r="Q93" i="1"/>
  <c r="O93" i="1" s="1"/>
  <c r="R93" i="1" s="1"/>
  <c r="L93" i="1" s="1"/>
  <c r="M93" i="1" s="1"/>
  <c r="BQ93" i="1"/>
  <c r="AE94" i="1"/>
  <c r="K94" i="1"/>
  <c r="N94" i="1"/>
  <c r="AT94" i="1"/>
  <c r="AB96" i="1"/>
  <c r="AF96" i="1"/>
  <c r="BS99" i="1"/>
  <c r="BR99" i="1"/>
  <c r="BV99" i="1" s="1"/>
  <c r="BW99" i="1" s="1"/>
  <c r="AA100" i="1"/>
  <c r="T100" i="1"/>
  <c r="U100" i="1" s="1"/>
  <c r="AB100" i="1" s="1"/>
  <c r="Q101" i="1"/>
  <c r="O101" i="1" s="1"/>
  <c r="R101" i="1" s="1"/>
  <c r="L101" i="1" s="1"/>
  <c r="M101" i="1" s="1"/>
  <c r="BQ101" i="1"/>
  <c r="AF104" i="1"/>
  <c r="AC107" i="1"/>
  <c r="V107" i="1"/>
  <c r="Z107" i="1" s="1"/>
  <c r="AB109" i="1"/>
  <c r="CQ109" i="1"/>
  <c r="BH109" i="1" s="1"/>
  <c r="BJ109" i="1" s="1"/>
  <c r="AE110" i="1"/>
  <c r="K110" i="1"/>
  <c r="N110" i="1"/>
  <c r="AT110" i="1"/>
  <c r="AA111" i="1"/>
  <c r="AT111" i="1"/>
  <c r="AF111" i="1"/>
  <c r="AE111" i="1"/>
  <c r="N111" i="1"/>
  <c r="AF112" i="1"/>
  <c r="AC115" i="1"/>
  <c r="V115" i="1"/>
  <c r="Z115" i="1" s="1"/>
  <c r="AB117" i="1"/>
  <c r="CQ117" i="1"/>
  <c r="BH117" i="1" s="1"/>
  <c r="BJ117" i="1" s="1"/>
  <c r="AA124" i="1"/>
  <c r="T124" i="1"/>
  <c r="U124" i="1" s="1"/>
  <c r="AB125" i="1"/>
  <c r="Q125" i="1"/>
  <c r="O125" i="1" s="1"/>
  <c r="R125" i="1" s="1"/>
  <c r="L125" i="1" s="1"/>
  <c r="M125" i="1" s="1"/>
  <c r="BQ125" i="1"/>
  <c r="CQ125" i="1"/>
  <c r="BH125" i="1" s="1"/>
  <c r="BJ125" i="1" s="1"/>
  <c r="AE126" i="1"/>
  <c r="K126" i="1"/>
  <c r="N126" i="1"/>
  <c r="AT126" i="1"/>
  <c r="AA127" i="1"/>
  <c r="AT127" i="1"/>
  <c r="AF127" i="1"/>
  <c r="AE127" i="1"/>
  <c r="N127" i="1"/>
  <c r="AF128" i="1"/>
  <c r="T132" i="1"/>
  <c r="U132" i="1" s="1"/>
  <c r="AB132" i="1" s="1"/>
  <c r="CQ137" i="1"/>
  <c r="BH137" i="1" s="1"/>
  <c r="BK137" i="1" s="1"/>
  <c r="BS142" i="1"/>
  <c r="BR142" i="1"/>
  <c r="BV142" i="1" s="1"/>
  <c r="BW142" i="1" s="1"/>
  <c r="BQ142" i="1"/>
  <c r="AA162" i="1"/>
  <c r="T162" i="1"/>
  <c r="U162" i="1" s="1"/>
  <c r="BS174" i="1"/>
  <c r="BR174" i="1"/>
  <c r="BV174" i="1" s="1"/>
  <c r="BW174" i="1" s="1"/>
  <c r="BQ174" i="1"/>
  <c r="AA185" i="1"/>
  <c r="BQ186" i="1"/>
  <c r="BR186" i="1"/>
  <c r="BV186" i="1" s="1"/>
  <c r="BW186" i="1" s="1"/>
  <c r="BS186" i="1"/>
  <c r="BQ190" i="1"/>
  <c r="BS190" i="1"/>
  <c r="BR190" i="1"/>
  <c r="BV190" i="1" s="1"/>
  <c r="BW190" i="1" s="1"/>
  <c r="BS215" i="1"/>
  <c r="BR215" i="1"/>
  <c r="BV215" i="1" s="1"/>
  <c r="BW215" i="1" s="1"/>
  <c r="BQ215" i="1"/>
  <c r="T20" i="1"/>
  <c r="U20" i="1" s="1"/>
  <c r="BJ20" i="1"/>
  <c r="AE21" i="1"/>
  <c r="N23" i="1"/>
  <c r="K24" i="1"/>
  <c r="AD24" i="1"/>
  <c r="AF24" i="1"/>
  <c r="AT24" i="1"/>
  <c r="BR24" i="1"/>
  <c r="BV24" i="1" s="1"/>
  <c r="BW24" i="1" s="1"/>
  <c r="N25" i="1"/>
  <c r="AE25" i="1"/>
  <c r="T25" i="1"/>
  <c r="U25" i="1" s="1"/>
  <c r="BQ26" i="1"/>
  <c r="AT29" i="1"/>
  <c r="AF29" i="1"/>
  <c r="BQ29" i="1"/>
  <c r="T30" i="1"/>
  <c r="U30" i="1" s="1"/>
  <c r="AF30" i="1"/>
  <c r="BQ30" i="1"/>
  <c r="BR30" i="1"/>
  <c r="BV30" i="1" s="1"/>
  <c r="BW30" i="1" s="1"/>
  <c r="AT33" i="1"/>
  <c r="AF33" i="1"/>
  <c r="BQ33" i="1"/>
  <c r="T34" i="1"/>
  <c r="U34" i="1" s="1"/>
  <c r="AB34" i="1" s="1"/>
  <c r="AF34" i="1"/>
  <c r="BQ34" i="1"/>
  <c r="BR34" i="1"/>
  <c r="BV34" i="1" s="1"/>
  <c r="BW34" i="1" s="1"/>
  <c r="AD37" i="1"/>
  <c r="AT37" i="1"/>
  <c r="AF37" i="1"/>
  <c r="BQ37" i="1"/>
  <c r="T38" i="1"/>
  <c r="U38" i="1" s="1"/>
  <c r="Q38" i="1" s="1"/>
  <c r="O38" i="1" s="1"/>
  <c r="R38" i="1" s="1"/>
  <c r="AF38" i="1"/>
  <c r="BQ38" i="1"/>
  <c r="BR38" i="1"/>
  <c r="BV38" i="1" s="1"/>
  <c r="BW38" i="1" s="1"/>
  <c r="AT41" i="1"/>
  <c r="AF41" i="1"/>
  <c r="BQ41" i="1"/>
  <c r="T42" i="1"/>
  <c r="U42" i="1" s="1"/>
  <c r="Q42" i="1" s="1"/>
  <c r="O42" i="1" s="1"/>
  <c r="R42" i="1" s="1"/>
  <c r="AF42" i="1"/>
  <c r="BQ42" i="1"/>
  <c r="BR42" i="1"/>
  <c r="BV42" i="1" s="1"/>
  <c r="BW42" i="1" s="1"/>
  <c r="AT45" i="1"/>
  <c r="AF45" i="1"/>
  <c r="BQ45" i="1"/>
  <c r="AF46" i="1"/>
  <c r="K49" i="1"/>
  <c r="BS49" i="1"/>
  <c r="BR49" i="1"/>
  <c r="BV49" i="1" s="1"/>
  <c r="BW49" i="1" s="1"/>
  <c r="T49" i="1"/>
  <c r="U49" i="1" s="1"/>
  <c r="W50" i="1"/>
  <c r="BQ51" i="1"/>
  <c r="CQ51" i="1"/>
  <c r="BH51" i="1" s="1"/>
  <c r="BJ51" i="1" s="1"/>
  <c r="AE52" i="1"/>
  <c r="K52" i="1"/>
  <c r="N52" i="1"/>
  <c r="AT52" i="1"/>
  <c r="AA53" i="1"/>
  <c r="AT53" i="1"/>
  <c r="AF53" i="1"/>
  <c r="AE53" i="1"/>
  <c r="N53" i="1"/>
  <c r="AB54" i="1"/>
  <c r="AF54" i="1"/>
  <c r="K57" i="1"/>
  <c r="BS57" i="1"/>
  <c r="BR57" i="1"/>
  <c r="BV57" i="1" s="1"/>
  <c r="BW57" i="1" s="1"/>
  <c r="W58" i="1"/>
  <c r="AB59" i="1"/>
  <c r="Q59" i="1"/>
  <c r="O59" i="1" s="1"/>
  <c r="R59" i="1" s="1"/>
  <c r="L59" i="1" s="1"/>
  <c r="M59" i="1" s="1"/>
  <c r="BQ59" i="1"/>
  <c r="CQ59" i="1"/>
  <c r="BH59" i="1" s="1"/>
  <c r="BJ59" i="1" s="1"/>
  <c r="AE60" i="1"/>
  <c r="K60" i="1"/>
  <c r="N60" i="1"/>
  <c r="AT60" i="1"/>
  <c r="AA61" i="1"/>
  <c r="AT61" i="1"/>
  <c r="AF61" i="1"/>
  <c r="AE61" i="1"/>
  <c r="N61" i="1"/>
  <c r="AB62" i="1"/>
  <c r="AF62" i="1"/>
  <c r="BK63" i="1"/>
  <c r="K65" i="1"/>
  <c r="BS65" i="1"/>
  <c r="BR65" i="1"/>
  <c r="BV65" i="1" s="1"/>
  <c r="BW65" i="1" s="1"/>
  <c r="W66" i="1"/>
  <c r="AB67" i="1"/>
  <c r="Q67" i="1"/>
  <c r="O67" i="1" s="1"/>
  <c r="R67" i="1" s="1"/>
  <c r="L67" i="1" s="1"/>
  <c r="M67" i="1" s="1"/>
  <c r="BQ67" i="1"/>
  <c r="CQ67" i="1"/>
  <c r="BH67" i="1" s="1"/>
  <c r="BJ67" i="1" s="1"/>
  <c r="AE68" i="1"/>
  <c r="K68" i="1"/>
  <c r="N68" i="1"/>
  <c r="AT68" i="1"/>
  <c r="AA69" i="1"/>
  <c r="AT69" i="1"/>
  <c r="AF69" i="1"/>
  <c r="AE69" i="1"/>
  <c r="N69" i="1"/>
  <c r="AB70" i="1"/>
  <c r="AF70" i="1"/>
  <c r="BK71" i="1"/>
  <c r="K73" i="1"/>
  <c r="BS73" i="1"/>
  <c r="BR73" i="1"/>
  <c r="BV73" i="1" s="1"/>
  <c r="BW73" i="1" s="1"/>
  <c r="T73" i="1"/>
  <c r="U73" i="1" s="1"/>
  <c r="Q73" i="1" s="1"/>
  <c r="O73" i="1" s="1"/>
  <c r="R73" i="1" s="1"/>
  <c r="L73" i="1" s="1"/>
  <c r="M73" i="1" s="1"/>
  <c r="W74" i="1"/>
  <c r="BQ75" i="1"/>
  <c r="CQ75" i="1"/>
  <c r="BH75" i="1" s="1"/>
  <c r="BJ75" i="1" s="1"/>
  <c r="AE76" i="1"/>
  <c r="K76" i="1"/>
  <c r="N76" i="1"/>
  <c r="AT76" i="1"/>
  <c r="AA77" i="1"/>
  <c r="AT77" i="1"/>
  <c r="AF77" i="1"/>
  <c r="AE77" i="1"/>
  <c r="N77" i="1"/>
  <c r="AF78" i="1"/>
  <c r="BK79" i="1"/>
  <c r="K81" i="1"/>
  <c r="BS81" i="1"/>
  <c r="BR81" i="1"/>
  <c r="BV81" i="1" s="1"/>
  <c r="BW81" i="1" s="1"/>
  <c r="T81" i="1"/>
  <c r="U81" i="1" s="1"/>
  <c r="W82" i="1"/>
  <c r="Q83" i="1"/>
  <c r="O83" i="1" s="1"/>
  <c r="R83" i="1" s="1"/>
  <c r="BQ83" i="1"/>
  <c r="CQ83" i="1"/>
  <c r="BH83" i="1" s="1"/>
  <c r="BJ83" i="1" s="1"/>
  <c r="AE84" i="1"/>
  <c r="K84" i="1"/>
  <c r="N84" i="1"/>
  <c r="AT84" i="1"/>
  <c r="AA85" i="1"/>
  <c r="AT85" i="1"/>
  <c r="AF85" i="1"/>
  <c r="AE85" i="1"/>
  <c r="N85" i="1"/>
  <c r="AB86" i="1"/>
  <c r="AF86" i="1"/>
  <c r="BK87" i="1"/>
  <c r="K89" i="1"/>
  <c r="BS89" i="1"/>
  <c r="BR89" i="1"/>
  <c r="BV89" i="1" s="1"/>
  <c r="BW89" i="1" s="1"/>
  <c r="T89" i="1"/>
  <c r="U89" i="1" s="1"/>
  <c r="AB89" i="1" s="1"/>
  <c r="W90" i="1"/>
  <c r="AB91" i="1"/>
  <c r="Q91" i="1"/>
  <c r="O91" i="1" s="1"/>
  <c r="R91" i="1" s="1"/>
  <c r="BQ91" i="1"/>
  <c r="CQ91" i="1"/>
  <c r="BH91" i="1" s="1"/>
  <c r="BJ91" i="1" s="1"/>
  <c r="AE92" i="1"/>
  <c r="K92" i="1"/>
  <c r="N92" i="1"/>
  <c r="AT92" i="1"/>
  <c r="AA93" i="1"/>
  <c r="AT93" i="1"/>
  <c r="AF93" i="1"/>
  <c r="AE93" i="1"/>
  <c r="N93" i="1"/>
  <c r="AF94" i="1"/>
  <c r="BK95" i="1"/>
  <c r="K97" i="1"/>
  <c r="BS97" i="1"/>
  <c r="BR97" i="1"/>
  <c r="BV97" i="1" s="1"/>
  <c r="BW97" i="1" s="1"/>
  <c r="W98" i="1"/>
  <c r="AB99" i="1"/>
  <c r="Q99" i="1"/>
  <c r="O99" i="1" s="1"/>
  <c r="R99" i="1" s="1"/>
  <c r="L99" i="1" s="1"/>
  <c r="M99" i="1" s="1"/>
  <c r="BQ99" i="1"/>
  <c r="CQ99" i="1"/>
  <c r="BH99" i="1" s="1"/>
  <c r="BJ99" i="1" s="1"/>
  <c r="AE100" i="1"/>
  <c r="K100" i="1"/>
  <c r="N100" i="1"/>
  <c r="AT100" i="1"/>
  <c r="AA101" i="1"/>
  <c r="AT101" i="1"/>
  <c r="AF101" i="1"/>
  <c r="AE101" i="1"/>
  <c r="N101" i="1"/>
  <c r="AB102" i="1"/>
  <c r="AF102" i="1"/>
  <c r="K105" i="1"/>
  <c r="BS105" i="1"/>
  <c r="BR105" i="1"/>
  <c r="BV105" i="1" s="1"/>
  <c r="BW105" i="1" s="1"/>
  <c r="T105" i="1"/>
  <c r="U105" i="1" s="1"/>
  <c r="AB105" i="1" s="1"/>
  <c r="W106" i="1"/>
  <c r="AB107" i="1"/>
  <c r="Q107" i="1"/>
  <c r="O107" i="1" s="1"/>
  <c r="R107" i="1" s="1"/>
  <c r="BQ107" i="1"/>
  <c r="CQ107" i="1"/>
  <c r="BH107" i="1" s="1"/>
  <c r="BJ107" i="1" s="1"/>
  <c r="AE108" i="1"/>
  <c r="K108" i="1"/>
  <c r="N108" i="1"/>
  <c r="AT108" i="1"/>
  <c r="AA109" i="1"/>
  <c r="AT109" i="1"/>
  <c r="AF109" i="1"/>
  <c r="AE109" i="1"/>
  <c r="N109" i="1"/>
  <c r="AB110" i="1"/>
  <c r="AF110" i="1"/>
  <c r="BK111" i="1"/>
  <c r="K113" i="1"/>
  <c r="BS113" i="1"/>
  <c r="BR113" i="1"/>
  <c r="BV113" i="1" s="1"/>
  <c r="BW113" i="1" s="1"/>
  <c r="T113" i="1"/>
  <c r="U113" i="1" s="1"/>
  <c r="AB113" i="1" s="1"/>
  <c r="W114" i="1"/>
  <c r="AB115" i="1"/>
  <c r="BQ115" i="1"/>
  <c r="CQ115" i="1"/>
  <c r="BH115" i="1" s="1"/>
  <c r="BJ115" i="1" s="1"/>
  <c r="AE116" i="1"/>
  <c r="K116" i="1"/>
  <c r="N116" i="1"/>
  <c r="AT116" i="1"/>
  <c r="AA117" i="1"/>
  <c r="AT117" i="1"/>
  <c r="AF117" i="1"/>
  <c r="AE117" i="1"/>
  <c r="N117" i="1"/>
  <c r="AF118" i="1"/>
  <c r="BK119" i="1"/>
  <c r="K121" i="1"/>
  <c r="BS121" i="1"/>
  <c r="BR121" i="1"/>
  <c r="BV121" i="1" s="1"/>
  <c r="BW121" i="1" s="1"/>
  <c r="T121" i="1"/>
  <c r="U121" i="1" s="1"/>
  <c r="W122" i="1"/>
  <c r="BQ123" i="1"/>
  <c r="CQ123" i="1"/>
  <c r="BH123" i="1" s="1"/>
  <c r="BJ123" i="1" s="1"/>
  <c r="AE124" i="1"/>
  <c r="K124" i="1"/>
  <c r="N124" i="1"/>
  <c r="AT124" i="1"/>
  <c r="AA125" i="1"/>
  <c r="AT125" i="1"/>
  <c r="AF125" i="1"/>
  <c r="AE125" i="1"/>
  <c r="N125" i="1"/>
  <c r="AF126" i="1"/>
  <c r="K129" i="1"/>
  <c r="BS129" i="1"/>
  <c r="BR129" i="1"/>
  <c r="BV129" i="1" s="1"/>
  <c r="BW129" i="1" s="1"/>
  <c r="T129" i="1"/>
  <c r="U129" i="1" s="1"/>
  <c r="AB129" i="1" s="1"/>
  <c r="W130" i="1"/>
  <c r="AT131" i="1"/>
  <c r="AF131" i="1"/>
  <c r="N131" i="1"/>
  <c r="BR133" i="1"/>
  <c r="BV133" i="1" s="1"/>
  <c r="BW133" i="1" s="1"/>
  <c r="BS133" i="1"/>
  <c r="T134" i="1"/>
  <c r="U134" i="1" s="1"/>
  <c r="BS135" i="1"/>
  <c r="CQ135" i="1"/>
  <c r="BH135" i="1" s="1"/>
  <c r="BK135" i="1" s="1"/>
  <c r="S135" i="1"/>
  <c r="AB137" i="1"/>
  <c r="AA137" i="1"/>
  <c r="Q137" i="1"/>
  <c r="O137" i="1" s="1"/>
  <c r="R137" i="1" s="1"/>
  <c r="V140" i="1"/>
  <c r="Z140" i="1" s="1"/>
  <c r="AC140" i="1"/>
  <c r="AA141" i="1"/>
  <c r="CQ141" i="1"/>
  <c r="BH141" i="1" s="1"/>
  <c r="BJ141" i="1" s="1"/>
  <c r="S141" i="1"/>
  <c r="BK142" i="1"/>
  <c r="AB144" i="1"/>
  <c r="BR145" i="1"/>
  <c r="BV145" i="1" s="1"/>
  <c r="BW145" i="1" s="1"/>
  <c r="BQ145" i="1"/>
  <c r="BS145" i="1"/>
  <c r="BK148" i="1"/>
  <c r="AT149" i="1"/>
  <c r="AF149" i="1"/>
  <c r="AE149" i="1"/>
  <c r="K149" i="1"/>
  <c r="N149" i="1"/>
  <c r="V156" i="1"/>
  <c r="Z156" i="1" s="1"/>
  <c r="AC156" i="1"/>
  <c r="AA157" i="1"/>
  <c r="CQ157" i="1"/>
  <c r="BH157" i="1" s="1"/>
  <c r="BJ157" i="1" s="1"/>
  <c r="S157" i="1"/>
  <c r="BK158" i="1"/>
  <c r="BR161" i="1"/>
  <c r="BV161" i="1" s="1"/>
  <c r="BW161" i="1" s="1"/>
  <c r="BQ161" i="1"/>
  <c r="BS161" i="1"/>
  <c r="BK164" i="1"/>
  <c r="AT165" i="1"/>
  <c r="AF165" i="1"/>
  <c r="AE165" i="1"/>
  <c r="K165" i="1"/>
  <c r="N165" i="1"/>
  <c r="AC172" i="1"/>
  <c r="AA173" i="1"/>
  <c r="CQ173" i="1"/>
  <c r="BH173" i="1" s="1"/>
  <c r="BJ173" i="1" s="1"/>
  <c r="S173" i="1"/>
  <c r="BK174" i="1"/>
  <c r="BR177" i="1"/>
  <c r="BV177" i="1" s="1"/>
  <c r="BW177" i="1" s="1"/>
  <c r="BQ177" i="1"/>
  <c r="BS177" i="1"/>
  <c r="BK180" i="1"/>
  <c r="AT181" i="1"/>
  <c r="AF181" i="1"/>
  <c r="AE181" i="1"/>
  <c r="K181" i="1"/>
  <c r="N181" i="1"/>
  <c r="AA186" i="1"/>
  <c r="BQ188" i="1"/>
  <c r="BR188" i="1"/>
  <c r="BV188" i="1" s="1"/>
  <c r="BW188" i="1" s="1"/>
  <c r="AA192" i="1"/>
  <c r="CQ192" i="1"/>
  <c r="BH192" i="1" s="1"/>
  <c r="BJ192" i="1" s="1"/>
  <c r="S192" i="1"/>
  <c r="AA196" i="1"/>
  <c r="BQ202" i="1"/>
  <c r="BS202" i="1"/>
  <c r="BR202" i="1"/>
  <c r="BV202" i="1" s="1"/>
  <c r="BW202" i="1" s="1"/>
  <c r="BS205" i="1"/>
  <c r="BR205" i="1"/>
  <c r="BV205" i="1" s="1"/>
  <c r="BW205" i="1" s="1"/>
  <c r="BQ205" i="1"/>
  <c r="T207" i="1"/>
  <c r="U207" i="1" s="1"/>
  <c r="AB207" i="1" s="1"/>
  <c r="BS207" i="1"/>
  <c r="BR207" i="1"/>
  <c r="BV207" i="1" s="1"/>
  <c r="BW207" i="1" s="1"/>
  <c r="BQ207" i="1"/>
  <c r="BR212" i="1"/>
  <c r="BV212" i="1" s="1"/>
  <c r="BW212" i="1" s="1"/>
  <c r="BQ220" i="1"/>
  <c r="BS220" i="1"/>
  <c r="BR220" i="1"/>
  <c r="BV220" i="1" s="1"/>
  <c r="BW220" i="1" s="1"/>
  <c r="BJ233" i="1"/>
  <c r="AA255" i="1"/>
  <c r="T255" i="1"/>
  <c r="U255" i="1" s="1"/>
  <c r="Q255" i="1" s="1"/>
  <c r="O255" i="1" s="1"/>
  <c r="R255" i="1" s="1"/>
  <c r="BS255" i="1"/>
  <c r="BR255" i="1"/>
  <c r="BV255" i="1" s="1"/>
  <c r="BW255" i="1" s="1"/>
  <c r="BQ255" i="1"/>
  <c r="AA261" i="1"/>
  <c r="BJ261" i="1"/>
  <c r="BJ46" i="1"/>
  <c r="BJ48" i="1"/>
  <c r="BJ50" i="1"/>
  <c r="BJ52" i="1"/>
  <c r="BJ54" i="1"/>
  <c r="BJ56" i="1"/>
  <c r="BJ58" i="1"/>
  <c r="BJ60" i="1"/>
  <c r="BJ66" i="1"/>
  <c r="BJ68" i="1"/>
  <c r="BJ70" i="1"/>
  <c r="BJ72" i="1"/>
  <c r="BJ74" i="1"/>
  <c r="BJ76" i="1"/>
  <c r="BJ78" i="1"/>
  <c r="BJ80" i="1"/>
  <c r="BJ82" i="1"/>
  <c r="BJ84" i="1"/>
  <c r="BJ86" i="1"/>
  <c r="BJ88" i="1"/>
  <c r="BJ90" i="1"/>
  <c r="BJ94" i="1"/>
  <c r="BJ96" i="1"/>
  <c r="BJ98" i="1"/>
  <c r="BJ100" i="1"/>
  <c r="BJ102" i="1"/>
  <c r="BJ104" i="1"/>
  <c r="BJ106" i="1"/>
  <c r="BJ108" i="1"/>
  <c r="BJ110" i="1"/>
  <c r="BJ112" i="1"/>
  <c r="BJ114" i="1"/>
  <c r="BJ116" i="1"/>
  <c r="BJ118" i="1"/>
  <c r="BJ120" i="1"/>
  <c r="BJ122" i="1"/>
  <c r="BJ126" i="1"/>
  <c r="BJ128" i="1"/>
  <c r="BJ130" i="1"/>
  <c r="AA132" i="1"/>
  <c r="BR132" i="1"/>
  <c r="BV132" i="1" s="1"/>
  <c r="BW132" i="1" s="1"/>
  <c r="BQ132" i="1"/>
  <c r="T136" i="1"/>
  <c r="U136" i="1" s="1"/>
  <c r="N136" i="1"/>
  <c r="AT136" i="1"/>
  <c r="AF136" i="1"/>
  <c r="K136" i="1"/>
  <c r="AE136" i="1"/>
  <c r="AT137" i="1"/>
  <c r="AF137" i="1"/>
  <c r="N137" i="1"/>
  <c r="AE137" i="1"/>
  <c r="BS138" i="1"/>
  <c r="BR138" i="1"/>
  <c r="BV138" i="1" s="1"/>
  <c r="BW138" i="1" s="1"/>
  <c r="BQ138" i="1"/>
  <c r="AB140" i="1"/>
  <c r="BJ142" i="1"/>
  <c r="BR143" i="1"/>
  <c r="BV143" i="1" s="1"/>
  <c r="BW143" i="1" s="1"/>
  <c r="BQ143" i="1"/>
  <c r="BS143" i="1"/>
  <c r="AT145" i="1"/>
  <c r="AF145" i="1"/>
  <c r="AE145" i="1"/>
  <c r="K145" i="1"/>
  <c r="CQ145" i="1"/>
  <c r="BH145" i="1" s="1"/>
  <c r="BJ145" i="1" s="1"/>
  <c r="S145" i="1"/>
  <c r="BS146" i="1"/>
  <c r="BR146" i="1"/>
  <c r="BV146" i="1" s="1"/>
  <c r="BW146" i="1" s="1"/>
  <c r="BQ146" i="1"/>
  <c r="AB148" i="1"/>
  <c r="AD148" i="1" s="1"/>
  <c r="BJ150" i="1"/>
  <c r="BR151" i="1"/>
  <c r="BV151" i="1" s="1"/>
  <c r="BW151" i="1" s="1"/>
  <c r="BQ151" i="1"/>
  <c r="BS151" i="1"/>
  <c r="AT153" i="1"/>
  <c r="AF153" i="1"/>
  <c r="AE153" i="1"/>
  <c r="K153" i="1"/>
  <c r="CQ153" i="1"/>
  <c r="BH153" i="1" s="1"/>
  <c r="BJ153" i="1" s="1"/>
  <c r="S153" i="1"/>
  <c r="BS154" i="1"/>
  <c r="BR154" i="1"/>
  <c r="BV154" i="1" s="1"/>
  <c r="BW154" i="1" s="1"/>
  <c r="BQ154" i="1"/>
  <c r="AB156" i="1"/>
  <c r="BJ158" i="1"/>
  <c r="BR159" i="1"/>
  <c r="BV159" i="1" s="1"/>
  <c r="BW159" i="1" s="1"/>
  <c r="BQ159" i="1"/>
  <c r="BS159" i="1"/>
  <c r="AT161" i="1"/>
  <c r="AF161" i="1"/>
  <c r="AE161" i="1"/>
  <c r="K161" i="1"/>
  <c r="CQ161" i="1"/>
  <c r="BH161" i="1" s="1"/>
  <c r="BJ161" i="1" s="1"/>
  <c r="S161" i="1"/>
  <c r="BS162" i="1"/>
  <c r="BR162" i="1"/>
  <c r="BV162" i="1" s="1"/>
  <c r="BW162" i="1" s="1"/>
  <c r="BQ162" i="1"/>
  <c r="AB164" i="1"/>
  <c r="AD164" i="1" s="1"/>
  <c r="BJ166" i="1"/>
  <c r="BR167" i="1"/>
  <c r="BV167" i="1" s="1"/>
  <c r="BW167" i="1" s="1"/>
  <c r="BQ167" i="1"/>
  <c r="BS167" i="1"/>
  <c r="AT169" i="1"/>
  <c r="AF169" i="1"/>
  <c r="AE169" i="1"/>
  <c r="K169" i="1"/>
  <c r="CQ169" i="1"/>
  <c r="BH169" i="1" s="1"/>
  <c r="BJ169" i="1" s="1"/>
  <c r="S169" i="1"/>
  <c r="BS170" i="1"/>
  <c r="BR170" i="1"/>
  <c r="BV170" i="1" s="1"/>
  <c r="BW170" i="1" s="1"/>
  <c r="BQ170" i="1"/>
  <c r="BJ174" i="1"/>
  <c r="BR175" i="1"/>
  <c r="BV175" i="1" s="1"/>
  <c r="BW175" i="1" s="1"/>
  <c r="BQ175" i="1"/>
  <c r="BS175" i="1"/>
  <c r="AT177" i="1"/>
  <c r="AF177" i="1"/>
  <c r="AE177" i="1"/>
  <c r="K177" i="1"/>
  <c r="CQ177" i="1"/>
  <c r="BH177" i="1" s="1"/>
  <c r="BJ177" i="1" s="1"/>
  <c r="S177" i="1"/>
  <c r="BS178" i="1"/>
  <c r="BR178" i="1"/>
  <c r="BV178" i="1" s="1"/>
  <c r="BW178" i="1" s="1"/>
  <c r="BQ178" i="1"/>
  <c r="AB180" i="1"/>
  <c r="BR183" i="1"/>
  <c r="BV183" i="1" s="1"/>
  <c r="BW183" i="1" s="1"/>
  <c r="BQ183" i="1"/>
  <c r="BS183" i="1"/>
  <c r="AT185" i="1"/>
  <c r="AF185" i="1"/>
  <c r="AE185" i="1"/>
  <c r="K185" i="1"/>
  <c r="T189" i="1"/>
  <c r="U189" i="1" s="1"/>
  <c r="BS191" i="1"/>
  <c r="BR191" i="1"/>
  <c r="BV191" i="1" s="1"/>
  <c r="BW191" i="1" s="1"/>
  <c r="BQ191" i="1"/>
  <c r="AA193" i="1"/>
  <c r="T193" i="1"/>
  <c r="U193" i="1" s="1"/>
  <c r="AB193" i="1" s="1"/>
  <c r="CQ194" i="1"/>
  <c r="BH194" i="1" s="1"/>
  <c r="BJ194" i="1" s="1"/>
  <c r="S194" i="1"/>
  <c r="BS195" i="1"/>
  <c r="BR195" i="1"/>
  <c r="BV195" i="1" s="1"/>
  <c r="BW195" i="1" s="1"/>
  <c r="BQ195" i="1"/>
  <c r="AE198" i="1"/>
  <c r="K198" i="1"/>
  <c r="AT198" i="1"/>
  <c r="N198" i="1"/>
  <c r="AF198" i="1"/>
  <c r="BS213" i="1"/>
  <c r="BR213" i="1"/>
  <c r="BV213" i="1" s="1"/>
  <c r="BW213" i="1" s="1"/>
  <c r="BQ213" i="1"/>
  <c r="BQ218" i="1"/>
  <c r="BS218" i="1"/>
  <c r="BR218" i="1"/>
  <c r="BV218" i="1" s="1"/>
  <c r="BW218" i="1" s="1"/>
  <c r="T223" i="1"/>
  <c r="U223" i="1" s="1"/>
  <c r="AB223" i="1" s="1"/>
  <c r="BS223" i="1"/>
  <c r="BR223" i="1"/>
  <c r="BV223" i="1" s="1"/>
  <c r="BW223" i="1" s="1"/>
  <c r="BQ223" i="1"/>
  <c r="BQ228" i="1"/>
  <c r="BS228" i="1"/>
  <c r="T229" i="1"/>
  <c r="U229" i="1" s="1"/>
  <c r="T239" i="1"/>
  <c r="U239" i="1" s="1"/>
  <c r="Q239" i="1" s="1"/>
  <c r="O239" i="1" s="1"/>
  <c r="R239" i="1" s="1"/>
  <c r="L239" i="1" s="1"/>
  <c r="M239" i="1" s="1"/>
  <c r="AA242" i="1"/>
  <c r="AA246" i="1"/>
  <c r="BR248" i="1"/>
  <c r="BV248" i="1" s="1"/>
  <c r="BW248" i="1" s="1"/>
  <c r="BQ248" i="1"/>
  <c r="BS248" i="1"/>
  <c r="T259" i="1"/>
  <c r="U259" i="1" s="1"/>
  <c r="Q259" i="1" s="1"/>
  <c r="O259" i="1" s="1"/>
  <c r="R259" i="1" s="1"/>
  <c r="N259" i="1"/>
  <c r="K259" i="1"/>
  <c r="BQ265" i="1"/>
  <c r="BS265" i="1"/>
  <c r="AE269" i="1"/>
  <c r="K269" i="1"/>
  <c r="N269" i="1"/>
  <c r="AT269" i="1"/>
  <c r="BS270" i="1"/>
  <c r="BR270" i="1"/>
  <c r="BV270" i="1" s="1"/>
  <c r="BW270" i="1" s="1"/>
  <c r="BQ270" i="1"/>
  <c r="BR46" i="1"/>
  <c r="BV46" i="1" s="1"/>
  <c r="BW46" i="1" s="1"/>
  <c r="BR48" i="1"/>
  <c r="BV48" i="1" s="1"/>
  <c r="BW48" i="1" s="1"/>
  <c r="BR50" i="1"/>
  <c r="BV50" i="1" s="1"/>
  <c r="BW50" i="1" s="1"/>
  <c r="BR52" i="1"/>
  <c r="BV52" i="1" s="1"/>
  <c r="BW52" i="1" s="1"/>
  <c r="BR54" i="1"/>
  <c r="BV54" i="1" s="1"/>
  <c r="BW54" i="1" s="1"/>
  <c r="BR56" i="1"/>
  <c r="BV56" i="1" s="1"/>
  <c r="BW56" i="1" s="1"/>
  <c r="BR58" i="1"/>
  <c r="BV58" i="1" s="1"/>
  <c r="BW58" i="1" s="1"/>
  <c r="BR60" i="1"/>
  <c r="BV60" i="1" s="1"/>
  <c r="BW60" i="1" s="1"/>
  <c r="BR62" i="1"/>
  <c r="BV62" i="1" s="1"/>
  <c r="BW62" i="1" s="1"/>
  <c r="BR64" i="1"/>
  <c r="BV64" i="1" s="1"/>
  <c r="BW64" i="1" s="1"/>
  <c r="BR66" i="1"/>
  <c r="BV66" i="1" s="1"/>
  <c r="BW66" i="1" s="1"/>
  <c r="BR68" i="1"/>
  <c r="BV68" i="1" s="1"/>
  <c r="BW68" i="1" s="1"/>
  <c r="BR70" i="1"/>
  <c r="BV70" i="1" s="1"/>
  <c r="BW70" i="1" s="1"/>
  <c r="BR72" i="1"/>
  <c r="BV72" i="1" s="1"/>
  <c r="BW72" i="1" s="1"/>
  <c r="BR74" i="1"/>
  <c r="BV74" i="1" s="1"/>
  <c r="BW74" i="1" s="1"/>
  <c r="BR76" i="1"/>
  <c r="BV76" i="1" s="1"/>
  <c r="BW76" i="1" s="1"/>
  <c r="BR78" i="1"/>
  <c r="BV78" i="1" s="1"/>
  <c r="BW78" i="1" s="1"/>
  <c r="BR80" i="1"/>
  <c r="BV80" i="1" s="1"/>
  <c r="BW80" i="1" s="1"/>
  <c r="BR82" i="1"/>
  <c r="BV82" i="1" s="1"/>
  <c r="BW82" i="1" s="1"/>
  <c r="BR84" i="1"/>
  <c r="BV84" i="1" s="1"/>
  <c r="BW84" i="1" s="1"/>
  <c r="BR86" i="1"/>
  <c r="BV86" i="1" s="1"/>
  <c r="BW86" i="1" s="1"/>
  <c r="BR88" i="1"/>
  <c r="BV88" i="1" s="1"/>
  <c r="BW88" i="1" s="1"/>
  <c r="BR90" i="1"/>
  <c r="BV90" i="1" s="1"/>
  <c r="BW90" i="1" s="1"/>
  <c r="BR92" i="1"/>
  <c r="BV92" i="1" s="1"/>
  <c r="BW92" i="1" s="1"/>
  <c r="BR94" i="1"/>
  <c r="BV94" i="1" s="1"/>
  <c r="BW94" i="1" s="1"/>
  <c r="BR96" i="1"/>
  <c r="BV96" i="1" s="1"/>
  <c r="BW96" i="1" s="1"/>
  <c r="BR98" i="1"/>
  <c r="BV98" i="1" s="1"/>
  <c r="BW98" i="1" s="1"/>
  <c r="BR100" i="1"/>
  <c r="BV100" i="1" s="1"/>
  <c r="BW100" i="1" s="1"/>
  <c r="BR102" i="1"/>
  <c r="BV102" i="1" s="1"/>
  <c r="BW102" i="1" s="1"/>
  <c r="BR104" i="1"/>
  <c r="BV104" i="1" s="1"/>
  <c r="BW104" i="1" s="1"/>
  <c r="BR106" i="1"/>
  <c r="BV106" i="1" s="1"/>
  <c r="BW106" i="1" s="1"/>
  <c r="BR108" i="1"/>
  <c r="BV108" i="1" s="1"/>
  <c r="BW108" i="1" s="1"/>
  <c r="BR110" i="1"/>
  <c r="BV110" i="1" s="1"/>
  <c r="BW110" i="1" s="1"/>
  <c r="BR112" i="1"/>
  <c r="BV112" i="1" s="1"/>
  <c r="BW112" i="1" s="1"/>
  <c r="BR114" i="1"/>
  <c r="BV114" i="1" s="1"/>
  <c r="BW114" i="1" s="1"/>
  <c r="BR116" i="1"/>
  <c r="BV116" i="1" s="1"/>
  <c r="BW116" i="1" s="1"/>
  <c r="BR118" i="1"/>
  <c r="BV118" i="1" s="1"/>
  <c r="BW118" i="1" s="1"/>
  <c r="BR120" i="1"/>
  <c r="BV120" i="1" s="1"/>
  <c r="BW120" i="1" s="1"/>
  <c r="BR122" i="1"/>
  <c r="BV122" i="1" s="1"/>
  <c r="BW122" i="1" s="1"/>
  <c r="BR124" i="1"/>
  <c r="BV124" i="1" s="1"/>
  <c r="BW124" i="1" s="1"/>
  <c r="BR126" i="1"/>
  <c r="BV126" i="1" s="1"/>
  <c r="BW126" i="1" s="1"/>
  <c r="BR128" i="1"/>
  <c r="BV128" i="1" s="1"/>
  <c r="BW128" i="1" s="1"/>
  <c r="BR130" i="1"/>
  <c r="BV130" i="1" s="1"/>
  <c r="BW130" i="1" s="1"/>
  <c r="BJ132" i="1"/>
  <c r="BS132" i="1"/>
  <c r="N134" i="1"/>
  <c r="AE134" i="1"/>
  <c r="AT135" i="1"/>
  <c r="AF135" i="1"/>
  <c r="AE135" i="1"/>
  <c r="K135" i="1"/>
  <c r="K137" i="1"/>
  <c r="W138" i="1"/>
  <c r="BK138" i="1"/>
  <c r="BR141" i="1"/>
  <c r="BV141" i="1" s="1"/>
  <c r="BW141" i="1" s="1"/>
  <c r="BQ141" i="1"/>
  <c r="AA142" i="1"/>
  <c r="T142" i="1"/>
  <c r="U142" i="1" s="1"/>
  <c r="Q142" i="1" s="1"/>
  <c r="O142" i="1" s="1"/>
  <c r="R142" i="1" s="1"/>
  <c r="N142" i="1"/>
  <c r="AT142" i="1"/>
  <c r="AF142" i="1"/>
  <c r="K142" i="1"/>
  <c r="BK146" i="1"/>
  <c r="BR149" i="1"/>
  <c r="BV149" i="1" s="1"/>
  <c r="BW149" i="1" s="1"/>
  <c r="BQ149" i="1"/>
  <c r="AA150" i="1"/>
  <c r="N150" i="1"/>
  <c r="AT150" i="1"/>
  <c r="AF150" i="1"/>
  <c r="K150" i="1"/>
  <c r="BK154" i="1"/>
  <c r="BR157" i="1"/>
  <c r="BV157" i="1" s="1"/>
  <c r="BW157" i="1" s="1"/>
  <c r="BQ157" i="1"/>
  <c r="AA158" i="1"/>
  <c r="T158" i="1"/>
  <c r="U158" i="1" s="1"/>
  <c r="N158" i="1"/>
  <c r="AT158" i="1"/>
  <c r="AF158" i="1"/>
  <c r="K158" i="1"/>
  <c r="BK162" i="1"/>
  <c r="BR165" i="1"/>
  <c r="BV165" i="1" s="1"/>
  <c r="BW165" i="1" s="1"/>
  <c r="BQ165" i="1"/>
  <c r="AA166" i="1"/>
  <c r="T166" i="1"/>
  <c r="U166" i="1" s="1"/>
  <c r="Q166" i="1" s="1"/>
  <c r="O166" i="1" s="1"/>
  <c r="R166" i="1" s="1"/>
  <c r="N166" i="1"/>
  <c r="AT166" i="1"/>
  <c r="AF166" i="1"/>
  <c r="K166" i="1"/>
  <c r="BK170" i="1"/>
  <c r="BR173" i="1"/>
  <c r="BV173" i="1" s="1"/>
  <c r="BW173" i="1" s="1"/>
  <c r="BQ173" i="1"/>
  <c r="AA174" i="1"/>
  <c r="T174" i="1"/>
  <c r="U174" i="1" s="1"/>
  <c r="N174" i="1"/>
  <c r="AT174" i="1"/>
  <c r="AF174" i="1"/>
  <c r="K174" i="1"/>
  <c r="BK178" i="1"/>
  <c r="BR181" i="1"/>
  <c r="BV181" i="1" s="1"/>
  <c r="BW181" i="1" s="1"/>
  <c r="BQ181" i="1"/>
  <c r="AA182" i="1"/>
  <c r="N182" i="1"/>
  <c r="AT182" i="1"/>
  <c r="AF182" i="1"/>
  <c r="K182" i="1"/>
  <c r="AA187" i="1"/>
  <c r="CQ187" i="1"/>
  <c r="BH187" i="1" s="1"/>
  <c r="S187" i="1"/>
  <c r="N193" i="1"/>
  <c r="AT193" i="1"/>
  <c r="AF193" i="1"/>
  <c r="AE193" i="1"/>
  <c r="BK194" i="1"/>
  <c r="AA194" i="1"/>
  <c r="AA195" i="1"/>
  <c r="BS197" i="1"/>
  <c r="BR197" i="1"/>
  <c r="BV197" i="1" s="1"/>
  <c r="BW197" i="1" s="1"/>
  <c r="T199" i="1"/>
  <c r="U199" i="1" s="1"/>
  <c r="AB199" i="1" s="1"/>
  <c r="BS199" i="1"/>
  <c r="BR199" i="1"/>
  <c r="BV199" i="1" s="1"/>
  <c r="BW199" i="1" s="1"/>
  <c r="BQ199" i="1"/>
  <c r="BQ204" i="1"/>
  <c r="BS204" i="1"/>
  <c r="T205" i="1"/>
  <c r="U205" i="1" s="1"/>
  <c r="Q205" i="1" s="1"/>
  <c r="O205" i="1" s="1"/>
  <c r="R205" i="1" s="1"/>
  <c r="L205" i="1" s="1"/>
  <c r="M205" i="1" s="1"/>
  <c r="BS221" i="1"/>
  <c r="BR221" i="1"/>
  <c r="BV221" i="1" s="1"/>
  <c r="BW221" i="1" s="1"/>
  <c r="BQ221" i="1"/>
  <c r="BJ225" i="1"/>
  <c r="BQ226" i="1"/>
  <c r="BS226" i="1"/>
  <c r="BR226" i="1"/>
  <c r="BV226" i="1" s="1"/>
  <c r="BW226" i="1" s="1"/>
  <c r="BR228" i="1"/>
  <c r="BV228" i="1" s="1"/>
  <c r="BW228" i="1" s="1"/>
  <c r="T231" i="1"/>
  <c r="U231" i="1" s="1"/>
  <c r="BS231" i="1"/>
  <c r="BR231" i="1"/>
  <c r="BV231" i="1" s="1"/>
  <c r="BW231" i="1" s="1"/>
  <c r="BQ231" i="1"/>
  <c r="BS243" i="1"/>
  <c r="BQ243" i="1"/>
  <c r="BR243" i="1"/>
  <c r="BV243" i="1" s="1"/>
  <c r="BW243" i="1" s="1"/>
  <c r="N245" i="1"/>
  <c r="AT245" i="1"/>
  <c r="AF245" i="1"/>
  <c r="K245" i="1"/>
  <c r="AE245" i="1"/>
  <c r="BR250" i="1"/>
  <c r="BV250" i="1" s="1"/>
  <c r="BW250" i="1" s="1"/>
  <c r="BQ250" i="1"/>
  <c r="BS250" i="1"/>
  <c r="AA256" i="1"/>
  <c r="AF259" i="1"/>
  <c r="AT259" i="1"/>
  <c r="AF269" i="1"/>
  <c r="CQ277" i="1"/>
  <c r="BH277" i="1" s="1"/>
  <c r="BJ277" i="1" s="1"/>
  <c r="S277" i="1"/>
  <c r="BS278" i="1"/>
  <c r="BR278" i="1"/>
  <c r="BV278" i="1" s="1"/>
  <c r="BW278" i="1" s="1"/>
  <c r="BQ278" i="1"/>
  <c r="AA280" i="1"/>
  <c r="BJ136" i="1"/>
  <c r="Q140" i="1"/>
  <c r="O140" i="1" s="1"/>
  <c r="R140" i="1" s="1"/>
  <c r="L140" i="1" s="1"/>
  <c r="M140" i="1" s="1"/>
  <c r="Q144" i="1"/>
  <c r="O144" i="1" s="1"/>
  <c r="R144" i="1" s="1"/>
  <c r="L144" i="1" s="1"/>
  <c r="M144" i="1" s="1"/>
  <c r="Q148" i="1"/>
  <c r="O148" i="1" s="1"/>
  <c r="R148" i="1" s="1"/>
  <c r="L148" i="1" s="1"/>
  <c r="M148" i="1" s="1"/>
  <c r="Q156" i="1"/>
  <c r="O156" i="1" s="1"/>
  <c r="R156" i="1" s="1"/>
  <c r="L156" i="1" s="1"/>
  <c r="M156" i="1" s="1"/>
  <c r="Q164" i="1"/>
  <c r="O164" i="1" s="1"/>
  <c r="R164" i="1" s="1"/>
  <c r="Q176" i="1"/>
  <c r="O176" i="1" s="1"/>
  <c r="R176" i="1" s="1"/>
  <c r="L176" i="1" s="1"/>
  <c r="M176" i="1" s="1"/>
  <c r="Q180" i="1"/>
  <c r="O180" i="1" s="1"/>
  <c r="R180" i="1" s="1"/>
  <c r="L180" i="1" s="1"/>
  <c r="M180" i="1" s="1"/>
  <c r="Q184" i="1"/>
  <c r="O184" i="1" s="1"/>
  <c r="R184" i="1" s="1"/>
  <c r="L184" i="1" s="1"/>
  <c r="M184" i="1" s="1"/>
  <c r="CQ186" i="1"/>
  <c r="BH186" i="1" s="1"/>
  <c r="BJ186" i="1" s="1"/>
  <c r="S186" i="1"/>
  <c r="BS189" i="1"/>
  <c r="BR189" i="1"/>
  <c r="BV189" i="1" s="1"/>
  <c r="BW189" i="1" s="1"/>
  <c r="BK191" i="1"/>
  <c r="BJ191" i="1"/>
  <c r="AE192" i="1"/>
  <c r="K192" i="1"/>
  <c r="W194" i="1"/>
  <c r="BR196" i="1"/>
  <c r="BV196" i="1" s="1"/>
  <c r="BW196" i="1" s="1"/>
  <c r="T197" i="1"/>
  <c r="U197" i="1" s="1"/>
  <c r="Q197" i="1" s="1"/>
  <c r="O197" i="1" s="1"/>
  <c r="R197" i="1" s="1"/>
  <c r="L197" i="1" s="1"/>
  <c r="M197" i="1" s="1"/>
  <c r="BQ200" i="1"/>
  <c r="BS200" i="1"/>
  <c r="T203" i="1"/>
  <c r="U203" i="1" s="1"/>
  <c r="AB203" i="1" s="1"/>
  <c r="BS203" i="1"/>
  <c r="BR203" i="1"/>
  <c r="BV203" i="1" s="1"/>
  <c r="BW203" i="1" s="1"/>
  <c r="BQ203" i="1"/>
  <c r="BJ205" i="1"/>
  <c r="BQ208" i="1"/>
  <c r="BS208" i="1"/>
  <c r="T211" i="1"/>
  <c r="U211" i="1" s="1"/>
  <c r="BS211" i="1"/>
  <c r="BR211" i="1"/>
  <c r="BV211" i="1" s="1"/>
  <c r="BW211" i="1" s="1"/>
  <c r="BQ211" i="1"/>
  <c r="BJ213" i="1"/>
  <c r="BQ216" i="1"/>
  <c r="BS216" i="1"/>
  <c r="T219" i="1"/>
  <c r="U219" i="1" s="1"/>
  <c r="AB219" i="1" s="1"/>
  <c r="BS219" i="1"/>
  <c r="BR219" i="1"/>
  <c r="BV219" i="1" s="1"/>
  <c r="BW219" i="1" s="1"/>
  <c r="BQ219" i="1"/>
  <c r="BJ221" i="1"/>
  <c r="BQ224" i="1"/>
  <c r="BS224" i="1"/>
  <c r="T227" i="1"/>
  <c r="U227" i="1" s="1"/>
  <c r="Q227" i="1" s="1"/>
  <c r="O227" i="1" s="1"/>
  <c r="R227" i="1" s="1"/>
  <c r="L227" i="1" s="1"/>
  <c r="M227" i="1" s="1"/>
  <c r="BS227" i="1"/>
  <c r="BR227" i="1"/>
  <c r="BV227" i="1" s="1"/>
  <c r="BW227" i="1" s="1"/>
  <c r="BQ227" i="1"/>
  <c r="BJ229" i="1"/>
  <c r="BQ232" i="1"/>
  <c r="BS232" i="1"/>
  <c r="T235" i="1"/>
  <c r="U235" i="1" s="1"/>
  <c r="AB235" i="1" s="1"/>
  <c r="BS235" i="1"/>
  <c r="BR235" i="1"/>
  <c r="BV235" i="1" s="1"/>
  <c r="BW235" i="1" s="1"/>
  <c r="BQ235" i="1"/>
  <c r="BQ236" i="1"/>
  <c r="BS236" i="1"/>
  <c r="AA238" i="1"/>
  <c r="BQ240" i="1"/>
  <c r="BS240" i="1"/>
  <c r="BR240" i="1"/>
  <c r="BV240" i="1" s="1"/>
  <c r="BW240" i="1" s="1"/>
  <c r="BK243" i="1"/>
  <c r="BQ244" i="1"/>
  <c r="BR244" i="1"/>
  <c r="BV244" i="1" s="1"/>
  <c r="BW244" i="1" s="1"/>
  <c r="AA245" i="1"/>
  <c r="CQ250" i="1"/>
  <c r="BH250" i="1" s="1"/>
  <c r="BJ250" i="1" s="1"/>
  <c r="S250" i="1"/>
  <c r="AA253" i="1"/>
  <c r="BR256" i="1"/>
  <c r="BV256" i="1" s="1"/>
  <c r="BW256" i="1" s="1"/>
  <c r="BQ256" i="1"/>
  <c r="BS256" i="1"/>
  <c r="T257" i="1"/>
  <c r="U257" i="1" s="1"/>
  <c r="CQ258" i="1"/>
  <c r="BH258" i="1" s="1"/>
  <c r="BJ258" i="1" s="1"/>
  <c r="S258" i="1"/>
  <c r="BK259" i="1"/>
  <c r="AT260" i="1"/>
  <c r="AF260" i="1"/>
  <c r="AE260" i="1"/>
  <c r="K260" i="1"/>
  <c r="N260" i="1"/>
  <c r="AA263" i="1"/>
  <c r="T263" i="1"/>
  <c r="U263" i="1" s="1"/>
  <c r="AA285" i="1"/>
  <c r="T288" i="1"/>
  <c r="U288" i="1" s="1"/>
  <c r="T131" i="1"/>
  <c r="U131" i="1" s="1"/>
  <c r="AB131" i="1" s="1"/>
  <c r="BJ134" i="1"/>
  <c r="AT139" i="1"/>
  <c r="AF139" i="1"/>
  <c r="AE139" i="1"/>
  <c r="K139" i="1"/>
  <c r="CQ139" i="1"/>
  <c r="BH139" i="1" s="1"/>
  <c r="BJ139" i="1" s="1"/>
  <c r="S139" i="1"/>
  <c r="AT143" i="1"/>
  <c r="AF143" i="1"/>
  <c r="AE143" i="1"/>
  <c r="K143" i="1"/>
  <c r="CQ143" i="1"/>
  <c r="BH143" i="1" s="1"/>
  <c r="BJ143" i="1" s="1"/>
  <c r="S143" i="1"/>
  <c r="BJ144" i="1"/>
  <c r="AT147" i="1"/>
  <c r="AF147" i="1"/>
  <c r="AE147" i="1"/>
  <c r="K147" i="1"/>
  <c r="CQ147" i="1"/>
  <c r="BH147" i="1" s="1"/>
  <c r="BJ147" i="1" s="1"/>
  <c r="S147" i="1"/>
  <c r="BJ148" i="1"/>
  <c r="AT151" i="1"/>
  <c r="AF151" i="1"/>
  <c r="AE151" i="1"/>
  <c r="K151" i="1"/>
  <c r="CQ151" i="1"/>
  <c r="BH151" i="1" s="1"/>
  <c r="BJ151" i="1" s="1"/>
  <c r="S151" i="1"/>
  <c r="AT155" i="1"/>
  <c r="AF155" i="1"/>
  <c r="AE155" i="1"/>
  <c r="K155" i="1"/>
  <c r="CQ155" i="1"/>
  <c r="BH155" i="1" s="1"/>
  <c r="BJ155" i="1" s="1"/>
  <c r="S155" i="1"/>
  <c r="BJ156" i="1"/>
  <c r="AT159" i="1"/>
  <c r="AF159" i="1"/>
  <c r="AE159" i="1"/>
  <c r="K159" i="1"/>
  <c r="CQ159" i="1"/>
  <c r="BH159" i="1" s="1"/>
  <c r="BJ159" i="1" s="1"/>
  <c r="S159" i="1"/>
  <c r="BJ160" i="1"/>
  <c r="AT163" i="1"/>
  <c r="AF163" i="1"/>
  <c r="AE163" i="1"/>
  <c r="K163" i="1"/>
  <c r="CQ163" i="1"/>
  <c r="BH163" i="1" s="1"/>
  <c r="BJ163" i="1" s="1"/>
  <c r="S163" i="1"/>
  <c r="BJ164" i="1"/>
  <c r="AT167" i="1"/>
  <c r="AF167" i="1"/>
  <c r="AE167" i="1"/>
  <c r="K167" i="1"/>
  <c r="CQ167" i="1"/>
  <c r="BH167" i="1" s="1"/>
  <c r="BJ167" i="1" s="1"/>
  <c r="S167" i="1"/>
  <c r="BJ168" i="1"/>
  <c r="AT171" i="1"/>
  <c r="AF171" i="1"/>
  <c r="AE171" i="1"/>
  <c r="K171" i="1"/>
  <c r="CQ171" i="1"/>
  <c r="BH171" i="1" s="1"/>
  <c r="BJ171" i="1" s="1"/>
  <c r="S171" i="1"/>
  <c r="BJ172" i="1"/>
  <c r="AT175" i="1"/>
  <c r="AF175" i="1"/>
  <c r="AE175" i="1"/>
  <c r="K175" i="1"/>
  <c r="CQ175" i="1"/>
  <c r="BH175" i="1" s="1"/>
  <c r="BJ175" i="1" s="1"/>
  <c r="S175" i="1"/>
  <c r="BJ176" i="1"/>
  <c r="AT179" i="1"/>
  <c r="AF179" i="1"/>
  <c r="AE179" i="1"/>
  <c r="K179" i="1"/>
  <c r="CQ179" i="1"/>
  <c r="BH179" i="1" s="1"/>
  <c r="BJ179" i="1" s="1"/>
  <c r="S179" i="1"/>
  <c r="BJ180" i="1"/>
  <c r="AT183" i="1"/>
  <c r="AF183" i="1"/>
  <c r="AE183" i="1"/>
  <c r="K183" i="1"/>
  <c r="CQ183" i="1"/>
  <c r="BH183" i="1" s="1"/>
  <c r="BJ183" i="1" s="1"/>
  <c r="S183" i="1"/>
  <c r="BJ184" i="1"/>
  <c r="CQ189" i="1"/>
  <c r="BH189" i="1" s="1"/>
  <c r="BJ189" i="1" s="1"/>
  <c r="AE190" i="1"/>
  <c r="K190" i="1"/>
  <c r="AT190" i="1"/>
  <c r="N190" i="1"/>
  <c r="BS193" i="1"/>
  <c r="BQ193" i="1"/>
  <c r="BR193" i="1"/>
  <c r="BV193" i="1" s="1"/>
  <c r="BW193" i="1" s="1"/>
  <c r="BQ194" i="1"/>
  <c r="BR194" i="1"/>
  <c r="BV194" i="1" s="1"/>
  <c r="BW194" i="1" s="1"/>
  <c r="BQ198" i="1"/>
  <c r="BS198" i="1"/>
  <c r="T201" i="1"/>
  <c r="U201" i="1" s="1"/>
  <c r="Q201" i="1" s="1"/>
  <c r="O201" i="1" s="1"/>
  <c r="R201" i="1" s="1"/>
  <c r="L201" i="1" s="1"/>
  <c r="M201" i="1" s="1"/>
  <c r="BS201" i="1"/>
  <c r="BR201" i="1"/>
  <c r="BV201" i="1" s="1"/>
  <c r="BW201" i="1" s="1"/>
  <c r="BQ201" i="1"/>
  <c r="BQ206" i="1"/>
  <c r="BS206" i="1"/>
  <c r="T209" i="1"/>
  <c r="U209" i="1" s="1"/>
  <c r="Q209" i="1" s="1"/>
  <c r="O209" i="1" s="1"/>
  <c r="R209" i="1" s="1"/>
  <c r="L209" i="1" s="1"/>
  <c r="M209" i="1" s="1"/>
  <c r="BS209" i="1"/>
  <c r="BR209" i="1"/>
  <c r="BV209" i="1" s="1"/>
  <c r="BW209" i="1" s="1"/>
  <c r="BQ209" i="1"/>
  <c r="BQ214" i="1"/>
  <c r="BS214" i="1"/>
  <c r="T217" i="1"/>
  <c r="U217" i="1" s="1"/>
  <c r="Q217" i="1" s="1"/>
  <c r="O217" i="1" s="1"/>
  <c r="R217" i="1" s="1"/>
  <c r="L217" i="1" s="1"/>
  <c r="M217" i="1" s="1"/>
  <c r="BS217" i="1"/>
  <c r="BR217" i="1"/>
  <c r="BV217" i="1" s="1"/>
  <c r="BW217" i="1" s="1"/>
  <c r="BQ217" i="1"/>
  <c r="BJ219" i="1"/>
  <c r="BQ222" i="1"/>
  <c r="BS222" i="1"/>
  <c r="T225" i="1"/>
  <c r="U225" i="1" s="1"/>
  <c r="BS225" i="1"/>
  <c r="BR225" i="1"/>
  <c r="BV225" i="1" s="1"/>
  <c r="BW225" i="1" s="1"/>
  <c r="BQ225" i="1"/>
  <c r="BQ230" i="1"/>
  <c r="BS230" i="1"/>
  <c r="T233" i="1"/>
  <c r="U233" i="1" s="1"/>
  <c r="Q233" i="1" s="1"/>
  <c r="O233" i="1" s="1"/>
  <c r="R233" i="1" s="1"/>
  <c r="L233" i="1" s="1"/>
  <c r="M233" i="1" s="1"/>
  <c r="BS233" i="1"/>
  <c r="BR233" i="1"/>
  <c r="BV233" i="1" s="1"/>
  <c r="BW233" i="1" s="1"/>
  <c r="BQ233" i="1"/>
  <c r="BJ235" i="1"/>
  <c r="AA236" i="1"/>
  <c r="T237" i="1"/>
  <c r="U237" i="1" s="1"/>
  <c r="AB237" i="1" s="1"/>
  <c r="BS237" i="1"/>
  <c r="BR237" i="1"/>
  <c r="BV237" i="1" s="1"/>
  <c r="BW237" i="1" s="1"/>
  <c r="BQ237" i="1"/>
  <c r="CQ242" i="1"/>
  <c r="BH242" i="1" s="1"/>
  <c r="BJ242" i="1" s="1"/>
  <c r="S242" i="1"/>
  <c r="CQ244" i="1"/>
  <c r="BH244" i="1" s="1"/>
  <c r="BJ244" i="1" s="1"/>
  <c r="S244" i="1"/>
  <c r="BR246" i="1"/>
  <c r="BV246" i="1" s="1"/>
  <c r="BW246" i="1" s="1"/>
  <c r="BQ246" i="1"/>
  <c r="BS246" i="1"/>
  <c r="BS247" i="1"/>
  <c r="BR247" i="1"/>
  <c r="BV247" i="1" s="1"/>
  <c r="BW247" i="1" s="1"/>
  <c r="BQ247" i="1"/>
  <c r="BK248" i="1"/>
  <c r="AT250" i="1"/>
  <c r="AF250" i="1"/>
  <c r="AE250" i="1"/>
  <c r="K250" i="1"/>
  <c r="N250" i="1"/>
  <c r="N253" i="1"/>
  <c r="AT253" i="1"/>
  <c r="AF253" i="1"/>
  <c r="K253" i="1"/>
  <c r="AE253" i="1"/>
  <c r="AT258" i="1"/>
  <c r="AF258" i="1"/>
  <c r="AE258" i="1"/>
  <c r="K258" i="1"/>
  <c r="N258" i="1"/>
  <c r="AA260" i="1"/>
  <c r="BR260" i="1"/>
  <c r="BV260" i="1" s="1"/>
  <c r="BW260" i="1" s="1"/>
  <c r="BQ260" i="1"/>
  <c r="BS260" i="1"/>
  <c r="BS261" i="1"/>
  <c r="BR261" i="1"/>
  <c r="BV261" i="1" s="1"/>
  <c r="BW261" i="1" s="1"/>
  <c r="BQ261" i="1"/>
  <c r="BR262" i="1"/>
  <c r="BV262" i="1" s="1"/>
  <c r="BW262" i="1" s="1"/>
  <c r="BQ262" i="1"/>
  <c r="BS262" i="1"/>
  <c r="BS264" i="1"/>
  <c r="BR264" i="1"/>
  <c r="BV264" i="1" s="1"/>
  <c r="BW264" i="1" s="1"/>
  <c r="BQ264" i="1"/>
  <c r="BS268" i="1"/>
  <c r="BR268" i="1"/>
  <c r="BV268" i="1" s="1"/>
  <c r="BW268" i="1" s="1"/>
  <c r="BQ268" i="1"/>
  <c r="AA269" i="1"/>
  <c r="N284" i="1"/>
  <c r="AT284" i="1"/>
  <c r="AF284" i="1"/>
  <c r="K284" i="1"/>
  <c r="AE284" i="1"/>
  <c r="S284" i="1"/>
  <c r="CQ284" i="1"/>
  <c r="BH284" i="1" s="1"/>
  <c r="BK284" i="1" s="1"/>
  <c r="AE186" i="1"/>
  <c r="K186" i="1"/>
  <c r="CQ188" i="1"/>
  <c r="BH188" i="1" s="1"/>
  <c r="BJ188" i="1" s="1"/>
  <c r="S188" i="1"/>
  <c r="AE194" i="1"/>
  <c r="K194" i="1"/>
  <c r="CQ196" i="1"/>
  <c r="BH196" i="1" s="1"/>
  <c r="BJ196" i="1" s="1"/>
  <c r="S196" i="1"/>
  <c r="AE200" i="1"/>
  <c r="K200" i="1"/>
  <c r="N200" i="1"/>
  <c r="BK200" i="1"/>
  <c r="AE202" i="1"/>
  <c r="K202" i="1"/>
  <c r="N202" i="1"/>
  <c r="AE204" i="1"/>
  <c r="K204" i="1"/>
  <c r="N204" i="1"/>
  <c r="AE206" i="1"/>
  <c r="K206" i="1"/>
  <c r="N206" i="1"/>
  <c r="Q207" i="1"/>
  <c r="O207" i="1" s="1"/>
  <c r="R207" i="1" s="1"/>
  <c r="L207" i="1" s="1"/>
  <c r="M207" i="1" s="1"/>
  <c r="AE208" i="1"/>
  <c r="K208" i="1"/>
  <c r="N208" i="1"/>
  <c r="AE210" i="1"/>
  <c r="K210" i="1"/>
  <c r="N210" i="1"/>
  <c r="Q211" i="1"/>
  <c r="O211" i="1" s="1"/>
  <c r="R211" i="1" s="1"/>
  <c r="L211" i="1" s="1"/>
  <c r="M211" i="1" s="1"/>
  <c r="AE212" i="1"/>
  <c r="K212" i="1"/>
  <c r="N212" i="1"/>
  <c r="BK212" i="1"/>
  <c r="AE214" i="1"/>
  <c r="K214" i="1"/>
  <c r="N214" i="1"/>
  <c r="AE216" i="1"/>
  <c r="K216" i="1"/>
  <c r="N216" i="1"/>
  <c r="BK216" i="1"/>
  <c r="AB217" i="1"/>
  <c r="AE218" i="1"/>
  <c r="K218" i="1"/>
  <c r="N218" i="1"/>
  <c r="Q219" i="1"/>
  <c r="O219" i="1" s="1"/>
  <c r="R219" i="1" s="1"/>
  <c r="L219" i="1" s="1"/>
  <c r="M219" i="1" s="1"/>
  <c r="AE220" i="1"/>
  <c r="K220" i="1"/>
  <c r="N220" i="1"/>
  <c r="AE222" i="1"/>
  <c r="K222" i="1"/>
  <c r="N222" i="1"/>
  <c r="AE224" i="1"/>
  <c r="K224" i="1"/>
  <c r="N224" i="1"/>
  <c r="BK224" i="1"/>
  <c r="AB225" i="1"/>
  <c r="Q225" i="1"/>
  <c r="O225" i="1" s="1"/>
  <c r="R225" i="1" s="1"/>
  <c r="L225" i="1" s="1"/>
  <c r="M225" i="1" s="1"/>
  <c r="AE226" i="1"/>
  <c r="K226" i="1"/>
  <c r="N226" i="1"/>
  <c r="AE228" i="1"/>
  <c r="K228" i="1"/>
  <c r="N228" i="1"/>
  <c r="BK228" i="1"/>
  <c r="AE230" i="1"/>
  <c r="K230" i="1"/>
  <c r="N230" i="1"/>
  <c r="AB231" i="1"/>
  <c r="Q231" i="1"/>
  <c r="O231" i="1" s="1"/>
  <c r="R231" i="1" s="1"/>
  <c r="L231" i="1" s="1"/>
  <c r="M231" i="1" s="1"/>
  <c r="AE232" i="1"/>
  <c r="K232" i="1"/>
  <c r="N232" i="1"/>
  <c r="BK232" i="1"/>
  <c r="AB233" i="1"/>
  <c r="AE234" i="1"/>
  <c r="K234" i="1"/>
  <c r="N234" i="1"/>
  <c r="Q235" i="1"/>
  <c r="O235" i="1" s="1"/>
  <c r="R235" i="1" s="1"/>
  <c r="L235" i="1" s="1"/>
  <c r="M235" i="1" s="1"/>
  <c r="W236" i="1"/>
  <c r="AE236" i="1"/>
  <c r="K236" i="1"/>
  <c r="N236" i="1"/>
  <c r="W238" i="1"/>
  <c r="AE238" i="1"/>
  <c r="K238" i="1"/>
  <c r="N238" i="1"/>
  <c r="BS241" i="1"/>
  <c r="BR241" i="1"/>
  <c r="BV241" i="1" s="1"/>
  <c r="BW241" i="1" s="1"/>
  <c r="BQ241" i="1"/>
  <c r="N243" i="1"/>
  <c r="AT243" i="1"/>
  <c r="AF243" i="1"/>
  <c r="BS245" i="1"/>
  <c r="BR245" i="1"/>
  <c r="BV245" i="1" s="1"/>
  <c r="BW245" i="1" s="1"/>
  <c r="CQ252" i="1"/>
  <c r="BH252" i="1" s="1"/>
  <c r="BJ252" i="1" s="1"/>
  <c r="S252" i="1"/>
  <c r="BK253" i="1"/>
  <c r="AA254" i="1"/>
  <c r="BR258" i="1"/>
  <c r="BV258" i="1" s="1"/>
  <c r="BW258" i="1" s="1"/>
  <c r="BQ258" i="1"/>
  <c r="BS258" i="1"/>
  <c r="N261" i="1"/>
  <c r="AT261" i="1"/>
  <c r="AF261" i="1"/>
  <c r="K261" i="1"/>
  <c r="BS263" i="1"/>
  <c r="BR263" i="1"/>
  <c r="BV263" i="1" s="1"/>
  <c r="BW263" i="1" s="1"/>
  <c r="BQ263" i="1"/>
  <c r="T266" i="1"/>
  <c r="U266" i="1" s="1"/>
  <c r="Q266" i="1" s="1"/>
  <c r="O266" i="1" s="1"/>
  <c r="R266" i="1" s="1"/>
  <c r="L266" i="1" s="1"/>
  <c r="M266" i="1" s="1"/>
  <c r="AE267" i="1"/>
  <c r="K267" i="1"/>
  <c r="AT267" i="1"/>
  <c r="N267" i="1"/>
  <c r="AF267" i="1"/>
  <c r="AA268" i="1"/>
  <c r="CQ275" i="1"/>
  <c r="BH275" i="1" s="1"/>
  <c r="BJ275" i="1" s="1"/>
  <c r="S275" i="1"/>
  <c r="AA277" i="1"/>
  <c r="BS280" i="1"/>
  <c r="BR280" i="1"/>
  <c r="BV280" i="1" s="1"/>
  <c r="BW280" i="1" s="1"/>
  <c r="BQ280" i="1"/>
  <c r="AA281" i="1"/>
  <c r="BQ283" i="1"/>
  <c r="BS283" i="1"/>
  <c r="BR283" i="1"/>
  <c r="BV283" i="1" s="1"/>
  <c r="BW283" i="1" s="1"/>
  <c r="BQ291" i="1"/>
  <c r="BS291" i="1"/>
  <c r="BR291" i="1"/>
  <c r="BV291" i="1" s="1"/>
  <c r="BW291" i="1" s="1"/>
  <c r="AF187" i="1"/>
  <c r="AE188" i="1"/>
  <c r="K188" i="1"/>
  <c r="CQ190" i="1"/>
  <c r="BH190" i="1" s="1"/>
  <c r="BJ190" i="1" s="1"/>
  <c r="S190" i="1"/>
  <c r="T191" i="1"/>
  <c r="U191" i="1" s="1"/>
  <c r="Q191" i="1" s="1"/>
  <c r="O191" i="1" s="1"/>
  <c r="R191" i="1" s="1"/>
  <c r="L191" i="1" s="1"/>
  <c r="M191" i="1" s="1"/>
  <c r="W192" i="1"/>
  <c r="AF195" i="1"/>
  <c r="AE196" i="1"/>
  <c r="K196" i="1"/>
  <c r="CQ198" i="1"/>
  <c r="BH198" i="1" s="1"/>
  <c r="BJ198" i="1" s="1"/>
  <c r="AT199" i="1"/>
  <c r="AF199" i="1"/>
  <c r="CQ200" i="1"/>
  <c r="BH200" i="1" s="1"/>
  <c r="BJ200" i="1" s="1"/>
  <c r="AT201" i="1"/>
  <c r="AF201" i="1"/>
  <c r="CQ202" i="1"/>
  <c r="BH202" i="1" s="1"/>
  <c r="BJ202" i="1" s="1"/>
  <c r="AT203" i="1"/>
  <c r="AF203" i="1"/>
  <c r="CQ204" i="1"/>
  <c r="BH204" i="1" s="1"/>
  <c r="BJ204" i="1" s="1"/>
  <c r="AT205" i="1"/>
  <c r="AF205" i="1"/>
  <c r="CQ206" i="1"/>
  <c r="BH206" i="1" s="1"/>
  <c r="BJ206" i="1" s="1"/>
  <c r="AT207" i="1"/>
  <c r="AF207" i="1"/>
  <c r="CQ208" i="1"/>
  <c r="BH208" i="1" s="1"/>
  <c r="BJ208" i="1" s="1"/>
  <c r="AT209" i="1"/>
  <c r="AF209" i="1"/>
  <c r="CQ210" i="1"/>
  <c r="BH210" i="1" s="1"/>
  <c r="BJ210" i="1" s="1"/>
  <c r="AT211" i="1"/>
  <c r="AF211" i="1"/>
  <c r="CQ212" i="1"/>
  <c r="BH212" i="1" s="1"/>
  <c r="BJ212" i="1" s="1"/>
  <c r="AT213" i="1"/>
  <c r="AF213" i="1"/>
  <c r="CQ214" i="1"/>
  <c r="BH214" i="1" s="1"/>
  <c r="BJ214" i="1" s="1"/>
  <c r="AT215" i="1"/>
  <c r="AF215" i="1"/>
  <c r="CQ216" i="1"/>
  <c r="BH216" i="1" s="1"/>
  <c r="BJ216" i="1" s="1"/>
  <c r="AT217" i="1"/>
  <c r="AF217" i="1"/>
  <c r="CQ218" i="1"/>
  <c r="BH218" i="1" s="1"/>
  <c r="BJ218" i="1" s="1"/>
  <c r="AT219" i="1"/>
  <c r="AF219" i="1"/>
  <c r="CQ220" i="1"/>
  <c r="BH220" i="1" s="1"/>
  <c r="BJ220" i="1" s="1"/>
  <c r="AT221" i="1"/>
  <c r="AF221" i="1"/>
  <c r="CQ222" i="1"/>
  <c r="BH222" i="1" s="1"/>
  <c r="BJ222" i="1" s="1"/>
  <c r="AT223" i="1"/>
  <c r="AF223" i="1"/>
  <c r="CQ224" i="1"/>
  <c r="BH224" i="1" s="1"/>
  <c r="BJ224" i="1" s="1"/>
  <c r="AT225" i="1"/>
  <c r="AF225" i="1"/>
  <c r="CQ226" i="1"/>
  <c r="BH226" i="1" s="1"/>
  <c r="BJ226" i="1" s="1"/>
  <c r="AT227" i="1"/>
  <c r="AF227" i="1"/>
  <c r="CQ228" i="1"/>
  <c r="BH228" i="1" s="1"/>
  <c r="BJ228" i="1" s="1"/>
  <c r="AT229" i="1"/>
  <c r="AF229" i="1"/>
  <c r="CQ230" i="1"/>
  <c r="BH230" i="1" s="1"/>
  <c r="BJ230" i="1" s="1"/>
  <c r="AT231" i="1"/>
  <c r="AF231" i="1"/>
  <c r="CQ232" i="1"/>
  <c r="BH232" i="1" s="1"/>
  <c r="BJ232" i="1" s="1"/>
  <c r="AT233" i="1"/>
  <c r="AF233" i="1"/>
  <c r="CQ234" i="1"/>
  <c r="BH234" i="1" s="1"/>
  <c r="BJ234" i="1" s="1"/>
  <c r="AT235" i="1"/>
  <c r="AF235" i="1"/>
  <c r="CQ236" i="1"/>
  <c r="BH236" i="1" s="1"/>
  <c r="BJ236" i="1" s="1"/>
  <c r="AT237" i="1"/>
  <c r="AF237" i="1"/>
  <c r="BK239" i="1"/>
  <c r="BS239" i="1"/>
  <c r="BR239" i="1"/>
  <c r="BV239" i="1" s="1"/>
  <c r="BW239" i="1" s="1"/>
  <c r="BK241" i="1"/>
  <c r="BJ241" i="1"/>
  <c r="AE242" i="1"/>
  <c r="K242" i="1"/>
  <c r="W244" i="1"/>
  <c r="BJ245" i="1"/>
  <c r="T251" i="1"/>
  <c r="U251" i="1" s="1"/>
  <c r="BJ251" i="1"/>
  <c r="AA252" i="1"/>
  <c r="AT252" i="1"/>
  <c r="AF252" i="1"/>
  <c r="AE252" i="1"/>
  <c r="K252" i="1"/>
  <c r="BS253" i="1"/>
  <c r="BR253" i="1"/>
  <c r="BV253" i="1" s="1"/>
  <c r="BW253" i="1" s="1"/>
  <c r="AB259" i="1"/>
  <c r="CQ260" i="1"/>
  <c r="BH260" i="1" s="1"/>
  <c r="BJ260" i="1" s="1"/>
  <c r="S260" i="1"/>
  <c r="BK261" i="1"/>
  <c r="AE261" i="1"/>
  <c r="AA262" i="1"/>
  <c r="T272" i="1"/>
  <c r="U272" i="1" s="1"/>
  <c r="Q272" i="1" s="1"/>
  <c r="O272" i="1" s="1"/>
  <c r="R272" i="1" s="1"/>
  <c r="L272" i="1" s="1"/>
  <c r="M272" i="1" s="1"/>
  <c r="AA275" i="1"/>
  <c r="BQ275" i="1"/>
  <c r="BS275" i="1"/>
  <c r="BR275" i="1"/>
  <c r="BV275" i="1" s="1"/>
  <c r="BW275" i="1" s="1"/>
  <c r="BS288" i="1"/>
  <c r="BR288" i="1"/>
  <c r="BV288" i="1" s="1"/>
  <c r="BW288" i="1" s="1"/>
  <c r="BQ288" i="1"/>
  <c r="AE244" i="1"/>
  <c r="K244" i="1"/>
  <c r="AT246" i="1"/>
  <c r="AF246" i="1"/>
  <c r="AE246" i="1"/>
  <c r="K246" i="1"/>
  <c r="CQ246" i="1"/>
  <c r="BH246" i="1" s="1"/>
  <c r="BJ246" i="1" s="1"/>
  <c r="S246" i="1"/>
  <c r="BJ247" i="1"/>
  <c r="Q249" i="1"/>
  <c r="O249" i="1" s="1"/>
  <c r="R249" i="1" s="1"/>
  <c r="L249" i="1" s="1"/>
  <c r="M249" i="1" s="1"/>
  <c r="AT254" i="1"/>
  <c r="AF254" i="1"/>
  <c r="AE254" i="1"/>
  <c r="K254" i="1"/>
  <c r="CQ254" i="1"/>
  <c r="BH254" i="1" s="1"/>
  <c r="BJ254" i="1" s="1"/>
  <c r="S254" i="1"/>
  <c r="BJ255" i="1"/>
  <c r="AT262" i="1"/>
  <c r="AF262" i="1"/>
  <c r="AE262" i="1"/>
  <c r="K262" i="1"/>
  <c r="CQ262" i="1"/>
  <c r="BH262" i="1" s="1"/>
  <c r="BJ262" i="1" s="1"/>
  <c r="S262" i="1"/>
  <c r="BJ263" i="1"/>
  <c r="S268" i="1"/>
  <c r="CQ268" i="1"/>
  <c r="BH268" i="1" s="1"/>
  <c r="BK268" i="1" s="1"/>
  <c r="BQ271" i="1"/>
  <c r="BS271" i="1"/>
  <c r="AE273" i="1"/>
  <c r="K273" i="1"/>
  <c r="AT273" i="1"/>
  <c r="N273" i="1"/>
  <c r="Q276" i="1"/>
  <c r="O276" i="1" s="1"/>
  <c r="R276" i="1" s="1"/>
  <c r="L276" i="1" s="1"/>
  <c r="M276" i="1" s="1"/>
  <c r="AA276" i="1"/>
  <c r="BJ276" i="1"/>
  <c r="AA279" i="1"/>
  <c r="BQ281" i="1"/>
  <c r="BS281" i="1"/>
  <c r="N282" i="1"/>
  <c r="AT282" i="1"/>
  <c r="AF282" i="1"/>
  <c r="K282" i="1"/>
  <c r="AE283" i="1"/>
  <c r="K283" i="1"/>
  <c r="CQ285" i="1"/>
  <c r="BH285" i="1" s="1"/>
  <c r="BJ285" i="1" s="1"/>
  <c r="S285" i="1"/>
  <c r="AA287" i="1"/>
  <c r="AE289" i="1"/>
  <c r="K289" i="1"/>
  <c r="AT289" i="1"/>
  <c r="N289" i="1"/>
  <c r="CQ309" i="1"/>
  <c r="BH309" i="1" s="1"/>
  <c r="BJ309" i="1" s="1"/>
  <c r="S309" i="1"/>
  <c r="CQ310" i="1"/>
  <c r="BH310" i="1" s="1"/>
  <c r="BJ310" i="1" s="1"/>
  <c r="S310" i="1"/>
  <c r="T311" i="1"/>
  <c r="U311" i="1" s="1"/>
  <c r="Q311" i="1" s="1"/>
  <c r="O311" i="1" s="1"/>
  <c r="R311" i="1" s="1"/>
  <c r="L311" i="1" s="1"/>
  <c r="M311" i="1" s="1"/>
  <c r="S198" i="1"/>
  <c r="S200" i="1"/>
  <c r="S202" i="1"/>
  <c r="S204" i="1"/>
  <c r="S206" i="1"/>
  <c r="S208" i="1"/>
  <c r="S210" i="1"/>
  <c r="S212" i="1"/>
  <c r="S214" i="1"/>
  <c r="S216" i="1"/>
  <c r="S218" i="1"/>
  <c r="S220" i="1"/>
  <c r="S222" i="1"/>
  <c r="S224" i="1"/>
  <c r="S226" i="1"/>
  <c r="S228" i="1"/>
  <c r="S230" i="1"/>
  <c r="S232" i="1"/>
  <c r="S234" i="1"/>
  <c r="S236" i="1"/>
  <c r="S238" i="1"/>
  <c r="CQ240" i="1"/>
  <c r="BH240" i="1" s="1"/>
  <c r="BJ240" i="1" s="1"/>
  <c r="S240" i="1"/>
  <c r="T241" i="1"/>
  <c r="U241" i="1" s="1"/>
  <c r="Q241" i="1" s="1"/>
  <c r="O241" i="1" s="1"/>
  <c r="R241" i="1" s="1"/>
  <c r="L241" i="1" s="1"/>
  <c r="M241" i="1" s="1"/>
  <c r="W242" i="1"/>
  <c r="T245" i="1"/>
  <c r="U245" i="1" s="1"/>
  <c r="W246" i="1"/>
  <c r="K247" i="1"/>
  <c r="AF247" i="1"/>
  <c r="AT247" i="1"/>
  <c r="AT248" i="1"/>
  <c r="AF248" i="1"/>
  <c r="AE248" i="1"/>
  <c r="K248" i="1"/>
  <c r="CQ248" i="1"/>
  <c r="BH248" i="1" s="1"/>
  <c r="BJ248" i="1" s="1"/>
  <c r="S248" i="1"/>
  <c r="BJ249" i="1"/>
  <c r="BQ249" i="1"/>
  <c r="T253" i="1"/>
  <c r="U253" i="1" s="1"/>
  <c r="W254" i="1"/>
  <c r="K255" i="1"/>
  <c r="AF255" i="1"/>
  <c r="AT255" i="1"/>
  <c r="AT256" i="1"/>
  <c r="AF256" i="1"/>
  <c r="AE256" i="1"/>
  <c r="K256" i="1"/>
  <c r="CQ256" i="1"/>
  <c r="BH256" i="1" s="1"/>
  <c r="BJ256" i="1" s="1"/>
  <c r="S256" i="1"/>
  <c r="BJ257" i="1"/>
  <c r="BQ257" i="1"/>
  <c r="T261" i="1"/>
  <c r="U261" i="1" s="1"/>
  <c r="AB261" i="1" s="1"/>
  <c r="W262" i="1"/>
  <c r="K263" i="1"/>
  <c r="AF263" i="1"/>
  <c r="AT263" i="1"/>
  <c r="CQ264" i="1"/>
  <c r="BH264" i="1" s="1"/>
  <c r="BJ264" i="1" s="1"/>
  <c r="S264" i="1"/>
  <c r="BS266" i="1"/>
  <c r="BR266" i="1"/>
  <c r="BV266" i="1" s="1"/>
  <c r="BW266" i="1" s="1"/>
  <c r="BR267" i="1"/>
  <c r="BV267" i="1" s="1"/>
  <c r="BW267" i="1" s="1"/>
  <c r="AA270" i="1"/>
  <c r="S270" i="1"/>
  <c r="CQ270" i="1"/>
  <c r="BH270" i="1" s="1"/>
  <c r="BJ270" i="1" s="1"/>
  <c r="BR271" i="1"/>
  <c r="BV271" i="1" s="1"/>
  <c r="BW271" i="1" s="1"/>
  <c r="AF273" i="1"/>
  <c r="BQ273" i="1"/>
  <c r="BS273" i="1"/>
  <c r="BR273" i="1"/>
  <c r="BV273" i="1" s="1"/>
  <c r="BW273" i="1" s="1"/>
  <c r="BK276" i="1"/>
  <c r="V276" i="1"/>
  <c r="Z276" i="1" s="1"/>
  <c r="BQ277" i="1"/>
  <c r="BR277" i="1"/>
  <c r="BV277" i="1" s="1"/>
  <c r="BW277" i="1" s="1"/>
  <c r="AA278" i="1"/>
  <c r="BR281" i="1"/>
  <c r="BV281" i="1" s="1"/>
  <c r="BW281" i="1" s="1"/>
  <c r="BK282" i="1"/>
  <c r="AE282" i="1"/>
  <c r="BS282" i="1"/>
  <c r="BR282" i="1"/>
  <c r="BV282" i="1" s="1"/>
  <c r="BW282" i="1" s="1"/>
  <c r="BQ282" i="1"/>
  <c r="AT288" i="1"/>
  <c r="AF288" i="1"/>
  <c r="N288" i="1"/>
  <c r="AF289" i="1"/>
  <c r="BQ289" i="1"/>
  <c r="BS289" i="1"/>
  <c r="BR289" i="1"/>
  <c r="BV289" i="1" s="1"/>
  <c r="BW289" i="1" s="1"/>
  <c r="AA293" i="1"/>
  <c r="AE308" i="1"/>
  <c r="K308" i="1"/>
  <c r="AT308" i="1"/>
  <c r="AF308" i="1"/>
  <c r="N308" i="1"/>
  <c r="BK309" i="1"/>
  <c r="N265" i="1"/>
  <c r="CQ265" i="1"/>
  <c r="BH265" i="1" s="1"/>
  <c r="BJ265" i="1" s="1"/>
  <c r="S265" i="1"/>
  <c r="W267" i="1"/>
  <c r="CQ267" i="1"/>
  <c r="BH267" i="1" s="1"/>
  <c r="BJ267" i="1" s="1"/>
  <c r="AT268" i="1"/>
  <c r="AF268" i="1"/>
  <c r="CQ269" i="1"/>
  <c r="BH269" i="1" s="1"/>
  <c r="BJ269" i="1" s="1"/>
  <c r="AT270" i="1"/>
  <c r="AF270" i="1"/>
  <c r="BS274" i="1"/>
  <c r="BR274" i="1"/>
  <c r="BV274" i="1" s="1"/>
  <c r="BW274" i="1" s="1"/>
  <c r="BQ274" i="1"/>
  <c r="N276" i="1"/>
  <c r="AT276" i="1"/>
  <c r="AF276" i="1"/>
  <c r="AE281" i="1"/>
  <c r="K281" i="1"/>
  <c r="AT281" i="1"/>
  <c r="N281" i="1"/>
  <c r="BS284" i="1"/>
  <c r="BQ284" i="1"/>
  <c r="BR284" i="1"/>
  <c r="BV284" i="1" s="1"/>
  <c r="BW284" i="1" s="1"/>
  <c r="BQ285" i="1"/>
  <c r="BS285" i="1"/>
  <c r="BR285" i="1"/>
  <c r="BV285" i="1" s="1"/>
  <c r="BW285" i="1" s="1"/>
  <c r="AA291" i="1"/>
  <c r="T294" i="1"/>
  <c r="U294" i="1" s="1"/>
  <c r="AA303" i="1"/>
  <c r="T304" i="1"/>
  <c r="U304" i="1" s="1"/>
  <c r="Q304" i="1" s="1"/>
  <c r="O304" i="1" s="1"/>
  <c r="R304" i="1" s="1"/>
  <c r="AE265" i="1"/>
  <c r="K265" i="1"/>
  <c r="W271" i="1"/>
  <c r="BK272" i="1"/>
  <c r="BS272" i="1"/>
  <c r="BR272" i="1"/>
  <c r="BV272" i="1" s="1"/>
  <c r="BW272" i="1" s="1"/>
  <c r="BK274" i="1"/>
  <c r="BJ274" i="1"/>
  <c r="AE275" i="1"/>
  <c r="K275" i="1"/>
  <c r="AB276" i="1"/>
  <c r="W277" i="1"/>
  <c r="BR279" i="1"/>
  <c r="BV279" i="1" s="1"/>
  <c r="BW279" i="1" s="1"/>
  <c r="T280" i="1"/>
  <c r="U280" i="1" s="1"/>
  <c r="Q280" i="1" s="1"/>
  <c r="O280" i="1" s="1"/>
  <c r="R280" i="1" s="1"/>
  <c r="L280" i="1" s="1"/>
  <c r="M280" i="1" s="1"/>
  <c r="AF281" i="1"/>
  <c r="AA283" i="1"/>
  <c r="CQ283" i="1"/>
  <c r="BH283" i="1" s="1"/>
  <c r="BJ283" i="1" s="1"/>
  <c r="S283" i="1"/>
  <c r="AA284" i="1"/>
  <c r="BS286" i="1"/>
  <c r="BR286" i="1"/>
  <c r="BV286" i="1" s="1"/>
  <c r="BW286" i="1" s="1"/>
  <c r="BQ287" i="1"/>
  <c r="BS287" i="1"/>
  <c r="BJ288" i="1"/>
  <c r="CQ289" i="1"/>
  <c r="BH289" i="1" s="1"/>
  <c r="BJ289" i="1" s="1"/>
  <c r="S289" i="1"/>
  <c r="BS290" i="1"/>
  <c r="BR290" i="1"/>
  <c r="BV290" i="1" s="1"/>
  <c r="BW290" i="1" s="1"/>
  <c r="BQ290" i="1"/>
  <c r="V296" i="1"/>
  <c r="Z296" i="1" s="1"/>
  <c r="AC296" i="1"/>
  <c r="AD296" i="1" s="1"/>
  <c r="AB296" i="1"/>
  <c r="T297" i="1"/>
  <c r="U297" i="1" s="1"/>
  <c r="AB297" i="1" s="1"/>
  <c r="T306" i="1"/>
  <c r="U306" i="1" s="1"/>
  <c r="Q306" i="1" s="1"/>
  <c r="O306" i="1" s="1"/>
  <c r="R306" i="1" s="1"/>
  <c r="L306" i="1" s="1"/>
  <c r="M306" i="1" s="1"/>
  <c r="AE277" i="1"/>
  <c r="K277" i="1"/>
  <c r="CQ279" i="1"/>
  <c r="BH279" i="1" s="1"/>
  <c r="BJ279" i="1" s="1"/>
  <c r="S279" i="1"/>
  <c r="AE285" i="1"/>
  <c r="K285" i="1"/>
  <c r="AE287" i="1"/>
  <c r="K287" i="1"/>
  <c r="AT287" i="1"/>
  <c r="N287" i="1"/>
  <c r="Q288" i="1"/>
  <c r="O288" i="1" s="1"/>
  <c r="R288" i="1" s="1"/>
  <c r="L288" i="1" s="1"/>
  <c r="M288" i="1" s="1"/>
  <c r="AE291" i="1"/>
  <c r="K291" i="1"/>
  <c r="BS292" i="1"/>
  <c r="BR292" i="1"/>
  <c r="BV292" i="1" s="1"/>
  <c r="BW292" i="1" s="1"/>
  <c r="BQ292" i="1"/>
  <c r="CQ293" i="1"/>
  <c r="BH293" i="1" s="1"/>
  <c r="S293" i="1"/>
  <c r="BR297" i="1"/>
  <c r="BV297" i="1" s="1"/>
  <c r="BW297" i="1" s="1"/>
  <c r="BQ297" i="1"/>
  <c r="T298" i="1"/>
  <c r="U298" i="1" s="1"/>
  <c r="AA304" i="1"/>
  <c r="AT305" i="1"/>
  <c r="AF305" i="1"/>
  <c r="N305" i="1"/>
  <c r="K305" i="1"/>
  <c r="BS309" i="1"/>
  <c r="BQ309" i="1"/>
  <c r="BQ310" i="1"/>
  <c r="BR310" i="1"/>
  <c r="BV310" i="1" s="1"/>
  <c r="BW310" i="1" s="1"/>
  <c r="AE312" i="1"/>
  <c r="K312" i="1"/>
  <c r="AT312" i="1"/>
  <c r="N312" i="1"/>
  <c r="BQ312" i="1"/>
  <c r="BR312" i="1"/>
  <c r="BV312" i="1" s="1"/>
  <c r="BW312" i="1" s="1"/>
  <c r="BQ314" i="1"/>
  <c r="BS314" i="1"/>
  <c r="BR314" i="1"/>
  <c r="BV314" i="1" s="1"/>
  <c r="BW314" i="1" s="1"/>
  <c r="S267" i="1"/>
  <c r="S269" i="1"/>
  <c r="S271" i="1"/>
  <c r="CQ273" i="1"/>
  <c r="BH273" i="1" s="1"/>
  <c r="BJ273" i="1" s="1"/>
  <c r="S273" i="1"/>
  <c r="T274" i="1"/>
  <c r="U274" i="1" s="1"/>
  <c r="Q274" i="1" s="1"/>
  <c r="O274" i="1" s="1"/>
  <c r="R274" i="1" s="1"/>
  <c r="L274" i="1" s="1"/>
  <c r="M274" i="1" s="1"/>
  <c r="W275" i="1"/>
  <c r="AF278" i="1"/>
  <c r="AE279" i="1"/>
  <c r="K279" i="1"/>
  <c r="CQ281" i="1"/>
  <c r="BH281" i="1" s="1"/>
  <c r="BJ281" i="1" s="1"/>
  <c r="S281" i="1"/>
  <c r="T282" i="1"/>
  <c r="U282" i="1" s="1"/>
  <c r="AB282" i="1" s="1"/>
  <c r="W283" i="1"/>
  <c r="S286" i="1"/>
  <c r="AF287" i="1"/>
  <c r="BK288" i="1"/>
  <c r="AA288" i="1"/>
  <c r="AF290" i="1"/>
  <c r="AT290" i="1"/>
  <c r="AT293" i="1"/>
  <c r="AE293" i="1"/>
  <c r="K293" i="1"/>
  <c r="AF293" i="1"/>
  <c r="N293" i="1"/>
  <c r="BS297" i="1"/>
  <c r="BR299" i="1"/>
  <c r="BV299" i="1" s="1"/>
  <c r="BW299" i="1" s="1"/>
  <c r="BS299" i="1"/>
  <c r="BQ299" i="1"/>
  <c r="AE305" i="1"/>
  <c r="AA309" i="1"/>
  <c r="W310" i="1"/>
  <c r="BS311" i="1"/>
  <c r="BQ311" i="1"/>
  <c r="BR311" i="1"/>
  <c r="BV311" i="1" s="1"/>
  <c r="BW311" i="1" s="1"/>
  <c r="AF312" i="1"/>
  <c r="BS312" i="1"/>
  <c r="BK313" i="1"/>
  <c r="CQ287" i="1"/>
  <c r="BH287" i="1" s="1"/>
  <c r="BJ287" i="1" s="1"/>
  <c r="S287" i="1"/>
  <c r="W289" i="1"/>
  <c r="AA292" i="1"/>
  <c r="N294" i="1"/>
  <c r="AE294" i="1"/>
  <c r="AT294" i="1"/>
  <c r="K294" i="1"/>
  <c r="Q296" i="1"/>
  <c r="O296" i="1" s="1"/>
  <c r="R296" i="1" s="1"/>
  <c r="AA300" i="1"/>
  <c r="T300" i="1"/>
  <c r="U300" i="1" s="1"/>
  <c r="AB300" i="1" s="1"/>
  <c r="N302" i="1"/>
  <c r="AE302" i="1"/>
  <c r="AT302" i="1"/>
  <c r="K302" i="1"/>
  <c r="N304" i="1"/>
  <c r="AT304" i="1"/>
  <c r="AF304" i="1"/>
  <c r="K304" i="1"/>
  <c r="S307" i="1"/>
  <c r="CQ307" i="1"/>
  <c r="BH307" i="1" s="1"/>
  <c r="BK307" i="1" s="1"/>
  <c r="CQ308" i="1"/>
  <c r="BH308" i="1" s="1"/>
  <c r="BJ308" i="1" s="1"/>
  <c r="S308" i="1"/>
  <c r="AE314" i="1"/>
  <c r="K314" i="1"/>
  <c r="N314" i="1"/>
  <c r="W291" i="1"/>
  <c r="CQ291" i="1"/>
  <c r="BH291" i="1" s="1"/>
  <c r="BJ291" i="1" s="1"/>
  <c r="S291" i="1"/>
  <c r="AT292" i="1"/>
  <c r="AF292" i="1"/>
  <c r="Q294" i="1"/>
  <c r="O294" i="1" s="1"/>
  <c r="R294" i="1" s="1"/>
  <c r="L294" i="1" s="1"/>
  <c r="M294" i="1" s="1"/>
  <c r="AB295" i="1"/>
  <c r="BR295" i="1"/>
  <c r="BV295" i="1" s="1"/>
  <c r="BW295" i="1" s="1"/>
  <c r="BQ295" i="1"/>
  <c r="BS295" i="1"/>
  <c r="N296" i="1"/>
  <c r="AT296" i="1"/>
  <c r="AF296" i="1"/>
  <c r="K296" i="1"/>
  <c r="AT297" i="1"/>
  <c r="AF297" i="1"/>
  <c r="N297" i="1"/>
  <c r="BQ298" i="1"/>
  <c r="BR298" i="1"/>
  <c r="BV298" i="1" s="1"/>
  <c r="BW298" i="1" s="1"/>
  <c r="BK300" i="1"/>
  <c r="BR301" i="1"/>
  <c r="BV301" i="1" s="1"/>
  <c r="BW301" i="1" s="1"/>
  <c r="BS301" i="1"/>
  <c r="T303" i="1"/>
  <c r="U303" i="1" s="1"/>
  <c r="AB303" i="1" s="1"/>
  <c r="BR305" i="1"/>
  <c r="BV305" i="1" s="1"/>
  <c r="BW305" i="1" s="1"/>
  <c r="BQ305" i="1"/>
  <c r="AB306" i="1"/>
  <c r="BQ306" i="1"/>
  <c r="BS306" i="1"/>
  <c r="BR306" i="1"/>
  <c r="BV306" i="1" s="1"/>
  <c r="BW306" i="1" s="1"/>
  <c r="BS307" i="1"/>
  <c r="BQ307" i="1"/>
  <c r="BR307" i="1"/>
  <c r="BV307" i="1" s="1"/>
  <c r="BW307" i="1" s="1"/>
  <c r="W308" i="1"/>
  <c r="AT299" i="1"/>
  <c r="AF299" i="1"/>
  <c r="AE299" i="1"/>
  <c r="N299" i="1"/>
  <c r="BR300" i="1"/>
  <c r="BV300" i="1" s="1"/>
  <c r="BW300" i="1" s="1"/>
  <c r="BS300" i="1"/>
  <c r="AT301" i="1"/>
  <c r="AF301" i="1"/>
  <c r="K301" i="1"/>
  <c r="AE301" i="1"/>
  <c r="CQ301" i="1"/>
  <c r="BH301" i="1" s="1"/>
  <c r="BJ301" i="1" s="1"/>
  <c r="S301" i="1"/>
  <c r="T302" i="1"/>
  <c r="U302" i="1" s="1"/>
  <c r="Q302" i="1" s="1"/>
  <c r="O302" i="1" s="1"/>
  <c r="R302" i="1" s="1"/>
  <c r="L302" i="1" s="1"/>
  <c r="M302" i="1" s="1"/>
  <c r="AT303" i="1"/>
  <c r="AF303" i="1"/>
  <c r="AE303" i="1"/>
  <c r="K303" i="1"/>
  <c r="BJ306" i="1"/>
  <c r="N307" i="1"/>
  <c r="K307" i="1"/>
  <c r="AT307" i="1"/>
  <c r="AF307" i="1"/>
  <c r="AA308" i="1"/>
  <c r="BQ308" i="1"/>
  <c r="BR308" i="1"/>
  <c r="BV308" i="1" s="1"/>
  <c r="BW308" i="1" s="1"/>
  <c r="AT309" i="1"/>
  <c r="AF309" i="1"/>
  <c r="AE309" i="1"/>
  <c r="K309" i="1"/>
  <c r="AT295" i="1"/>
  <c r="AF295" i="1"/>
  <c r="AE295" i="1"/>
  <c r="T299" i="1"/>
  <c r="U299" i="1" s="1"/>
  <c r="AB299" i="1" s="1"/>
  <c r="BJ304" i="1"/>
  <c r="N315" i="1"/>
  <c r="K315" i="1"/>
  <c r="BJ315" i="1"/>
  <c r="BS315" i="1"/>
  <c r="BQ315" i="1"/>
  <c r="BJ294" i="1"/>
  <c r="T313" i="1"/>
  <c r="U313" i="1" s="1"/>
  <c r="BS313" i="1"/>
  <c r="BR313" i="1"/>
  <c r="BV313" i="1" s="1"/>
  <c r="BW313" i="1" s="1"/>
  <c r="CQ314" i="1"/>
  <c r="BH314" i="1" s="1"/>
  <c r="BJ314" i="1" s="1"/>
  <c r="S314" i="1"/>
  <c r="Q315" i="1"/>
  <c r="O315" i="1" s="1"/>
  <c r="R315" i="1" s="1"/>
  <c r="AE310" i="1"/>
  <c r="K310" i="1"/>
  <c r="CQ312" i="1"/>
  <c r="BH312" i="1" s="1"/>
  <c r="BJ312" i="1" s="1"/>
  <c r="S312" i="1"/>
  <c r="W314" i="1"/>
  <c r="BK310" i="1" l="1"/>
  <c r="AB302" i="1"/>
  <c r="BK149" i="1"/>
  <c r="BK75" i="1"/>
  <c r="Q74" i="1"/>
  <c r="O74" i="1" s="1"/>
  <c r="R74" i="1" s="1"/>
  <c r="L74" i="1" s="1"/>
  <c r="M74" i="1" s="1"/>
  <c r="L16" i="1"/>
  <c r="M16" i="1" s="1"/>
  <c r="BK271" i="1"/>
  <c r="L182" i="1"/>
  <c r="M182" i="1" s="1"/>
  <c r="BJ207" i="1"/>
  <c r="BK131" i="1"/>
  <c r="BK167" i="1"/>
  <c r="L115" i="1"/>
  <c r="M115" i="1" s="1"/>
  <c r="BK165" i="1"/>
  <c r="BJ37" i="1"/>
  <c r="AD53" i="1"/>
  <c r="AB146" i="1"/>
  <c r="BK143" i="1"/>
  <c r="L178" i="1"/>
  <c r="M178" i="1" s="1"/>
  <c r="AD33" i="1"/>
  <c r="BJ296" i="1"/>
  <c r="Q31" i="1"/>
  <c r="O31" i="1" s="1"/>
  <c r="R31" i="1" s="1"/>
  <c r="L31" i="1" s="1"/>
  <c r="M31" i="1" s="1"/>
  <c r="Q237" i="1"/>
  <c r="O237" i="1" s="1"/>
  <c r="R237" i="1" s="1"/>
  <c r="L237" i="1" s="1"/>
  <c r="M237" i="1" s="1"/>
  <c r="L259" i="1"/>
  <c r="M259" i="1" s="1"/>
  <c r="BK197" i="1"/>
  <c r="L97" i="1"/>
  <c r="M97" i="1" s="1"/>
  <c r="AD276" i="1"/>
  <c r="Q223" i="1"/>
  <c r="O223" i="1" s="1"/>
  <c r="R223" i="1" s="1"/>
  <c r="L223" i="1" s="1"/>
  <c r="M223" i="1" s="1"/>
  <c r="L166" i="1"/>
  <c r="M166" i="1" s="1"/>
  <c r="Q132" i="1"/>
  <c r="O132" i="1" s="1"/>
  <c r="R132" i="1" s="1"/>
  <c r="L132" i="1" s="1"/>
  <c r="M132" i="1" s="1"/>
  <c r="AD156" i="1"/>
  <c r="AD140" i="1"/>
  <c r="BK61" i="1"/>
  <c r="BJ39" i="1"/>
  <c r="BK62" i="1"/>
  <c r="BJ284" i="1"/>
  <c r="BK250" i="1"/>
  <c r="AB201" i="1"/>
  <c r="L123" i="1"/>
  <c r="M123" i="1" s="1"/>
  <c r="AB65" i="1"/>
  <c r="Q65" i="1"/>
  <c r="O65" i="1" s="1"/>
  <c r="R65" i="1" s="1"/>
  <c r="L65" i="1" s="1"/>
  <c r="M65" i="1" s="1"/>
  <c r="Q104" i="1"/>
  <c r="O104" i="1" s="1"/>
  <c r="R104" i="1" s="1"/>
  <c r="AB104" i="1"/>
  <c r="Q56" i="1"/>
  <c r="O56" i="1" s="1"/>
  <c r="R56" i="1" s="1"/>
  <c r="AB56" i="1"/>
  <c r="Q72" i="1"/>
  <c r="O72" i="1" s="1"/>
  <c r="R72" i="1" s="1"/>
  <c r="L72" i="1" s="1"/>
  <c r="M72" i="1" s="1"/>
  <c r="AB72" i="1"/>
  <c r="Q58" i="1"/>
  <c r="O58" i="1" s="1"/>
  <c r="R58" i="1" s="1"/>
  <c r="L58" i="1" s="1"/>
  <c r="M58" i="1" s="1"/>
  <c r="AB58" i="1"/>
  <c r="AD172" i="1"/>
  <c r="Q98" i="1"/>
  <c r="O98" i="1" s="1"/>
  <c r="R98" i="1" s="1"/>
  <c r="L98" i="1" s="1"/>
  <c r="M98" i="1" s="1"/>
  <c r="AB98" i="1"/>
  <c r="Q120" i="1"/>
  <c r="O120" i="1" s="1"/>
  <c r="R120" i="1" s="1"/>
  <c r="L120" i="1" s="1"/>
  <c r="M120" i="1" s="1"/>
  <c r="AB120" i="1"/>
  <c r="Q88" i="1"/>
  <c r="O88" i="1" s="1"/>
  <c r="R88" i="1" s="1"/>
  <c r="L88" i="1" s="1"/>
  <c r="M88" i="1" s="1"/>
  <c r="AB88" i="1"/>
  <c r="AB114" i="1"/>
  <c r="Q114" i="1"/>
  <c r="O114" i="1" s="1"/>
  <c r="R114" i="1" s="1"/>
  <c r="AB39" i="1"/>
  <c r="BK278" i="1"/>
  <c r="BJ299" i="1"/>
  <c r="BK299" i="1"/>
  <c r="L83" i="1"/>
  <c r="M83" i="1" s="1"/>
  <c r="AD18" i="1"/>
  <c r="BK203" i="1"/>
  <c r="BK92" i="1"/>
  <c r="BK302" i="1"/>
  <c r="BK311" i="1"/>
  <c r="BJ307" i="1"/>
  <c r="Q303" i="1"/>
  <c r="O303" i="1" s="1"/>
  <c r="R303" i="1" s="1"/>
  <c r="L303" i="1" s="1"/>
  <c r="M303" i="1" s="1"/>
  <c r="BK258" i="1"/>
  <c r="AB213" i="1"/>
  <c r="Q203" i="1"/>
  <c r="O203" i="1" s="1"/>
  <c r="R203" i="1" s="1"/>
  <c r="L203" i="1" s="1"/>
  <c r="M203" i="1" s="1"/>
  <c r="Q172" i="1"/>
  <c r="O172" i="1" s="1"/>
  <c r="R172" i="1" s="1"/>
  <c r="L172" i="1" s="1"/>
  <c r="M172" i="1" s="1"/>
  <c r="BK155" i="1"/>
  <c r="AB123" i="1"/>
  <c r="AB83" i="1"/>
  <c r="V123" i="1"/>
  <c r="Z123" i="1" s="1"/>
  <c r="AB21" i="1"/>
  <c r="V99" i="1"/>
  <c r="Z99" i="1" s="1"/>
  <c r="V75" i="1"/>
  <c r="Z75" i="1" s="1"/>
  <c r="AC51" i="1"/>
  <c r="AD93" i="1"/>
  <c r="Q154" i="1"/>
  <c r="O154" i="1" s="1"/>
  <c r="R154" i="1" s="1"/>
  <c r="L154" i="1" s="1"/>
  <c r="M154" i="1" s="1"/>
  <c r="BK290" i="1"/>
  <c r="BJ105" i="1"/>
  <c r="BK209" i="1"/>
  <c r="BK280" i="1"/>
  <c r="AC315" i="1"/>
  <c r="V315" i="1"/>
  <c r="Z315" i="1" s="1"/>
  <c r="BJ305" i="1"/>
  <c r="BJ266" i="1"/>
  <c r="BJ49" i="1"/>
  <c r="BK124" i="1"/>
  <c r="BK303" i="1"/>
  <c r="BJ64" i="1"/>
  <c r="V172" i="1"/>
  <c r="Z172" i="1" s="1"/>
  <c r="BK129" i="1"/>
  <c r="AD29" i="1"/>
  <c r="Q221" i="1"/>
  <c r="O221" i="1" s="1"/>
  <c r="R221" i="1" s="1"/>
  <c r="L221" i="1" s="1"/>
  <c r="M221" i="1" s="1"/>
  <c r="Q215" i="1"/>
  <c r="O215" i="1" s="1"/>
  <c r="R215" i="1" s="1"/>
  <c r="L215" i="1" s="1"/>
  <c r="M215" i="1" s="1"/>
  <c r="AB209" i="1"/>
  <c r="Q199" i="1"/>
  <c r="O199" i="1" s="1"/>
  <c r="R199" i="1" s="1"/>
  <c r="L199" i="1" s="1"/>
  <c r="M199" i="1" s="1"/>
  <c r="BJ211" i="1"/>
  <c r="L164" i="1"/>
  <c r="M164" i="1" s="1"/>
  <c r="L142" i="1"/>
  <c r="M142" i="1" s="1"/>
  <c r="L91" i="1"/>
  <c r="M91" i="1" s="1"/>
  <c r="Q51" i="1"/>
  <c r="O51" i="1" s="1"/>
  <c r="R51" i="1" s="1"/>
  <c r="L42" i="1"/>
  <c r="M42" i="1" s="1"/>
  <c r="L38" i="1"/>
  <c r="M38" i="1" s="1"/>
  <c r="BK97" i="1"/>
  <c r="AD91" i="1"/>
  <c r="V45" i="1"/>
  <c r="Z45" i="1" s="1"/>
  <c r="BK183" i="1"/>
  <c r="Q27" i="1"/>
  <c r="O27" i="1" s="1"/>
  <c r="R27" i="1" s="1"/>
  <c r="L27" i="1" s="1"/>
  <c r="M27" i="1" s="1"/>
  <c r="BJ127" i="1"/>
  <c r="BK159" i="1"/>
  <c r="BJ45" i="1"/>
  <c r="Q61" i="1"/>
  <c r="O61" i="1" s="1"/>
  <c r="R61" i="1" s="1"/>
  <c r="L61" i="1" s="1"/>
  <c r="M61" i="1" s="1"/>
  <c r="AD125" i="1"/>
  <c r="AC61" i="1"/>
  <c r="AD61" i="1" s="1"/>
  <c r="Q129" i="1"/>
  <c r="O129" i="1" s="1"/>
  <c r="R129" i="1" s="1"/>
  <c r="L129" i="1" s="1"/>
  <c r="M129" i="1" s="1"/>
  <c r="V51" i="1"/>
  <c r="Z51" i="1" s="1"/>
  <c r="BK265" i="1"/>
  <c r="AC123" i="1"/>
  <c r="AD123" i="1" s="1"/>
  <c r="AB50" i="1"/>
  <c r="AC75" i="1"/>
  <c r="AD75" i="1" s="1"/>
  <c r="AD180" i="1"/>
  <c r="Q282" i="1"/>
  <c r="O282" i="1" s="1"/>
  <c r="R282" i="1" s="1"/>
  <c r="L282" i="1" s="1"/>
  <c r="M282" i="1" s="1"/>
  <c r="BK208" i="1"/>
  <c r="BJ152" i="1"/>
  <c r="Q75" i="1"/>
  <c r="O75" i="1" s="1"/>
  <c r="R75" i="1" s="1"/>
  <c r="BK123" i="1"/>
  <c r="AC45" i="1"/>
  <c r="AD45" i="1" s="1"/>
  <c r="L41" i="1"/>
  <c r="M41" i="1" s="1"/>
  <c r="BK67" i="1"/>
  <c r="AB23" i="1"/>
  <c r="L48" i="1"/>
  <c r="M48" i="1" s="1"/>
  <c r="BK41" i="1"/>
  <c r="BK195" i="1"/>
  <c r="BK256" i="1"/>
  <c r="BJ35" i="1"/>
  <c r="BJ27" i="1"/>
  <c r="AB315" i="1"/>
  <c r="BK275" i="1"/>
  <c r="BK242" i="1"/>
  <c r="BK220" i="1"/>
  <c r="BK204" i="1"/>
  <c r="BJ227" i="1"/>
  <c r="BK173" i="1"/>
  <c r="BK55" i="1"/>
  <c r="L33" i="1"/>
  <c r="M33" i="1" s="1"/>
  <c r="BK125" i="1"/>
  <c r="L96" i="1"/>
  <c r="M96" i="1" s="1"/>
  <c r="T291" i="1"/>
  <c r="U291" i="1" s="1"/>
  <c r="T281" i="1"/>
  <c r="U281" i="1" s="1"/>
  <c r="T265" i="1"/>
  <c r="U265" i="1" s="1"/>
  <c r="T236" i="1"/>
  <c r="U236" i="1" s="1"/>
  <c r="T228" i="1"/>
  <c r="U228" i="1" s="1"/>
  <c r="T204" i="1"/>
  <c r="U204" i="1" s="1"/>
  <c r="V251" i="1"/>
  <c r="Z251" i="1" s="1"/>
  <c r="AC251" i="1"/>
  <c r="T183" i="1"/>
  <c r="U183" i="1" s="1"/>
  <c r="T179" i="1"/>
  <c r="U179" i="1" s="1"/>
  <c r="T175" i="1"/>
  <c r="U175" i="1" s="1"/>
  <c r="T147" i="1"/>
  <c r="U147" i="1" s="1"/>
  <c r="T143" i="1"/>
  <c r="U143" i="1" s="1"/>
  <c r="T139" i="1"/>
  <c r="U139" i="1" s="1"/>
  <c r="AC227" i="1"/>
  <c r="V227" i="1"/>
  <c r="Z227" i="1" s="1"/>
  <c r="AC211" i="1"/>
  <c r="V211" i="1"/>
  <c r="Z211" i="1" s="1"/>
  <c r="T187" i="1"/>
  <c r="U187" i="1" s="1"/>
  <c r="V150" i="1"/>
  <c r="Z150" i="1" s="1"/>
  <c r="AC150" i="1"/>
  <c r="AC229" i="1"/>
  <c r="V229" i="1"/>
  <c r="Z229" i="1" s="1"/>
  <c r="AC189" i="1"/>
  <c r="V189" i="1"/>
  <c r="Z189" i="1" s="1"/>
  <c r="AB189" i="1"/>
  <c r="L255" i="1"/>
  <c r="M255" i="1" s="1"/>
  <c r="AB166" i="1"/>
  <c r="T157" i="1"/>
  <c r="U157" i="1" s="1"/>
  <c r="AC121" i="1"/>
  <c r="V121" i="1"/>
  <c r="Z121" i="1" s="1"/>
  <c r="V20" i="1"/>
  <c r="Z20" i="1" s="1"/>
  <c r="AC20" i="1"/>
  <c r="Q20" i="1"/>
  <c r="O20" i="1" s="1"/>
  <c r="R20" i="1" s="1"/>
  <c r="L20" i="1" s="1"/>
  <c r="M20" i="1" s="1"/>
  <c r="V78" i="1"/>
  <c r="Z78" i="1" s="1"/>
  <c r="AC78" i="1"/>
  <c r="Q78" i="1"/>
  <c r="O78" i="1" s="1"/>
  <c r="R78" i="1" s="1"/>
  <c r="L78" i="1" s="1"/>
  <c r="M78" i="1" s="1"/>
  <c r="V247" i="1"/>
  <c r="Z247" i="1" s="1"/>
  <c r="AC247" i="1"/>
  <c r="AB247" i="1"/>
  <c r="V52" i="1"/>
  <c r="Z52" i="1" s="1"/>
  <c r="AC52" i="1"/>
  <c r="Q52" i="1"/>
  <c r="O52" i="1" s="1"/>
  <c r="R52" i="1" s="1"/>
  <c r="L52" i="1" s="1"/>
  <c r="M52" i="1" s="1"/>
  <c r="AC195" i="1"/>
  <c r="V195" i="1"/>
  <c r="Z195" i="1" s="1"/>
  <c r="AB195" i="1"/>
  <c r="T185" i="1"/>
  <c r="U185" i="1" s="1"/>
  <c r="V160" i="1"/>
  <c r="Z160" i="1" s="1"/>
  <c r="AC160" i="1"/>
  <c r="V80" i="1"/>
  <c r="Z80" i="1" s="1"/>
  <c r="AC80" i="1"/>
  <c r="V82" i="1"/>
  <c r="Z82" i="1" s="1"/>
  <c r="AC82" i="1"/>
  <c r="V44" i="1"/>
  <c r="Z44" i="1" s="1"/>
  <c r="AC44" i="1"/>
  <c r="AD44" i="1" s="1"/>
  <c r="AB44" i="1"/>
  <c r="Q44" i="1"/>
  <c r="O44" i="1" s="1"/>
  <c r="R44" i="1" s="1"/>
  <c r="L44" i="1" s="1"/>
  <c r="M44" i="1" s="1"/>
  <c r="V128" i="1"/>
  <c r="Z128" i="1" s="1"/>
  <c r="AC128" i="1"/>
  <c r="T71" i="1"/>
  <c r="U71" i="1" s="1"/>
  <c r="L296" i="1"/>
  <c r="M296" i="1" s="1"/>
  <c r="T287" i="1"/>
  <c r="U287" i="1" s="1"/>
  <c r="T286" i="1"/>
  <c r="U286" i="1" s="1"/>
  <c r="T271" i="1"/>
  <c r="U271" i="1" s="1"/>
  <c r="L304" i="1"/>
  <c r="M304" i="1" s="1"/>
  <c r="V298" i="1"/>
  <c r="Z298" i="1" s="1"/>
  <c r="AC298" i="1"/>
  <c r="T293" i="1"/>
  <c r="U293" i="1" s="1"/>
  <c r="T279" i="1"/>
  <c r="U279" i="1" s="1"/>
  <c r="V304" i="1"/>
  <c r="Z304" i="1" s="1"/>
  <c r="AB304" i="1"/>
  <c r="AC304" i="1"/>
  <c r="V294" i="1"/>
  <c r="Z294" i="1" s="1"/>
  <c r="AC294" i="1"/>
  <c r="AC290" i="1"/>
  <c r="V290" i="1"/>
  <c r="Z290" i="1" s="1"/>
  <c r="T240" i="1"/>
  <c r="U240" i="1" s="1"/>
  <c r="T234" i="1"/>
  <c r="U234" i="1" s="1"/>
  <c r="T226" i="1"/>
  <c r="U226" i="1" s="1"/>
  <c r="T218" i="1"/>
  <c r="U218" i="1" s="1"/>
  <c r="T210" i="1"/>
  <c r="U210" i="1" s="1"/>
  <c r="T202" i="1"/>
  <c r="U202" i="1" s="1"/>
  <c r="BK283" i="1"/>
  <c r="T254" i="1"/>
  <c r="U254" i="1" s="1"/>
  <c r="BK287" i="1"/>
  <c r="T260" i="1"/>
  <c r="U260" i="1" s="1"/>
  <c r="T190" i="1"/>
  <c r="U190" i="1" s="1"/>
  <c r="BK289" i="1"/>
  <c r="T275" i="1"/>
  <c r="U275" i="1" s="1"/>
  <c r="BJ268" i="1"/>
  <c r="T252" i="1"/>
  <c r="U252" i="1" s="1"/>
  <c r="AB251" i="1"/>
  <c r="AB227" i="1"/>
  <c r="AB211" i="1"/>
  <c r="BK269" i="1"/>
  <c r="BK244" i="1"/>
  <c r="BK240" i="1"/>
  <c r="AC131" i="1"/>
  <c r="AD131" i="1" s="1"/>
  <c r="V131" i="1"/>
  <c r="Z131" i="1" s="1"/>
  <c r="Q131" i="1"/>
  <c r="O131" i="1" s="1"/>
  <c r="R131" i="1" s="1"/>
  <c r="L131" i="1" s="1"/>
  <c r="M131" i="1" s="1"/>
  <c r="V263" i="1"/>
  <c r="Z263" i="1" s="1"/>
  <c r="AC263" i="1"/>
  <c r="AB263" i="1"/>
  <c r="BK254" i="1"/>
  <c r="BK187" i="1"/>
  <c r="BJ187" i="1"/>
  <c r="AC133" i="1"/>
  <c r="AD133" i="1" s="1"/>
  <c r="V133" i="1"/>
  <c r="Z133" i="1" s="1"/>
  <c r="V259" i="1"/>
  <c r="Z259" i="1" s="1"/>
  <c r="AC259" i="1"/>
  <c r="AD259" i="1" s="1"/>
  <c r="AC239" i="1"/>
  <c r="V239" i="1"/>
  <c r="Z239" i="1" s="1"/>
  <c r="AB239" i="1"/>
  <c r="BK163" i="1"/>
  <c r="T161" i="1"/>
  <c r="U161" i="1" s="1"/>
  <c r="BK188" i="1"/>
  <c r="AB182" i="1"/>
  <c r="T173" i="1"/>
  <c r="U173" i="1" s="1"/>
  <c r="BK141" i="1"/>
  <c r="V134" i="1"/>
  <c r="Z134" i="1" s="1"/>
  <c r="AC134" i="1"/>
  <c r="AB134" i="1"/>
  <c r="Q134" i="1"/>
  <c r="O134" i="1" s="1"/>
  <c r="R134" i="1" s="1"/>
  <c r="L134" i="1" s="1"/>
  <c r="M134" i="1" s="1"/>
  <c r="Q133" i="1"/>
  <c r="O133" i="1" s="1"/>
  <c r="R133" i="1" s="1"/>
  <c r="L133" i="1" s="1"/>
  <c r="M133" i="1" s="1"/>
  <c r="AC113" i="1"/>
  <c r="AD113" i="1" s="1"/>
  <c r="V113" i="1"/>
  <c r="Z113" i="1" s="1"/>
  <c r="AC81" i="1"/>
  <c r="V81" i="1"/>
  <c r="Z81" i="1" s="1"/>
  <c r="AC49" i="1"/>
  <c r="V49" i="1"/>
  <c r="Z49" i="1" s="1"/>
  <c r="BK47" i="1"/>
  <c r="AC25" i="1"/>
  <c r="V25" i="1"/>
  <c r="Z25" i="1" s="1"/>
  <c r="V162" i="1"/>
  <c r="Z162" i="1" s="1"/>
  <c r="AC162" i="1"/>
  <c r="V132" i="1"/>
  <c r="Z132" i="1" s="1"/>
  <c r="AC132" i="1"/>
  <c r="AD132" i="1" s="1"/>
  <c r="AD107" i="1"/>
  <c r="T165" i="1"/>
  <c r="U165" i="1" s="1"/>
  <c r="AD117" i="1"/>
  <c r="V102" i="1"/>
  <c r="Z102" i="1" s="1"/>
  <c r="AC102" i="1"/>
  <c r="AD102" i="1" s="1"/>
  <c r="Q102" i="1"/>
  <c r="O102" i="1" s="1"/>
  <c r="R102" i="1" s="1"/>
  <c r="L102" i="1" s="1"/>
  <c r="M102" i="1" s="1"/>
  <c r="BK145" i="1"/>
  <c r="AC213" i="1"/>
  <c r="V213" i="1"/>
  <c r="Z213" i="1" s="1"/>
  <c r="V184" i="1"/>
  <c r="Z184" i="1" s="1"/>
  <c r="AC184" i="1"/>
  <c r="AD184" i="1" s="1"/>
  <c r="V168" i="1"/>
  <c r="Z168" i="1" s="1"/>
  <c r="AC168" i="1"/>
  <c r="V152" i="1"/>
  <c r="Z152" i="1" s="1"/>
  <c r="AC152" i="1"/>
  <c r="L146" i="1"/>
  <c r="M146" i="1" s="1"/>
  <c r="V76" i="1"/>
  <c r="Z76" i="1" s="1"/>
  <c r="AC76" i="1"/>
  <c r="Q76" i="1"/>
  <c r="O76" i="1" s="1"/>
  <c r="R76" i="1" s="1"/>
  <c r="L76" i="1" s="1"/>
  <c r="M76" i="1" s="1"/>
  <c r="V68" i="1"/>
  <c r="Z68" i="1" s="1"/>
  <c r="AC68" i="1"/>
  <c r="Q68" i="1"/>
  <c r="O68" i="1" s="1"/>
  <c r="R68" i="1" s="1"/>
  <c r="L68" i="1" s="1"/>
  <c r="M68" i="1" s="1"/>
  <c r="AB142" i="1"/>
  <c r="BK83" i="1"/>
  <c r="V54" i="1"/>
  <c r="Z54" i="1" s="1"/>
  <c r="AC54" i="1"/>
  <c r="AD54" i="1" s="1"/>
  <c r="Q54" i="1"/>
  <c r="O54" i="1" s="1"/>
  <c r="R54" i="1" s="1"/>
  <c r="L54" i="1" s="1"/>
  <c r="M54" i="1" s="1"/>
  <c r="V170" i="1"/>
  <c r="Z170" i="1" s="1"/>
  <c r="AC170" i="1"/>
  <c r="BK308" i="1"/>
  <c r="Q189" i="1"/>
  <c r="O189" i="1" s="1"/>
  <c r="R189" i="1" s="1"/>
  <c r="L189" i="1" s="1"/>
  <c r="M189" i="1" s="1"/>
  <c r="AB184" i="1"/>
  <c r="BK181" i="1"/>
  <c r="V126" i="1"/>
  <c r="Z126" i="1" s="1"/>
  <c r="AC126" i="1"/>
  <c r="AD126" i="1" s="1"/>
  <c r="Q126" i="1"/>
  <c r="O126" i="1" s="1"/>
  <c r="R126" i="1" s="1"/>
  <c r="L126" i="1" s="1"/>
  <c r="M126" i="1" s="1"/>
  <c r="V110" i="1"/>
  <c r="Z110" i="1" s="1"/>
  <c r="AC110" i="1"/>
  <c r="AD110" i="1" s="1"/>
  <c r="Q110" i="1"/>
  <c r="O110" i="1" s="1"/>
  <c r="R110" i="1" s="1"/>
  <c r="L110" i="1" s="1"/>
  <c r="M110" i="1" s="1"/>
  <c r="V94" i="1"/>
  <c r="Z94" i="1" s="1"/>
  <c r="AC94" i="1"/>
  <c r="AD94" i="1" s="1"/>
  <c r="Q94" i="1"/>
  <c r="O94" i="1" s="1"/>
  <c r="R94" i="1" s="1"/>
  <c r="L94" i="1" s="1"/>
  <c r="M94" i="1" s="1"/>
  <c r="BK91" i="1"/>
  <c r="AB82" i="1"/>
  <c r="V62" i="1"/>
  <c r="Z62" i="1" s="1"/>
  <c r="AC62" i="1"/>
  <c r="AD62" i="1" s="1"/>
  <c r="Q62" i="1"/>
  <c r="O62" i="1" s="1"/>
  <c r="R62" i="1" s="1"/>
  <c r="L62" i="1" s="1"/>
  <c r="M62" i="1" s="1"/>
  <c r="BK59" i="1"/>
  <c r="AC215" i="1"/>
  <c r="AD215" i="1" s="1"/>
  <c r="V215" i="1"/>
  <c r="Z215" i="1" s="1"/>
  <c r="BK177" i="1"/>
  <c r="L130" i="1"/>
  <c r="M130" i="1" s="1"/>
  <c r="BK117" i="1"/>
  <c r="Q113" i="1"/>
  <c r="O113" i="1" s="1"/>
  <c r="R113" i="1" s="1"/>
  <c r="L113" i="1" s="1"/>
  <c r="M113" i="1" s="1"/>
  <c r="L104" i="1"/>
  <c r="M104" i="1" s="1"/>
  <c r="BJ85" i="1"/>
  <c r="AB73" i="1"/>
  <c r="T47" i="1"/>
  <c r="U47" i="1" s="1"/>
  <c r="L26" i="1"/>
  <c r="M26" i="1" s="1"/>
  <c r="AC35" i="1"/>
  <c r="AD35" i="1" s="1"/>
  <c r="V35" i="1"/>
  <c r="Z35" i="1" s="1"/>
  <c r="BK175" i="1"/>
  <c r="BJ135" i="1"/>
  <c r="Q121" i="1"/>
  <c r="O121" i="1" s="1"/>
  <c r="R121" i="1" s="1"/>
  <c r="L121" i="1" s="1"/>
  <c r="M121" i="1" s="1"/>
  <c r="L112" i="1"/>
  <c r="M112" i="1" s="1"/>
  <c r="BJ93" i="1"/>
  <c r="T87" i="1"/>
  <c r="U87" i="1" s="1"/>
  <c r="V74" i="1"/>
  <c r="Z74" i="1" s="1"/>
  <c r="AC74" i="1"/>
  <c r="AD74" i="1" s="1"/>
  <c r="V48" i="1"/>
  <c r="Z48" i="1" s="1"/>
  <c r="AC48" i="1"/>
  <c r="AD48" i="1" s="1"/>
  <c r="V40" i="1"/>
  <c r="Z40" i="1" s="1"/>
  <c r="AC40" i="1"/>
  <c r="AB40" i="1"/>
  <c r="V36" i="1"/>
  <c r="Z36" i="1" s="1"/>
  <c r="AC36" i="1"/>
  <c r="AB36" i="1"/>
  <c r="V32" i="1"/>
  <c r="Z32" i="1" s="1"/>
  <c r="AC32" i="1"/>
  <c r="AD32" i="1" s="1"/>
  <c r="AB32" i="1"/>
  <c r="V28" i="1"/>
  <c r="Z28" i="1" s="1"/>
  <c r="AC28" i="1"/>
  <c r="AB28" i="1"/>
  <c r="AB25" i="1"/>
  <c r="V16" i="1"/>
  <c r="Z16" i="1" s="1"/>
  <c r="AC16" i="1"/>
  <c r="BK169" i="1"/>
  <c r="L122" i="1"/>
  <c r="M122" i="1" s="1"/>
  <c r="L90" i="1"/>
  <c r="M90" i="1" s="1"/>
  <c r="V120" i="1"/>
  <c r="Z120" i="1" s="1"/>
  <c r="AC120" i="1"/>
  <c r="AD120" i="1" s="1"/>
  <c r="L114" i="1"/>
  <c r="M114" i="1" s="1"/>
  <c r="BK101" i="1"/>
  <c r="V56" i="1"/>
  <c r="Z56" i="1" s="1"/>
  <c r="AC56" i="1"/>
  <c r="AD56" i="1" s="1"/>
  <c r="L50" i="1"/>
  <c r="M50" i="1" s="1"/>
  <c r="V21" i="1"/>
  <c r="Z21" i="1" s="1"/>
  <c r="AC21" i="1"/>
  <c r="T103" i="1"/>
  <c r="U103" i="1" s="1"/>
  <c r="L64" i="1"/>
  <c r="M64" i="1" s="1"/>
  <c r="Q36" i="1"/>
  <c r="O36" i="1" s="1"/>
  <c r="R36" i="1" s="1"/>
  <c r="L36" i="1" s="1"/>
  <c r="M36" i="1" s="1"/>
  <c r="T301" i="1"/>
  <c r="U301" i="1" s="1"/>
  <c r="T270" i="1"/>
  <c r="U270" i="1" s="1"/>
  <c r="AC311" i="1"/>
  <c r="V311" i="1"/>
  <c r="Z311" i="1" s="1"/>
  <c r="AB311" i="1"/>
  <c r="T171" i="1"/>
  <c r="U171" i="1" s="1"/>
  <c r="T167" i="1"/>
  <c r="U167" i="1" s="1"/>
  <c r="T163" i="1"/>
  <c r="U163" i="1" s="1"/>
  <c r="T159" i="1"/>
  <c r="U159" i="1" s="1"/>
  <c r="T155" i="1"/>
  <c r="U155" i="1" s="1"/>
  <c r="T151" i="1"/>
  <c r="U151" i="1" s="1"/>
  <c r="BK264" i="1"/>
  <c r="AC219" i="1"/>
  <c r="AD219" i="1" s="1"/>
  <c r="V219" i="1"/>
  <c r="Z219" i="1" s="1"/>
  <c r="T186" i="1"/>
  <c r="U186" i="1" s="1"/>
  <c r="V174" i="1"/>
  <c r="Z174" i="1" s="1"/>
  <c r="AC174" i="1"/>
  <c r="V158" i="1"/>
  <c r="Z158" i="1" s="1"/>
  <c r="AC158" i="1"/>
  <c r="AC193" i="1"/>
  <c r="AD193" i="1" s="1"/>
  <c r="V193" i="1"/>
  <c r="Z193" i="1" s="1"/>
  <c r="T153" i="1"/>
  <c r="U153" i="1" s="1"/>
  <c r="AC89" i="1"/>
  <c r="AD89" i="1" s="1"/>
  <c r="V89" i="1"/>
  <c r="Z89" i="1" s="1"/>
  <c r="AC57" i="1"/>
  <c r="V57" i="1"/>
  <c r="Z57" i="1" s="1"/>
  <c r="T149" i="1"/>
  <c r="U149" i="1" s="1"/>
  <c r="AC243" i="1"/>
  <c r="AD243" i="1" s="1"/>
  <c r="V243" i="1"/>
  <c r="Z243" i="1" s="1"/>
  <c r="V70" i="1"/>
  <c r="Z70" i="1" s="1"/>
  <c r="AC70" i="1"/>
  <c r="AD70" i="1" s="1"/>
  <c r="Q70" i="1"/>
  <c r="O70" i="1" s="1"/>
  <c r="R70" i="1" s="1"/>
  <c r="L70" i="1" s="1"/>
  <c r="M70" i="1" s="1"/>
  <c r="T79" i="1"/>
  <c r="U79" i="1" s="1"/>
  <c r="Q57" i="1"/>
  <c r="O57" i="1" s="1"/>
  <c r="R57" i="1" s="1"/>
  <c r="L57" i="1" s="1"/>
  <c r="M57" i="1" s="1"/>
  <c r="T95" i="1"/>
  <c r="U95" i="1" s="1"/>
  <c r="L315" i="1"/>
  <c r="M315" i="1" s="1"/>
  <c r="T314" i="1"/>
  <c r="U314" i="1" s="1"/>
  <c r="AC313" i="1"/>
  <c r="AD313" i="1" s="1"/>
  <c r="V313" i="1"/>
  <c r="Z313" i="1" s="1"/>
  <c r="AB313" i="1"/>
  <c r="AC299" i="1"/>
  <c r="AD299" i="1" s="1"/>
  <c r="V299" i="1"/>
  <c r="Z299" i="1" s="1"/>
  <c r="V302" i="1"/>
  <c r="Z302" i="1" s="1"/>
  <c r="AC302" i="1"/>
  <c r="AD302" i="1" s="1"/>
  <c r="AB298" i="1"/>
  <c r="V303" i="1"/>
  <c r="Z303" i="1" s="1"/>
  <c r="AC303" i="1"/>
  <c r="AD303" i="1" s="1"/>
  <c r="V300" i="1"/>
  <c r="Z300" i="1" s="1"/>
  <c r="AC300" i="1"/>
  <c r="AD300" i="1" s="1"/>
  <c r="Q300" i="1"/>
  <c r="O300" i="1" s="1"/>
  <c r="R300" i="1" s="1"/>
  <c r="L300" i="1" s="1"/>
  <c r="M300" i="1" s="1"/>
  <c r="AC274" i="1"/>
  <c r="V274" i="1"/>
  <c r="Z274" i="1" s="1"/>
  <c r="T269" i="1"/>
  <c r="U269" i="1" s="1"/>
  <c r="Q298" i="1"/>
  <c r="O298" i="1" s="1"/>
  <c r="R298" i="1" s="1"/>
  <c r="L298" i="1" s="1"/>
  <c r="M298" i="1" s="1"/>
  <c r="BJ293" i="1"/>
  <c r="BK293" i="1"/>
  <c r="V306" i="1"/>
  <c r="Z306" i="1" s="1"/>
  <c r="AC306" i="1"/>
  <c r="AD306" i="1" s="1"/>
  <c r="V297" i="1"/>
  <c r="Z297" i="1" s="1"/>
  <c r="AC297" i="1"/>
  <c r="AD297" i="1" s="1"/>
  <c r="Q297" i="1"/>
  <c r="O297" i="1" s="1"/>
  <c r="R297" i="1" s="1"/>
  <c r="L297" i="1" s="1"/>
  <c r="M297" i="1" s="1"/>
  <c r="BK291" i="1"/>
  <c r="T289" i="1"/>
  <c r="U289" i="1" s="1"/>
  <c r="BK285" i="1"/>
  <c r="T283" i="1"/>
  <c r="U283" i="1" s="1"/>
  <c r="BK279" i="1"/>
  <c r="AB274" i="1"/>
  <c r="V261" i="1"/>
  <c r="Z261" i="1" s="1"/>
  <c r="AC261" i="1"/>
  <c r="AD261" i="1" s="1"/>
  <c r="T256" i="1"/>
  <c r="U256" i="1" s="1"/>
  <c r="V253" i="1"/>
  <c r="Z253" i="1" s="1"/>
  <c r="AC253" i="1"/>
  <c r="T248" i="1"/>
  <c r="U248" i="1" s="1"/>
  <c r="V245" i="1"/>
  <c r="Z245" i="1" s="1"/>
  <c r="AC245" i="1"/>
  <c r="AB245" i="1"/>
  <c r="T232" i="1"/>
  <c r="U232" i="1" s="1"/>
  <c r="T224" i="1"/>
  <c r="U224" i="1" s="1"/>
  <c r="T216" i="1"/>
  <c r="U216" i="1" s="1"/>
  <c r="T208" i="1"/>
  <c r="U208" i="1" s="1"/>
  <c r="T200" i="1"/>
  <c r="U200" i="1" s="1"/>
  <c r="T310" i="1"/>
  <c r="U310" i="1" s="1"/>
  <c r="Q290" i="1"/>
  <c r="O290" i="1" s="1"/>
  <c r="R290" i="1" s="1"/>
  <c r="L290" i="1" s="1"/>
  <c r="M290" i="1" s="1"/>
  <c r="T268" i="1"/>
  <c r="U268" i="1" s="1"/>
  <c r="BK277" i="1"/>
  <c r="AC266" i="1"/>
  <c r="AD266" i="1" s="1"/>
  <c r="V266" i="1"/>
  <c r="Z266" i="1" s="1"/>
  <c r="AB266" i="1"/>
  <c r="BK234" i="1"/>
  <c r="BK230" i="1"/>
  <c r="Q229" i="1"/>
  <c r="O229" i="1" s="1"/>
  <c r="R229" i="1" s="1"/>
  <c r="L229" i="1" s="1"/>
  <c r="M229" i="1" s="1"/>
  <c r="BK226" i="1"/>
  <c r="BK222" i="1"/>
  <c r="BK218" i="1"/>
  <c r="BK214" i="1"/>
  <c r="BK210" i="1"/>
  <c r="BK206" i="1"/>
  <c r="BK202" i="1"/>
  <c r="T196" i="1"/>
  <c r="U196" i="1" s="1"/>
  <c r="BK281" i="1"/>
  <c r="T242" i="1"/>
  <c r="U242" i="1" s="1"/>
  <c r="AC237" i="1"/>
  <c r="AD237" i="1" s="1"/>
  <c r="V237" i="1"/>
  <c r="Z237" i="1" s="1"/>
  <c r="AC233" i="1"/>
  <c r="AD233" i="1" s="1"/>
  <c r="V233" i="1"/>
  <c r="Z233" i="1" s="1"/>
  <c r="AC225" i="1"/>
  <c r="AD225" i="1" s="1"/>
  <c r="V225" i="1"/>
  <c r="Z225" i="1" s="1"/>
  <c r="AC217" i="1"/>
  <c r="AD217" i="1" s="1"/>
  <c r="V217" i="1"/>
  <c r="Z217" i="1" s="1"/>
  <c r="AC209" i="1"/>
  <c r="AD209" i="1" s="1"/>
  <c r="V209" i="1"/>
  <c r="Z209" i="1" s="1"/>
  <c r="AC201" i="1"/>
  <c r="AD201" i="1" s="1"/>
  <c r="V201" i="1"/>
  <c r="Z201" i="1" s="1"/>
  <c r="AC288" i="1"/>
  <c r="V288" i="1"/>
  <c r="Z288" i="1" s="1"/>
  <c r="AB288" i="1"/>
  <c r="BK270" i="1"/>
  <c r="T258" i="1"/>
  <c r="U258" i="1" s="1"/>
  <c r="BK196" i="1"/>
  <c r="BK186" i="1"/>
  <c r="AC231" i="1"/>
  <c r="AD231" i="1" s="1"/>
  <c r="V231" i="1"/>
  <c r="Z231" i="1" s="1"/>
  <c r="Q174" i="1"/>
  <c r="O174" i="1" s="1"/>
  <c r="R174" i="1" s="1"/>
  <c r="L174" i="1" s="1"/>
  <c r="M174" i="1" s="1"/>
  <c r="Q158" i="1"/>
  <c r="O158" i="1" s="1"/>
  <c r="R158" i="1" s="1"/>
  <c r="L158" i="1" s="1"/>
  <c r="M158" i="1" s="1"/>
  <c r="Q150" i="1"/>
  <c r="O150" i="1" s="1"/>
  <c r="R150" i="1" s="1"/>
  <c r="L150" i="1" s="1"/>
  <c r="M150" i="1" s="1"/>
  <c r="BK246" i="1"/>
  <c r="T194" i="1"/>
  <c r="U194" i="1" s="1"/>
  <c r="Q193" i="1"/>
  <c r="O193" i="1" s="1"/>
  <c r="R193" i="1" s="1"/>
  <c r="L193" i="1" s="1"/>
  <c r="M193" i="1" s="1"/>
  <c r="BK171" i="1"/>
  <c r="T169" i="1"/>
  <c r="U169" i="1" s="1"/>
  <c r="BK139" i="1"/>
  <c r="Q261" i="1"/>
  <c r="O261" i="1" s="1"/>
  <c r="R261" i="1" s="1"/>
  <c r="L261" i="1" s="1"/>
  <c r="M261" i="1" s="1"/>
  <c r="V255" i="1"/>
  <c r="Z255" i="1" s="1"/>
  <c r="AC255" i="1"/>
  <c r="AD255" i="1" s="1"/>
  <c r="AB255" i="1"/>
  <c r="AC207" i="1"/>
  <c r="AD207" i="1" s="1"/>
  <c r="V207" i="1"/>
  <c r="Z207" i="1" s="1"/>
  <c r="AB160" i="1"/>
  <c r="BK157" i="1"/>
  <c r="BJ137" i="1"/>
  <c r="T135" i="1"/>
  <c r="U135" i="1" s="1"/>
  <c r="AC105" i="1"/>
  <c r="AD105" i="1" s="1"/>
  <c r="V105" i="1"/>
  <c r="Z105" i="1" s="1"/>
  <c r="AC73" i="1"/>
  <c r="V73" i="1"/>
  <c r="Z73" i="1" s="1"/>
  <c r="L51" i="1"/>
  <c r="M51" i="1" s="1"/>
  <c r="V124" i="1"/>
  <c r="Z124" i="1" s="1"/>
  <c r="AC124" i="1"/>
  <c r="Q124" i="1"/>
  <c r="O124" i="1" s="1"/>
  <c r="R124" i="1" s="1"/>
  <c r="L124" i="1" s="1"/>
  <c r="M124" i="1" s="1"/>
  <c r="V100" i="1"/>
  <c r="Z100" i="1" s="1"/>
  <c r="AC100" i="1"/>
  <c r="AD100" i="1" s="1"/>
  <c r="Q100" i="1"/>
  <c r="O100" i="1" s="1"/>
  <c r="R100" i="1" s="1"/>
  <c r="L100" i="1" s="1"/>
  <c r="M100" i="1" s="1"/>
  <c r="V92" i="1"/>
  <c r="Z92" i="1" s="1"/>
  <c r="AC92" i="1"/>
  <c r="AD92" i="1" s="1"/>
  <c r="Q92" i="1"/>
  <c r="O92" i="1" s="1"/>
  <c r="R92" i="1" s="1"/>
  <c r="L92" i="1" s="1"/>
  <c r="M92" i="1" s="1"/>
  <c r="V84" i="1"/>
  <c r="Z84" i="1" s="1"/>
  <c r="AC84" i="1"/>
  <c r="Q84" i="1"/>
  <c r="O84" i="1" s="1"/>
  <c r="R84" i="1" s="1"/>
  <c r="L84" i="1" s="1"/>
  <c r="M84" i="1" s="1"/>
  <c r="Q34" i="1"/>
  <c r="O34" i="1" s="1"/>
  <c r="R34" i="1" s="1"/>
  <c r="L34" i="1" s="1"/>
  <c r="M34" i="1" s="1"/>
  <c r="AB174" i="1"/>
  <c r="AB152" i="1"/>
  <c r="V118" i="1"/>
  <c r="Z118" i="1" s="1"/>
  <c r="AC118" i="1"/>
  <c r="AD118" i="1" s="1"/>
  <c r="Q118" i="1"/>
  <c r="O118" i="1" s="1"/>
  <c r="R118" i="1" s="1"/>
  <c r="L118" i="1" s="1"/>
  <c r="M118" i="1" s="1"/>
  <c r="BK51" i="1"/>
  <c r="Q247" i="1"/>
  <c r="O247" i="1" s="1"/>
  <c r="R247" i="1" s="1"/>
  <c r="L247" i="1" s="1"/>
  <c r="M247" i="1" s="1"/>
  <c r="V116" i="1"/>
  <c r="Z116" i="1" s="1"/>
  <c r="AC116" i="1"/>
  <c r="AD116" i="1" s="1"/>
  <c r="Q116" i="1"/>
  <c r="O116" i="1" s="1"/>
  <c r="R116" i="1" s="1"/>
  <c r="L116" i="1" s="1"/>
  <c r="M116" i="1" s="1"/>
  <c r="V108" i="1"/>
  <c r="Z108" i="1" s="1"/>
  <c r="AC108" i="1"/>
  <c r="AD108" i="1" s="1"/>
  <c r="Q108" i="1"/>
  <c r="O108" i="1" s="1"/>
  <c r="R108" i="1" s="1"/>
  <c r="L108" i="1" s="1"/>
  <c r="M108" i="1" s="1"/>
  <c r="AD83" i="1"/>
  <c r="AD59" i="1"/>
  <c r="Q46" i="1"/>
  <c r="O46" i="1" s="1"/>
  <c r="R46" i="1" s="1"/>
  <c r="L46" i="1" s="1"/>
  <c r="M46" i="1" s="1"/>
  <c r="AD109" i="1"/>
  <c r="Q243" i="1"/>
  <c r="O243" i="1" s="1"/>
  <c r="R243" i="1" s="1"/>
  <c r="L243" i="1" s="1"/>
  <c r="M243" i="1" s="1"/>
  <c r="V295" i="1"/>
  <c r="Z295" i="1" s="1"/>
  <c r="AC295" i="1"/>
  <c r="AD295" i="1" s="1"/>
  <c r="V137" i="1"/>
  <c r="Z137" i="1" s="1"/>
  <c r="AC137" i="1"/>
  <c r="AD137" i="1" s="1"/>
  <c r="AB253" i="1"/>
  <c r="BK161" i="1"/>
  <c r="V154" i="1"/>
  <c r="Z154" i="1" s="1"/>
  <c r="AC154" i="1"/>
  <c r="AD154" i="1" s="1"/>
  <c r="AB170" i="1"/>
  <c r="V130" i="1"/>
  <c r="Z130" i="1" s="1"/>
  <c r="AC130" i="1"/>
  <c r="AD130" i="1" s="1"/>
  <c r="V104" i="1"/>
  <c r="Z104" i="1" s="1"/>
  <c r="AC104" i="1"/>
  <c r="AD104" i="1" s="1"/>
  <c r="Q81" i="1"/>
  <c r="O81" i="1" s="1"/>
  <c r="R81" i="1" s="1"/>
  <c r="L81" i="1" s="1"/>
  <c r="M81" i="1" s="1"/>
  <c r="AB68" i="1"/>
  <c r="BJ53" i="1"/>
  <c r="V26" i="1"/>
  <c r="Z26" i="1" s="1"/>
  <c r="AC26" i="1"/>
  <c r="AD26" i="1" s="1"/>
  <c r="AB20" i="1"/>
  <c r="AB124" i="1"/>
  <c r="V112" i="1"/>
  <c r="Z112" i="1" s="1"/>
  <c r="AC112" i="1"/>
  <c r="AD112" i="1" s="1"/>
  <c r="AB81" i="1"/>
  <c r="T55" i="1"/>
  <c r="U55" i="1" s="1"/>
  <c r="V122" i="1"/>
  <c r="Z122" i="1" s="1"/>
  <c r="AC122" i="1"/>
  <c r="AD122" i="1" s="1"/>
  <c r="Q105" i="1"/>
  <c r="O105" i="1" s="1"/>
  <c r="R105" i="1" s="1"/>
  <c r="L105" i="1" s="1"/>
  <c r="M105" i="1" s="1"/>
  <c r="V90" i="1"/>
  <c r="Z90" i="1" s="1"/>
  <c r="AC90" i="1"/>
  <c r="AD90" i="1" s="1"/>
  <c r="AC39" i="1"/>
  <c r="V39" i="1"/>
  <c r="Z39" i="1" s="1"/>
  <c r="BK185" i="1"/>
  <c r="T127" i="1"/>
  <c r="U127" i="1" s="1"/>
  <c r="V114" i="1"/>
  <c r="Z114" i="1" s="1"/>
  <c r="AC114" i="1"/>
  <c r="AD114" i="1" s="1"/>
  <c r="AB84" i="1"/>
  <c r="BJ69" i="1"/>
  <c r="T63" i="1"/>
  <c r="U63" i="1" s="1"/>
  <c r="V50" i="1"/>
  <c r="Z50" i="1" s="1"/>
  <c r="AC50" i="1"/>
  <c r="V23" i="1"/>
  <c r="Z23" i="1" s="1"/>
  <c r="AC23" i="1"/>
  <c r="AD23" i="1" s="1"/>
  <c r="AB16" i="1"/>
  <c r="BK109" i="1"/>
  <c r="V64" i="1"/>
  <c r="Z64" i="1" s="1"/>
  <c r="AC64" i="1"/>
  <c r="AD64" i="1" s="1"/>
  <c r="Q25" i="1"/>
  <c r="O25" i="1" s="1"/>
  <c r="R25" i="1" s="1"/>
  <c r="L25" i="1" s="1"/>
  <c r="M25" i="1" s="1"/>
  <c r="Q40" i="1"/>
  <c r="O40" i="1" s="1"/>
  <c r="R40" i="1" s="1"/>
  <c r="L40" i="1" s="1"/>
  <c r="M40" i="1" s="1"/>
  <c r="Q32" i="1"/>
  <c r="O32" i="1" s="1"/>
  <c r="R32" i="1" s="1"/>
  <c r="L32" i="1" s="1"/>
  <c r="M32" i="1" s="1"/>
  <c r="T308" i="1"/>
  <c r="U308" i="1" s="1"/>
  <c r="AC241" i="1"/>
  <c r="AD241" i="1" s="1"/>
  <c r="V241" i="1"/>
  <c r="Z241" i="1" s="1"/>
  <c r="T220" i="1"/>
  <c r="U220" i="1" s="1"/>
  <c r="T212" i="1"/>
  <c r="U212" i="1" s="1"/>
  <c r="T309" i="1"/>
  <c r="U309" i="1" s="1"/>
  <c r="AC272" i="1"/>
  <c r="V272" i="1"/>
  <c r="Z272" i="1" s="1"/>
  <c r="AB272" i="1"/>
  <c r="AC191" i="1"/>
  <c r="V191" i="1"/>
  <c r="Z191" i="1" s="1"/>
  <c r="T284" i="1"/>
  <c r="U284" i="1" s="1"/>
  <c r="BK273" i="1"/>
  <c r="V257" i="1"/>
  <c r="Z257" i="1" s="1"/>
  <c r="AC257" i="1"/>
  <c r="AB257" i="1"/>
  <c r="T250" i="1"/>
  <c r="U250" i="1" s="1"/>
  <c r="AC235" i="1"/>
  <c r="AD235" i="1" s="1"/>
  <c r="V235" i="1"/>
  <c r="Z235" i="1" s="1"/>
  <c r="AC203" i="1"/>
  <c r="AD203" i="1" s="1"/>
  <c r="V203" i="1"/>
  <c r="Z203" i="1" s="1"/>
  <c r="AC205" i="1"/>
  <c r="V205" i="1"/>
  <c r="Z205" i="1" s="1"/>
  <c r="V182" i="1"/>
  <c r="Z182" i="1" s="1"/>
  <c r="AC182" i="1"/>
  <c r="V166" i="1"/>
  <c r="Z166" i="1" s="1"/>
  <c r="AC166" i="1"/>
  <c r="AD166" i="1" s="1"/>
  <c r="V142" i="1"/>
  <c r="Z142" i="1" s="1"/>
  <c r="AC142" i="1"/>
  <c r="BK115" i="1"/>
  <c r="AC292" i="1"/>
  <c r="AD292" i="1" s="1"/>
  <c r="V292" i="1"/>
  <c r="Z292" i="1" s="1"/>
  <c r="V66" i="1"/>
  <c r="Z66" i="1" s="1"/>
  <c r="AC66" i="1"/>
  <c r="AD66" i="1" s="1"/>
  <c r="AC43" i="1"/>
  <c r="AD43" i="1" s="1"/>
  <c r="V43" i="1"/>
  <c r="Z43" i="1" s="1"/>
  <c r="AC19" i="1"/>
  <c r="AD19" i="1" s="1"/>
  <c r="V19" i="1"/>
  <c r="Z19" i="1" s="1"/>
  <c r="Q19" i="1"/>
  <c r="O19" i="1" s="1"/>
  <c r="R19" i="1" s="1"/>
  <c r="L19" i="1" s="1"/>
  <c r="M19" i="1" s="1"/>
  <c r="AC27" i="1"/>
  <c r="AD27" i="1" s="1"/>
  <c r="V27" i="1"/>
  <c r="Z27" i="1" s="1"/>
  <c r="L56" i="1"/>
  <c r="M56" i="1" s="1"/>
  <c r="AB52" i="1"/>
  <c r="V138" i="1"/>
  <c r="Z138" i="1" s="1"/>
  <c r="AB138" i="1"/>
  <c r="AC138" i="1"/>
  <c r="T312" i="1"/>
  <c r="U312" i="1" s="1"/>
  <c r="Q299" i="1"/>
  <c r="O299" i="1" s="1"/>
  <c r="R299" i="1" s="1"/>
  <c r="L299" i="1" s="1"/>
  <c r="M299" i="1" s="1"/>
  <c r="BK314" i="1"/>
  <c r="BK312" i="1"/>
  <c r="T307" i="1"/>
  <c r="U307" i="1" s="1"/>
  <c r="Q292" i="1"/>
  <c r="O292" i="1" s="1"/>
  <c r="R292" i="1" s="1"/>
  <c r="L292" i="1" s="1"/>
  <c r="M292" i="1" s="1"/>
  <c r="AC282" i="1"/>
  <c r="AD282" i="1" s="1"/>
  <c r="V282" i="1"/>
  <c r="Z282" i="1" s="1"/>
  <c r="T273" i="1"/>
  <c r="U273" i="1" s="1"/>
  <c r="T267" i="1"/>
  <c r="U267" i="1" s="1"/>
  <c r="Q313" i="1"/>
  <c r="O313" i="1" s="1"/>
  <c r="R313" i="1" s="1"/>
  <c r="L313" i="1" s="1"/>
  <c r="M313" i="1" s="1"/>
  <c r="BK301" i="1"/>
  <c r="AC280" i="1"/>
  <c r="V280" i="1"/>
  <c r="Z280" i="1" s="1"/>
  <c r="AB280" i="1"/>
  <c r="AC278" i="1"/>
  <c r="V278" i="1"/>
  <c r="Z278" i="1" s="1"/>
  <c r="AB278" i="1"/>
  <c r="T264" i="1"/>
  <c r="U264" i="1" s="1"/>
  <c r="Q251" i="1"/>
  <c r="O251" i="1" s="1"/>
  <c r="R251" i="1" s="1"/>
  <c r="L251" i="1" s="1"/>
  <c r="M251" i="1" s="1"/>
  <c r="T238" i="1"/>
  <c r="U238" i="1" s="1"/>
  <c r="T230" i="1"/>
  <c r="U230" i="1" s="1"/>
  <c r="T222" i="1"/>
  <c r="U222" i="1" s="1"/>
  <c r="T214" i="1"/>
  <c r="U214" i="1" s="1"/>
  <c r="T206" i="1"/>
  <c r="U206" i="1" s="1"/>
  <c r="T198" i="1"/>
  <c r="U198" i="1" s="1"/>
  <c r="AB290" i="1"/>
  <c r="T285" i="1"/>
  <c r="U285" i="1" s="1"/>
  <c r="T262" i="1"/>
  <c r="U262" i="1" s="1"/>
  <c r="Q257" i="1"/>
  <c r="O257" i="1" s="1"/>
  <c r="R257" i="1" s="1"/>
  <c r="L257" i="1" s="1"/>
  <c r="M257" i="1" s="1"/>
  <c r="T246" i="1"/>
  <c r="U246" i="1" s="1"/>
  <c r="BK260" i="1"/>
  <c r="BK252" i="1"/>
  <c r="AB241" i="1"/>
  <c r="AB229" i="1"/>
  <c r="AB205" i="1"/>
  <c r="T188" i="1"/>
  <c r="U188" i="1" s="1"/>
  <c r="BK267" i="1"/>
  <c r="T244" i="1"/>
  <c r="U244" i="1" s="1"/>
  <c r="Q263" i="1"/>
  <c r="O263" i="1" s="1"/>
  <c r="R263" i="1" s="1"/>
  <c r="L263" i="1" s="1"/>
  <c r="M263" i="1" s="1"/>
  <c r="Q253" i="1"/>
  <c r="O253" i="1" s="1"/>
  <c r="R253" i="1" s="1"/>
  <c r="L253" i="1" s="1"/>
  <c r="M253" i="1" s="1"/>
  <c r="Q245" i="1"/>
  <c r="O245" i="1" s="1"/>
  <c r="R245" i="1" s="1"/>
  <c r="L245" i="1" s="1"/>
  <c r="M245" i="1" s="1"/>
  <c r="BK236" i="1"/>
  <c r="AC197" i="1"/>
  <c r="V197" i="1"/>
  <c r="Z197" i="1" s="1"/>
  <c r="AB197" i="1"/>
  <c r="BK189" i="1"/>
  <c r="Q160" i="1"/>
  <c r="O160" i="1" s="1"/>
  <c r="R160" i="1" s="1"/>
  <c r="L160" i="1" s="1"/>
  <c r="M160" i="1" s="1"/>
  <c r="T277" i="1"/>
  <c r="U277" i="1" s="1"/>
  <c r="AC199" i="1"/>
  <c r="AD199" i="1" s="1"/>
  <c r="V199" i="1"/>
  <c r="Z199" i="1" s="1"/>
  <c r="Q195" i="1"/>
  <c r="O195" i="1" s="1"/>
  <c r="R195" i="1" s="1"/>
  <c r="L195" i="1" s="1"/>
  <c r="M195" i="1" s="1"/>
  <c r="BK190" i="1"/>
  <c r="AC223" i="1"/>
  <c r="AD223" i="1" s="1"/>
  <c r="V223" i="1"/>
  <c r="Z223" i="1" s="1"/>
  <c r="BK192" i="1"/>
  <c r="BK179" i="1"/>
  <c r="T177" i="1"/>
  <c r="U177" i="1" s="1"/>
  <c r="BK147" i="1"/>
  <c r="T145" i="1"/>
  <c r="U145" i="1" s="1"/>
  <c r="V136" i="1"/>
  <c r="Z136" i="1" s="1"/>
  <c r="AC136" i="1"/>
  <c r="AB136" i="1"/>
  <c r="Q136" i="1"/>
  <c r="O136" i="1" s="1"/>
  <c r="R136" i="1" s="1"/>
  <c r="L136" i="1" s="1"/>
  <c r="M136" i="1" s="1"/>
  <c r="T192" i="1"/>
  <c r="U192" i="1" s="1"/>
  <c r="AB150" i="1"/>
  <c r="T141" i="1"/>
  <c r="U141" i="1" s="1"/>
  <c r="L137" i="1"/>
  <c r="M137" i="1" s="1"/>
  <c r="AC129" i="1"/>
  <c r="AD129" i="1" s="1"/>
  <c r="V129" i="1"/>
  <c r="Z129" i="1" s="1"/>
  <c r="L107" i="1"/>
  <c r="M107" i="1" s="1"/>
  <c r="AC97" i="1"/>
  <c r="V97" i="1"/>
  <c r="Z97" i="1" s="1"/>
  <c r="AB78" i="1"/>
  <c r="L75" i="1"/>
  <c r="M75" i="1" s="1"/>
  <c r="AC65" i="1"/>
  <c r="AD65" i="1" s="1"/>
  <c r="V65" i="1"/>
  <c r="Z65" i="1" s="1"/>
  <c r="V46" i="1"/>
  <c r="Z46" i="1" s="1"/>
  <c r="AC46" i="1"/>
  <c r="AD46" i="1" s="1"/>
  <c r="V42" i="1"/>
  <c r="Z42" i="1" s="1"/>
  <c r="AC42" i="1"/>
  <c r="V38" i="1"/>
  <c r="Z38" i="1" s="1"/>
  <c r="AC38" i="1"/>
  <c r="V34" i="1"/>
  <c r="Z34" i="1" s="1"/>
  <c r="AC34" i="1"/>
  <c r="AD34" i="1" s="1"/>
  <c r="V30" i="1"/>
  <c r="Z30" i="1" s="1"/>
  <c r="AC30" i="1"/>
  <c r="Q162" i="1"/>
  <c r="O162" i="1" s="1"/>
  <c r="R162" i="1" s="1"/>
  <c r="L162" i="1" s="1"/>
  <c r="M162" i="1" s="1"/>
  <c r="AD115" i="1"/>
  <c r="Q30" i="1"/>
  <c r="O30" i="1" s="1"/>
  <c r="R30" i="1" s="1"/>
  <c r="L30" i="1" s="1"/>
  <c r="M30" i="1" s="1"/>
  <c r="AB168" i="1"/>
  <c r="BK99" i="1"/>
  <c r="AD85" i="1"/>
  <c r="AD77" i="1"/>
  <c r="BK262" i="1"/>
  <c r="BK198" i="1"/>
  <c r="BK151" i="1"/>
  <c r="V144" i="1"/>
  <c r="Z144" i="1" s="1"/>
  <c r="AC144" i="1"/>
  <c r="AD144" i="1" s="1"/>
  <c r="AC221" i="1"/>
  <c r="AD221" i="1" s="1"/>
  <c r="V221" i="1"/>
  <c r="Z221" i="1" s="1"/>
  <c r="V178" i="1"/>
  <c r="Z178" i="1" s="1"/>
  <c r="AC178" i="1"/>
  <c r="V146" i="1"/>
  <c r="Z146" i="1" s="1"/>
  <c r="AC146" i="1"/>
  <c r="AD146" i="1" s="1"/>
  <c r="AB128" i="1"/>
  <c r="AD99" i="1"/>
  <c r="AB80" i="1"/>
  <c r="V60" i="1"/>
  <c r="Z60" i="1" s="1"/>
  <c r="AC60" i="1"/>
  <c r="Q60" i="1"/>
  <c r="O60" i="1" s="1"/>
  <c r="R60" i="1" s="1"/>
  <c r="L60" i="1" s="1"/>
  <c r="M60" i="1" s="1"/>
  <c r="AD51" i="1"/>
  <c r="AB158" i="1"/>
  <c r="BK107" i="1"/>
  <c r="V86" i="1"/>
  <c r="Z86" i="1" s="1"/>
  <c r="AC86" i="1"/>
  <c r="AD86" i="1" s="1"/>
  <c r="Q86" i="1"/>
  <c r="O86" i="1" s="1"/>
  <c r="R86" i="1" s="1"/>
  <c r="L86" i="1" s="1"/>
  <c r="M86" i="1" s="1"/>
  <c r="L24" i="1"/>
  <c r="M24" i="1" s="1"/>
  <c r="AB191" i="1"/>
  <c r="Q170" i="1"/>
  <c r="O170" i="1" s="1"/>
  <c r="R170" i="1" s="1"/>
  <c r="L170" i="1" s="1"/>
  <c r="M170" i="1" s="1"/>
  <c r="AB294" i="1"/>
  <c r="T181" i="1"/>
  <c r="U181" i="1" s="1"/>
  <c r="AD101" i="1"/>
  <c r="AD69" i="1"/>
  <c r="AC305" i="1"/>
  <c r="AD305" i="1" s="1"/>
  <c r="V305" i="1"/>
  <c r="Z305" i="1" s="1"/>
  <c r="Q305" i="1"/>
  <c r="O305" i="1" s="1"/>
  <c r="R305" i="1" s="1"/>
  <c r="L305" i="1" s="1"/>
  <c r="M305" i="1" s="1"/>
  <c r="V176" i="1"/>
  <c r="Z176" i="1" s="1"/>
  <c r="AC176" i="1"/>
  <c r="AD176" i="1" s="1"/>
  <c r="BK153" i="1"/>
  <c r="T111" i="1"/>
  <c r="U111" i="1" s="1"/>
  <c r="V98" i="1"/>
  <c r="Z98" i="1" s="1"/>
  <c r="AC98" i="1"/>
  <c r="AD98" i="1" s="1"/>
  <c r="V72" i="1"/>
  <c r="Z72" i="1" s="1"/>
  <c r="AC72" i="1"/>
  <c r="Q66" i="1"/>
  <c r="O66" i="1" s="1"/>
  <c r="R66" i="1" s="1"/>
  <c r="L66" i="1" s="1"/>
  <c r="M66" i="1" s="1"/>
  <c r="Q49" i="1"/>
  <c r="O49" i="1" s="1"/>
  <c r="R49" i="1" s="1"/>
  <c r="L49" i="1" s="1"/>
  <c r="M49" i="1" s="1"/>
  <c r="BK77" i="1"/>
  <c r="AB60" i="1"/>
  <c r="AC31" i="1"/>
  <c r="AD31" i="1" s="1"/>
  <c r="V31" i="1"/>
  <c r="Z31" i="1" s="1"/>
  <c r="T119" i="1"/>
  <c r="U119" i="1" s="1"/>
  <c r="V106" i="1"/>
  <c r="Z106" i="1" s="1"/>
  <c r="AC106" i="1"/>
  <c r="AD106" i="1" s="1"/>
  <c r="Q89" i="1"/>
  <c r="O89" i="1" s="1"/>
  <c r="R89" i="1" s="1"/>
  <c r="L89" i="1" s="1"/>
  <c r="M89" i="1" s="1"/>
  <c r="Q80" i="1"/>
  <c r="O80" i="1" s="1"/>
  <c r="R80" i="1" s="1"/>
  <c r="L80" i="1" s="1"/>
  <c r="M80" i="1" s="1"/>
  <c r="AB76" i="1"/>
  <c r="AB49" i="1"/>
  <c r="AB97" i="1"/>
  <c r="V58" i="1"/>
  <c r="Z58" i="1" s="1"/>
  <c r="AC58" i="1"/>
  <c r="AD58" i="1" s="1"/>
  <c r="AB178" i="1"/>
  <c r="AB121" i="1"/>
  <c r="V88" i="1"/>
  <c r="Z88" i="1" s="1"/>
  <c r="AC88" i="1"/>
  <c r="AD88" i="1" s="1"/>
  <c r="Q82" i="1"/>
  <c r="O82" i="1" s="1"/>
  <c r="R82" i="1" s="1"/>
  <c r="L82" i="1" s="1"/>
  <c r="M82" i="1" s="1"/>
  <c r="AB57" i="1"/>
  <c r="Q43" i="1"/>
  <c r="O43" i="1" s="1"/>
  <c r="R43" i="1" s="1"/>
  <c r="L43" i="1" s="1"/>
  <c r="M43" i="1" s="1"/>
  <c r="L18" i="1"/>
  <c r="M18" i="1" s="1"/>
  <c r="AB162" i="1"/>
  <c r="Q128" i="1"/>
  <c r="O128" i="1" s="1"/>
  <c r="R128" i="1" s="1"/>
  <c r="L128" i="1" s="1"/>
  <c r="M128" i="1" s="1"/>
  <c r="V96" i="1"/>
  <c r="Z96" i="1" s="1"/>
  <c r="AC96" i="1"/>
  <c r="AD96" i="1" s="1"/>
  <c r="AB42" i="1"/>
  <c r="AB38" i="1"/>
  <c r="AB30" i="1"/>
  <c r="Q28" i="1"/>
  <c r="O28" i="1" s="1"/>
  <c r="R28" i="1" s="1"/>
  <c r="L28" i="1" s="1"/>
  <c r="M28" i="1" s="1"/>
  <c r="AD315" i="1" l="1"/>
  <c r="AD82" i="1"/>
  <c r="AD25" i="1"/>
  <c r="AD280" i="1"/>
  <c r="AD191" i="1"/>
  <c r="AD213" i="1"/>
  <c r="AD21" i="1"/>
  <c r="AD290" i="1"/>
  <c r="AD274" i="1"/>
  <c r="AD257" i="1"/>
  <c r="AD272" i="1"/>
  <c r="AD50" i="1"/>
  <c r="AD189" i="1"/>
  <c r="AD72" i="1"/>
  <c r="AD205" i="1"/>
  <c r="AD170" i="1"/>
  <c r="AD68" i="1"/>
  <c r="AD168" i="1"/>
  <c r="AD40" i="1"/>
  <c r="AD42" i="1"/>
  <c r="AD60" i="1"/>
  <c r="AD136" i="1"/>
  <c r="AD39" i="1"/>
  <c r="AD263" i="1"/>
  <c r="AC119" i="1"/>
  <c r="V119" i="1"/>
  <c r="Z119" i="1" s="1"/>
  <c r="Q119" i="1"/>
  <c r="O119" i="1" s="1"/>
  <c r="R119" i="1" s="1"/>
  <c r="L119" i="1" s="1"/>
  <c r="M119" i="1" s="1"/>
  <c r="AB119" i="1"/>
  <c r="AC111" i="1"/>
  <c r="V111" i="1"/>
  <c r="Z111" i="1" s="1"/>
  <c r="Q111" i="1"/>
  <c r="O111" i="1" s="1"/>
  <c r="R111" i="1" s="1"/>
  <c r="L111" i="1" s="1"/>
  <c r="M111" i="1" s="1"/>
  <c r="AB111" i="1"/>
  <c r="AC198" i="1"/>
  <c r="AB198" i="1"/>
  <c r="V198" i="1"/>
  <c r="Z198" i="1" s="1"/>
  <c r="Q198" i="1"/>
  <c r="O198" i="1" s="1"/>
  <c r="R198" i="1" s="1"/>
  <c r="L198" i="1" s="1"/>
  <c r="M198" i="1" s="1"/>
  <c r="V230" i="1"/>
  <c r="Z230" i="1" s="1"/>
  <c r="AB230" i="1"/>
  <c r="AC230" i="1"/>
  <c r="Q230" i="1"/>
  <c r="O230" i="1" s="1"/>
  <c r="R230" i="1" s="1"/>
  <c r="L230" i="1" s="1"/>
  <c r="M230" i="1" s="1"/>
  <c r="AC250" i="1"/>
  <c r="V250" i="1"/>
  <c r="Z250" i="1" s="1"/>
  <c r="Q250" i="1"/>
  <c r="O250" i="1" s="1"/>
  <c r="R250" i="1" s="1"/>
  <c r="L250" i="1" s="1"/>
  <c r="M250" i="1" s="1"/>
  <c r="AB250" i="1"/>
  <c r="AC309" i="1"/>
  <c r="V309" i="1"/>
  <c r="Z309" i="1" s="1"/>
  <c r="AB309" i="1"/>
  <c r="Q309" i="1"/>
  <c r="O309" i="1" s="1"/>
  <c r="R309" i="1" s="1"/>
  <c r="L309" i="1" s="1"/>
  <c r="M309" i="1" s="1"/>
  <c r="V220" i="1"/>
  <c r="Z220" i="1" s="1"/>
  <c r="AC220" i="1"/>
  <c r="AB220" i="1"/>
  <c r="Q220" i="1"/>
  <c r="O220" i="1" s="1"/>
  <c r="R220" i="1" s="1"/>
  <c r="L220" i="1" s="1"/>
  <c r="M220" i="1" s="1"/>
  <c r="AC127" i="1"/>
  <c r="V127" i="1"/>
  <c r="Z127" i="1" s="1"/>
  <c r="Q127" i="1"/>
  <c r="O127" i="1" s="1"/>
  <c r="R127" i="1" s="1"/>
  <c r="L127" i="1" s="1"/>
  <c r="M127" i="1" s="1"/>
  <c r="AB127" i="1"/>
  <c r="V208" i="1"/>
  <c r="Z208" i="1" s="1"/>
  <c r="AC208" i="1"/>
  <c r="AB208" i="1"/>
  <c r="Q208" i="1"/>
  <c r="O208" i="1" s="1"/>
  <c r="R208" i="1" s="1"/>
  <c r="L208" i="1" s="1"/>
  <c r="M208" i="1" s="1"/>
  <c r="V224" i="1"/>
  <c r="Z224" i="1" s="1"/>
  <c r="AC224" i="1"/>
  <c r="AB224" i="1"/>
  <c r="Q224" i="1"/>
  <c r="O224" i="1" s="1"/>
  <c r="R224" i="1" s="1"/>
  <c r="L224" i="1" s="1"/>
  <c r="M224" i="1" s="1"/>
  <c r="AC248" i="1"/>
  <c r="V248" i="1"/>
  <c r="Z248" i="1" s="1"/>
  <c r="Q248" i="1"/>
  <c r="O248" i="1" s="1"/>
  <c r="R248" i="1" s="1"/>
  <c r="L248" i="1" s="1"/>
  <c r="M248" i="1" s="1"/>
  <c r="AB248" i="1"/>
  <c r="AC256" i="1"/>
  <c r="V256" i="1"/>
  <c r="Z256" i="1" s="1"/>
  <c r="Q256" i="1"/>
  <c r="O256" i="1" s="1"/>
  <c r="R256" i="1" s="1"/>
  <c r="L256" i="1" s="1"/>
  <c r="M256" i="1" s="1"/>
  <c r="AB256" i="1"/>
  <c r="AC289" i="1"/>
  <c r="V289" i="1"/>
  <c r="Z289" i="1" s="1"/>
  <c r="AB289" i="1"/>
  <c r="Q289" i="1"/>
  <c r="O289" i="1" s="1"/>
  <c r="R289" i="1" s="1"/>
  <c r="L289" i="1" s="1"/>
  <c r="M289" i="1" s="1"/>
  <c r="AC95" i="1"/>
  <c r="V95" i="1"/>
  <c r="Z95" i="1" s="1"/>
  <c r="AB95" i="1"/>
  <c r="Q95" i="1"/>
  <c r="O95" i="1" s="1"/>
  <c r="R95" i="1" s="1"/>
  <c r="L95" i="1" s="1"/>
  <c r="M95" i="1" s="1"/>
  <c r="AD57" i="1"/>
  <c r="AC153" i="1"/>
  <c r="V153" i="1"/>
  <c r="Z153" i="1" s="1"/>
  <c r="Q153" i="1"/>
  <c r="O153" i="1" s="1"/>
  <c r="R153" i="1" s="1"/>
  <c r="L153" i="1" s="1"/>
  <c r="M153" i="1" s="1"/>
  <c r="AB153" i="1"/>
  <c r="AC270" i="1"/>
  <c r="V270" i="1"/>
  <c r="Z270" i="1" s="1"/>
  <c r="AB270" i="1"/>
  <c r="Q270" i="1"/>
  <c r="O270" i="1" s="1"/>
  <c r="R270" i="1" s="1"/>
  <c r="L270" i="1" s="1"/>
  <c r="M270" i="1" s="1"/>
  <c r="AD152" i="1"/>
  <c r="AC275" i="1"/>
  <c r="V275" i="1"/>
  <c r="Z275" i="1" s="1"/>
  <c r="AB275" i="1"/>
  <c r="Q275" i="1"/>
  <c r="O275" i="1" s="1"/>
  <c r="R275" i="1" s="1"/>
  <c r="L275" i="1" s="1"/>
  <c r="M275" i="1" s="1"/>
  <c r="AD160" i="1"/>
  <c r="AD52" i="1"/>
  <c r="AD121" i="1"/>
  <c r="V204" i="1"/>
  <c r="Z204" i="1" s="1"/>
  <c r="AB204" i="1"/>
  <c r="AC204" i="1"/>
  <c r="AD204" i="1" s="1"/>
  <c r="Q204" i="1"/>
  <c r="O204" i="1" s="1"/>
  <c r="R204" i="1" s="1"/>
  <c r="L204" i="1" s="1"/>
  <c r="M204" i="1" s="1"/>
  <c r="V236" i="1"/>
  <c r="Z236" i="1" s="1"/>
  <c r="AB236" i="1"/>
  <c r="AC236" i="1"/>
  <c r="AD236" i="1" s="1"/>
  <c r="Q236" i="1"/>
  <c r="O236" i="1" s="1"/>
  <c r="R236" i="1" s="1"/>
  <c r="L236" i="1" s="1"/>
  <c r="M236" i="1" s="1"/>
  <c r="AC281" i="1"/>
  <c r="AB281" i="1"/>
  <c r="V281" i="1"/>
  <c r="Z281" i="1" s="1"/>
  <c r="Q281" i="1"/>
  <c r="O281" i="1" s="1"/>
  <c r="R281" i="1" s="1"/>
  <c r="L281" i="1" s="1"/>
  <c r="M281" i="1" s="1"/>
  <c r="AD178" i="1"/>
  <c r="AD30" i="1"/>
  <c r="AD38" i="1"/>
  <c r="AD197" i="1"/>
  <c r="AC188" i="1"/>
  <c r="V188" i="1"/>
  <c r="Z188" i="1" s="1"/>
  <c r="AB188" i="1"/>
  <c r="Q188" i="1"/>
  <c r="O188" i="1" s="1"/>
  <c r="R188" i="1" s="1"/>
  <c r="L188" i="1" s="1"/>
  <c r="M188" i="1" s="1"/>
  <c r="AC246" i="1"/>
  <c r="V246" i="1"/>
  <c r="Z246" i="1" s="1"/>
  <c r="Q246" i="1"/>
  <c r="O246" i="1" s="1"/>
  <c r="R246" i="1" s="1"/>
  <c r="L246" i="1" s="1"/>
  <c r="M246" i="1" s="1"/>
  <c r="AB246" i="1"/>
  <c r="AD278" i="1"/>
  <c r="AC273" i="1"/>
  <c r="V273" i="1"/>
  <c r="Z273" i="1" s="1"/>
  <c r="Q273" i="1"/>
  <c r="O273" i="1" s="1"/>
  <c r="R273" i="1" s="1"/>
  <c r="L273" i="1" s="1"/>
  <c r="M273" i="1" s="1"/>
  <c r="AB273" i="1"/>
  <c r="AD138" i="1"/>
  <c r="V308" i="1"/>
  <c r="Z308" i="1" s="1"/>
  <c r="AC308" i="1"/>
  <c r="Q308" i="1"/>
  <c r="O308" i="1" s="1"/>
  <c r="R308" i="1" s="1"/>
  <c r="L308" i="1" s="1"/>
  <c r="M308" i="1" s="1"/>
  <c r="AB308" i="1"/>
  <c r="V258" i="1"/>
  <c r="Z258" i="1" s="1"/>
  <c r="AC258" i="1"/>
  <c r="Q258" i="1"/>
  <c r="O258" i="1" s="1"/>
  <c r="R258" i="1" s="1"/>
  <c r="L258" i="1" s="1"/>
  <c r="M258" i="1" s="1"/>
  <c r="AB258" i="1"/>
  <c r="AD288" i="1"/>
  <c r="AB196" i="1"/>
  <c r="AC196" i="1"/>
  <c r="V196" i="1"/>
  <c r="Z196" i="1" s="1"/>
  <c r="Q196" i="1"/>
  <c r="O196" i="1" s="1"/>
  <c r="R196" i="1" s="1"/>
  <c r="L196" i="1" s="1"/>
  <c r="M196" i="1" s="1"/>
  <c r="AC310" i="1"/>
  <c r="V310" i="1"/>
  <c r="Z310" i="1" s="1"/>
  <c r="AB310" i="1"/>
  <c r="Q310" i="1"/>
  <c r="O310" i="1" s="1"/>
  <c r="R310" i="1" s="1"/>
  <c r="L310" i="1" s="1"/>
  <c r="M310" i="1" s="1"/>
  <c r="AD245" i="1"/>
  <c r="AD253" i="1"/>
  <c r="AC314" i="1"/>
  <c r="V314" i="1"/>
  <c r="Z314" i="1" s="1"/>
  <c r="AB314" i="1"/>
  <c r="Q314" i="1"/>
  <c r="O314" i="1" s="1"/>
  <c r="R314" i="1" s="1"/>
  <c r="L314" i="1" s="1"/>
  <c r="M314" i="1" s="1"/>
  <c r="AD174" i="1"/>
  <c r="AC151" i="1"/>
  <c r="AD151" i="1" s="1"/>
  <c r="V151" i="1"/>
  <c r="Z151" i="1" s="1"/>
  <c r="Q151" i="1"/>
  <c r="O151" i="1" s="1"/>
  <c r="R151" i="1" s="1"/>
  <c r="L151" i="1" s="1"/>
  <c r="M151" i="1" s="1"/>
  <c r="AB151" i="1"/>
  <c r="AC159" i="1"/>
  <c r="AD159" i="1" s="1"/>
  <c r="V159" i="1"/>
  <c r="Z159" i="1" s="1"/>
  <c r="Q159" i="1"/>
  <c r="O159" i="1" s="1"/>
  <c r="R159" i="1" s="1"/>
  <c r="L159" i="1" s="1"/>
  <c r="M159" i="1" s="1"/>
  <c r="AB159" i="1"/>
  <c r="AC167" i="1"/>
  <c r="AD167" i="1" s="1"/>
  <c r="V167" i="1"/>
  <c r="Z167" i="1" s="1"/>
  <c r="Q167" i="1"/>
  <c r="O167" i="1" s="1"/>
  <c r="R167" i="1" s="1"/>
  <c r="L167" i="1" s="1"/>
  <c r="M167" i="1" s="1"/>
  <c r="AB167" i="1"/>
  <c r="AD36" i="1"/>
  <c r="AC47" i="1"/>
  <c r="V47" i="1"/>
  <c r="Z47" i="1" s="1"/>
  <c r="Q47" i="1"/>
  <c r="O47" i="1" s="1"/>
  <c r="R47" i="1" s="1"/>
  <c r="L47" i="1" s="1"/>
  <c r="M47" i="1" s="1"/>
  <c r="AB47" i="1"/>
  <c r="AD76" i="1"/>
  <c r="AD49" i="1"/>
  <c r="AD134" i="1"/>
  <c r="AC173" i="1"/>
  <c r="AD173" i="1" s="1"/>
  <c r="V173" i="1"/>
  <c r="Z173" i="1" s="1"/>
  <c r="Q173" i="1"/>
  <c r="O173" i="1" s="1"/>
  <c r="R173" i="1" s="1"/>
  <c r="L173" i="1" s="1"/>
  <c r="M173" i="1" s="1"/>
  <c r="AB173" i="1"/>
  <c r="AC161" i="1"/>
  <c r="V161" i="1"/>
  <c r="Z161" i="1" s="1"/>
  <c r="AB161" i="1"/>
  <c r="Q161" i="1"/>
  <c r="O161" i="1" s="1"/>
  <c r="R161" i="1" s="1"/>
  <c r="L161" i="1" s="1"/>
  <c r="M161" i="1" s="1"/>
  <c r="AD239" i="1"/>
  <c r="AC254" i="1"/>
  <c r="V254" i="1"/>
  <c r="Z254" i="1" s="1"/>
  <c r="AB254" i="1"/>
  <c r="Q254" i="1"/>
  <c r="O254" i="1" s="1"/>
  <c r="R254" i="1" s="1"/>
  <c r="L254" i="1" s="1"/>
  <c r="M254" i="1" s="1"/>
  <c r="V210" i="1"/>
  <c r="Z210" i="1" s="1"/>
  <c r="AC210" i="1"/>
  <c r="AB210" i="1"/>
  <c r="Q210" i="1"/>
  <c r="O210" i="1" s="1"/>
  <c r="R210" i="1" s="1"/>
  <c r="L210" i="1" s="1"/>
  <c r="M210" i="1" s="1"/>
  <c r="V226" i="1"/>
  <c r="Z226" i="1" s="1"/>
  <c r="AC226" i="1"/>
  <c r="AB226" i="1"/>
  <c r="Q226" i="1"/>
  <c r="O226" i="1" s="1"/>
  <c r="R226" i="1" s="1"/>
  <c r="L226" i="1" s="1"/>
  <c r="M226" i="1" s="1"/>
  <c r="AC240" i="1"/>
  <c r="V240" i="1"/>
  <c r="Z240" i="1" s="1"/>
  <c r="AB240" i="1"/>
  <c r="Q240" i="1"/>
  <c r="O240" i="1" s="1"/>
  <c r="R240" i="1" s="1"/>
  <c r="L240" i="1" s="1"/>
  <c r="M240" i="1" s="1"/>
  <c r="AD294" i="1"/>
  <c r="AB293" i="1"/>
  <c r="AC293" i="1"/>
  <c r="V293" i="1"/>
  <c r="Z293" i="1" s="1"/>
  <c r="Q293" i="1"/>
  <c r="O293" i="1" s="1"/>
  <c r="R293" i="1" s="1"/>
  <c r="L293" i="1" s="1"/>
  <c r="M293" i="1" s="1"/>
  <c r="V271" i="1"/>
  <c r="Z271" i="1" s="1"/>
  <c r="AC271" i="1"/>
  <c r="AB271" i="1"/>
  <c r="Q271" i="1"/>
  <c r="O271" i="1" s="1"/>
  <c r="R271" i="1" s="1"/>
  <c r="L271" i="1" s="1"/>
  <c r="M271" i="1" s="1"/>
  <c r="AC287" i="1"/>
  <c r="V287" i="1"/>
  <c r="Z287" i="1" s="1"/>
  <c r="Q287" i="1"/>
  <c r="O287" i="1" s="1"/>
  <c r="R287" i="1" s="1"/>
  <c r="L287" i="1" s="1"/>
  <c r="M287" i="1" s="1"/>
  <c r="AB287" i="1"/>
  <c r="AC71" i="1"/>
  <c r="V71" i="1"/>
  <c r="Z71" i="1" s="1"/>
  <c r="AB71" i="1"/>
  <c r="Q71" i="1"/>
  <c r="O71" i="1" s="1"/>
  <c r="R71" i="1" s="1"/>
  <c r="L71" i="1" s="1"/>
  <c r="M71" i="1" s="1"/>
  <c r="AD20" i="1"/>
  <c r="AD229" i="1"/>
  <c r="AC187" i="1"/>
  <c r="V187" i="1"/>
  <c r="Z187" i="1" s="1"/>
  <c r="AB187" i="1"/>
  <c r="Q187" i="1"/>
  <c r="O187" i="1" s="1"/>
  <c r="R187" i="1" s="1"/>
  <c r="L187" i="1" s="1"/>
  <c r="M187" i="1" s="1"/>
  <c r="AD227" i="1"/>
  <c r="AC143" i="1"/>
  <c r="V143" i="1"/>
  <c r="Z143" i="1" s="1"/>
  <c r="Q143" i="1"/>
  <c r="O143" i="1" s="1"/>
  <c r="R143" i="1" s="1"/>
  <c r="L143" i="1" s="1"/>
  <c r="M143" i="1" s="1"/>
  <c r="AB143" i="1"/>
  <c r="AC175" i="1"/>
  <c r="V175" i="1"/>
  <c r="Z175" i="1" s="1"/>
  <c r="Q175" i="1"/>
  <c r="O175" i="1" s="1"/>
  <c r="R175" i="1" s="1"/>
  <c r="L175" i="1" s="1"/>
  <c r="M175" i="1" s="1"/>
  <c r="AB175" i="1"/>
  <c r="AC183" i="1"/>
  <c r="V183" i="1"/>
  <c r="Z183" i="1" s="1"/>
  <c r="Q183" i="1"/>
  <c r="O183" i="1" s="1"/>
  <c r="R183" i="1" s="1"/>
  <c r="L183" i="1" s="1"/>
  <c r="M183" i="1" s="1"/>
  <c r="AB183" i="1"/>
  <c r="AC262" i="1"/>
  <c r="V262" i="1"/>
  <c r="Z262" i="1" s="1"/>
  <c r="Q262" i="1"/>
  <c r="O262" i="1" s="1"/>
  <c r="R262" i="1" s="1"/>
  <c r="L262" i="1" s="1"/>
  <c r="M262" i="1" s="1"/>
  <c r="AB262" i="1"/>
  <c r="V214" i="1"/>
  <c r="Z214" i="1" s="1"/>
  <c r="AB214" i="1"/>
  <c r="AC214" i="1"/>
  <c r="Q214" i="1"/>
  <c r="O214" i="1" s="1"/>
  <c r="R214" i="1" s="1"/>
  <c r="L214" i="1" s="1"/>
  <c r="M214" i="1" s="1"/>
  <c r="V206" i="1"/>
  <c r="Z206" i="1" s="1"/>
  <c r="AB206" i="1"/>
  <c r="AC206" i="1"/>
  <c r="Q206" i="1"/>
  <c r="O206" i="1" s="1"/>
  <c r="R206" i="1" s="1"/>
  <c r="L206" i="1" s="1"/>
  <c r="M206" i="1" s="1"/>
  <c r="V238" i="1"/>
  <c r="Z238" i="1" s="1"/>
  <c r="AC238" i="1"/>
  <c r="AB238" i="1"/>
  <c r="Q238" i="1"/>
  <c r="O238" i="1" s="1"/>
  <c r="R238" i="1" s="1"/>
  <c r="L238" i="1" s="1"/>
  <c r="M238" i="1" s="1"/>
  <c r="V264" i="1"/>
  <c r="Z264" i="1" s="1"/>
  <c r="AC264" i="1"/>
  <c r="Q264" i="1"/>
  <c r="O264" i="1" s="1"/>
  <c r="R264" i="1" s="1"/>
  <c r="L264" i="1" s="1"/>
  <c r="M264" i="1" s="1"/>
  <c r="AB264" i="1"/>
  <c r="V194" i="1"/>
  <c r="Z194" i="1" s="1"/>
  <c r="AC194" i="1"/>
  <c r="Q194" i="1"/>
  <c r="O194" i="1" s="1"/>
  <c r="R194" i="1" s="1"/>
  <c r="L194" i="1" s="1"/>
  <c r="M194" i="1" s="1"/>
  <c r="AB194" i="1"/>
  <c r="AC301" i="1"/>
  <c r="V301" i="1"/>
  <c r="Z301" i="1" s="1"/>
  <c r="AB301" i="1"/>
  <c r="Q301" i="1"/>
  <c r="O301" i="1" s="1"/>
  <c r="R301" i="1" s="1"/>
  <c r="L301" i="1" s="1"/>
  <c r="M301" i="1" s="1"/>
  <c r="AC165" i="1"/>
  <c r="V165" i="1"/>
  <c r="Z165" i="1" s="1"/>
  <c r="Q165" i="1"/>
  <c r="O165" i="1" s="1"/>
  <c r="R165" i="1" s="1"/>
  <c r="L165" i="1" s="1"/>
  <c r="M165" i="1" s="1"/>
  <c r="AB165" i="1"/>
  <c r="AC252" i="1"/>
  <c r="V252" i="1"/>
  <c r="Z252" i="1" s="1"/>
  <c r="AB252" i="1"/>
  <c r="Q252" i="1"/>
  <c r="O252" i="1" s="1"/>
  <c r="R252" i="1" s="1"/>
  <c r="L252" i="1" s="1"/>
  <c r="M252" i="1" s="1"/>
  <c r="AC260" i="1"/>
  <c r="V260" i="1"/>
  <c r="Z260" i="1" s="1"/>
  <c r="AB260" i="1"/>
  <c r="Q260" i="1"/>
  <c r="O260" i="1" s="1"/>
  <c r="R260" i="1" s="1"/>
  <c r="L260" i="1" s="1"/>
  <c r="M260" i="1" s="1"/>
  <c r="AC279" i="1"/>
  <c r="V279" i="1"/>
  <c r="Z279" i="1" s="1"/>
  <c r="AB279" i="1"/>
  <c r="Q279" i="1"/>
  <c r="O279" i="1" s="1"/>
  <c r="R279" i="1" s="1"/>
  <c r="L279" i="1" s="1"/>
  <c r="M279" i="1" s="1"/>
  <c r="AD298" i="1"/>
  <c r="AD128" i="1"/>
  <c r="AD80" i="1"/>
  <c r="AD195" i="1"/>
  <c r="AD78" i="1"/>
  <c r="V157" i="1"/>
  <c r="Z157" i="1" s="1"/>
  <c r="AC157" i="1"/>
  <c r="Q157" i="1"/>
  <c r="O157" i="1" s="1"/>
  <c r="R157" i="1" s="1"/>
  <c r="L157" i="1" s="1"/>
  <c r="M157" i="1" s="1"/>
  <c r="AB157" i="1"/>
  <c r="AD150" i="1"/>
  <c r="AD251" i="1"/>
  <c r="V228" i="1"/>
  <c r="Z228" i="1" s="1"/>
  <c r="AC228" i="1"/>
  <c r="AB228" i="1"/>
  <c r="Q228" i="1"/>
  <c r="O228" i="1" s="1"/>
  <c r="R228" i="1" s="1"/>
  <c r="L228" i="1" s="1"/>
  <c r="M228" i="1" s="1"/>
  <c r="AB265" i="1"/>
  <c r="V265" i="1"/>
  <c r="Z265" i="1" s="1"/>
  <c r="AC265" i="1"/>
  <c r="Q265" i="1"/>
  <c r="O265" i="1" s="1"/>
  <c r="R265" i="1" s="1"/>
  <c r="L265" i="1" s="1"/>
  <c r="M265" i="1" s="1"/>
  <c r="AC291" i="1"/>
  <c r="AD291" i="1" s="1"/>
  <c r="V291" i="1"/>
  <c r="Z291" i="1" s="1"/>
  <c r="Q291" i="1"/>
  <c r="O291" i="1" s="1"/>
  <c r="R291" i="1" s="1"/>
  <c r="L291" i="1" s="1"/>
  <c r="M291" i="1" s="1"/>
  <c r="AB291" i="1"/>
  <c r="AD97" i="1"/>
  <c r="AC192" i="1"/>
  <c r="V192" i="1"/>
  <c r="Z192" i="1" s="1"/>
  <c r="Q192" i="1"/>
  <c r="O192" i="1" s="1"/>
  <c r="R192" i="1" s="1"/>
  <c r="L192" i="1" s="1"/>
  <c r="M192" i="1" s="1"/>
  <c r="AB192" i="1"/>
  <c r="AC181" i="1"/>
  <c r="V181" i="1"/>
  <c r="Z181" i="1" s="1"/>
  <c r="Q181" i="1"/>
  <c r="O181" i="1" s="1"/>
  <c r="R181" i="1" s="1"/>
  <c r="L181" i="1" s="1"/>
  <c r="M181" i="1" s="1"/>
  <c r="AB181" i="1"/>
  <c r="AC141" i="1"/>
  <c r="V141" i="1"/>
  <c r="Z141" i="1" s="1"/>
  <c r="Q141" i="1"/>
  <c r="O141" i="1" s="1"/>
  <c r="R141" i="1" s="1"/>
  <c r="L141" i="1" s="1"/>
  <c r="M141" i="1" s="1"/>
  <c r="AB141" i="1"/>
  <c r="AC177" i="1"/>
  <c r="V177" i="1"/>
  <c r="Z177" i="1" s="1"/>
  <c r="AB177" i="1"/>
  <c r="Q177" i="1"/>
  <c r="O177" i="1" s="1"/>
  <c r="R177" i="1" s="1"/>
  <c r="L177" i="1" s="1"/>
  <c r="M177" i="1" s="1"/>
  <c r="V244" i="1"/>
  <c r="Z244" i="1" s="1"/>
  <c r="AC244" i="1"/>
  <c r="Q244" i="1"/>
  <c r="O244" i="1" s="1"/>
  <c r="R244" i="1" s="1"/>
  <c r="L244" i="1" s="1"/>
  <c r="M244" i="1" s="1"/>
  <c r="AB244" i="1"/>
  <c r="V285" i="1"/>
  <c r="Z285" i="1" s="1"/>
  <c r="AC285" i="1"/>
  <c r="AB285" i="1"/>
  <c r="Q285" i="1"/>
  <c r="O285" i="1" s="1"/>
  <c r="R285" i="1" s="1"/>
  <c r="L285" i="1" s="1"/>
  <c r="M285" i="1" s="1"/>
  <c r="V222" i="1"/>
  <c r="Z222" i="1" s="1"/>
  <c r="AB222" i="1"/>
  <c r="AC222" i="1"/>
  <c r="Q222" i="1"/>
  <c r="O222" i="1" s="1"/>
  <c r="R222" i="1" s="1"/>
  <c r="L222" i="1" s="1"/>
  <c r="M222" i="1" s="1"/>
  <c r="AC307" i="1"/>
  <c r="V307" i="1"/>
  <c r="Z307" i="1" s="1"/>
  <c r="AB307" i="1"/>
  <c r="Q307" i="1"/>
  <c r="O307" i="1" s="1"/>
  <c r="R307" i="1" s="1"/>
  <c r="L307" i="1" s="1"/>
  <c r="M307" i="1" s="1"/>
  <c r="AC284" i="1"/>
  <c r="V284" i="1"/>
  <c r="Z284" i="1" s="1"/>
  <c r="AB284" i="1"/>
  <c r="Q284" i="1"/>
  <c r="O284" i="1" s="1"/>
  <c r="R284" i="1" s="1"/>
  <c r="L284" i="1" s="1"/>
  <c r="M284" i="1" s="1"/>
  <c r="V212" i="1"/>
  <c r="Z212" i="1" s="1"/>
  <c r="AC212" i="1"/>
  <c r="AB212" i="1"/>
  <c r="Q212" i="1"/>
  <c r="O212" i="1" s="1"/>
  <c r="R212" i="1" s="1"/>
  <c r="L212" i="1" s="1"/>
  <c r="M212" i="1" s="1"/>
  <c r="AC63" i="1"/>
  <c r="V63" i="1"/>
  <c r="Z63" i="1" s="1"/>
  <c r="AB63" i="1"/>
  <c r="Q63" i="1"/>
  <c r="O63" i="1" s="1"/>
  <c r="R63" i="1" s="1"/>
  <c r="L63" i="1" s="1"/>
  <c r="M63" i="1" s="1"/>
  <c r="AC55" i="1"/>
  <c r="V55" i="1"/>
  <c r="Z55" i="1" s="1"/>
  <c r="AB55" i="1"/>
  <c r="Q55" i="1"/>
  <c r="O55" i="1" s="1"/>
  <c r="R55" i="1" s="1"/>
  <c r="L55" i="1" s="1"/>
  <c r="M55" i="1" s="1"/>
  <c r="AD84" i="1"/>
  <c r="AC242" i="1"/>
  <c r="V242" i="1"/>
  <c r="Z242" i="1" s="1"/>
  <c r="AB242" i="1"/>
  <c r="Q242" i="1"/>
  <c r="O242" i="1" s="1"/>
  <c r="R242" i="1" s="1"/>
  <c r="L242" i="1" s="1"/>
  <c r="M242" i="1" s="1"/>
  <c r="AC268" i="1"/>
  <c r="V268" i="1"/>
  <c r="Z268" i="1" s="1"/>
  <c r="Q268" i="1"/>
  <c r="O268" i="1" s="1"/>
  <c r="R268" i="1" s="1"/>
  <c r="L268" i="1" s="1"/>
  <c r="M268" i="1" s="1"/>
  <c r="AB268" i="1"/>
  <c r="V200" i="1"/>
  <c r="Z200" i="1" s="1"/>
  <c r="AC200" i="1"/>
  <c r="AB200" i="1"/>
  <c r="Q200" i="1"/>
  <c r="O200" i="1" s="1"/>
  <c r="R200" i="1" s="1"/>
  <c r="L200" i="1" s="1"/>
  <c r="M200" i="1" s="1"/>
  <c r="V216" i="1"/>
  <c r="Z216" i="1" s="1"/>
  <c r="AC216" i="1"/>
  <c r="AB216" i="1"/>
  <c r="Q216" i="1"/>
  <c r="O216" i="1" s="1"/>
  <c r="R216" i="1" s="1"/>
  <c r="L216" i="1" s="1"/>
  <c r="M216" i="1" s="1"/>
  <c r="V232" i="1"/>
  <c r="Z232" i="1" s="1"/>
  <c r="AC232" i="1"/>
  <c r="AB232" i="1"/>
  <c r="Q232" i="1"/>
  <c r="O232" i="1" s="1"/>
  <c r="R232" i="1" s="1"/>
  <c r="L232" i="1" s="1"/>
  <c r="M232" i="1" s="1"/>
  <c r="AC283" i="1"/>
  <c r="V283" i="1"/>
  <c r="Z283" i="1" s="1"/>
  <c r="AB283" i="1"/>
  <c r="Q283" i="1"/>
  <c r="O283" i="1" s="1"/>
  <c r="R283" i="1" s="1"/>
  <c r="L283" i="1" s="1"/>
  <c r="M283" i="1" s="1"/>
  <c r="AC149" i="1"/>
  <c r="V149" i="1"/>
  <c r="Z149" i="1" s="1"/>
  <c r="Q149" i="1"/>
  <c r="O149" i="1" s="1"/>
  <c r="R149" i="1" s="1"/>
  <c r="L149" i="1" s="1"/>
  <c r="M149" i="1" s="1"/>
  <c r="AB149" i="1"/>
  <c r="AD311" i="1"/>
  <c r="AC103" i="1"/>
  <c r="V103" i="1"/>
  <c r="Z103" i="1" s="1"/>
  <c r="Q103" i="1"/>
  <c r="O103" i="1" s="1"/>
  <c r="R103" i="1" s="1"/>
  <c r="L103" i="1" s="1"/>
  <c r="M103" i="1" s="1"/>
  <c r="AB103" i="1"/>
  <c r="AC145" i="1"/>
  <c r="AD145" i="1" s="1"/>
  <c r="V145" i="1"/>
  <c r="Z145" i="1" s="1"/>
  <c r="AB145" i="1"/>
  <c r="Q145" i="1"/>
  <c r="O145" i="1" s="1"/>
  <c r="R145" i="1" s="1"/>
  <c r="L145" i="1" s="1"/>
  <c r="M145" i="1" s="1"/>
  <c r="V277" i="1"/>
  <c r="Z277" i="1" s="1"/>
  <c r="AC277" i="1"/>
  <c r="Q277" i="1"/>
  <c r="O277" i="1" s="1"/>
  <c r="R277" i="1" s="1"/>
  <c r="L277" i="1" s="1"/>
  <c r="M277" i="1" s="1"/>
  <c r="AB277" i="1"/>
  <c r="AC267" i="1"/>
  <c r="AB267" i="1"/>
  <c r="V267" i="1"/>
  <c r="Z267" i="1" s="1"/>
  <c r="Q267" i="1"/>
  <c r="O267" i="1" s="1"/>
  <c r="R267" i="1" s="1"/>
  <c r="L267" i="1" s="1"/>
  <c r="M267" i="1" s="1"/>
  <c r="V312" i="1"/>
  <c r="Z312" i="1" s="1"/>
  <c r="AC312" i="1"/>
  <c r="Q312" i="1"/>
  <c r="O312" i="1" s="1"/>
  <c r="R312" i="1" s="1"/>
  <c r="L312" i="1" s="1"/>
  <c r="M312" i="1" s="1"/>
  <c r="AB312" i="1"/>
  <c r="AD142" i="1"/>
  <c r="AD182" i="1"/>
  <c r="AD124" i="1"/>
  <c r="AD73" i="1"/>
  <c r="V135" i="1"/>
  <c r="Z135" i="1" s="1"/>
  <c r="AC135" i="1"/>
  <c r="Q135" i="1"/>
  <c r="O135" i="1" s="1"/>
  <c r="R135" i="1" s="1"/>
  <c r="L135" i="1" s="1"/>
  <c r="M135" i="1" s="1"/>
  <c r="AB135" i="1"/>
  <c r="AC169" i="1"/>
  <c r="V169" i="1"/>
  <c r="Z169" i="1" s="1"/>
  <c r="Q169" i="1"/>
  <c r="O169" i="1" s="1"/>
  <c r="R169" i="1" s="1"/>
  <c r="L169" i="1" s="1"/>
  <c r="M169" i="1" s="1"/>
  <c r="AB169" i="1"/>
  <c r="V269" i="1"/>
  <c r="Z269" i="1" s="1"/>
  <c r="AC269" i="1"/>
  <c r="Q269" i="1"/>
  <c r="O269" i="1" s="1"/>
  <c r="R269" i="1" s="1"/>
  <c r="L269" i="1" s="1"/>
  <c r="M269" i="1" s="1"/>
  <c r="AB269" i="1"/>
  <c r="AC79" i="1"/>
  <c r="V79" i="1"/>
  <c r="Z79" i="1" s="1"/>
  <c r="Q79" i="1"/>
  <c r="O79" i="1" s="1"/>
  <c r="R79" i="1" s="1"/>
  <c r="L79" i="1" s="1"/>
  <c r="M79" i="1" s="1"/>
  <c r="AB79" i="1"/>
  <c r="AD158" i="1"/>
  <c r="V186" i="1"/>
  <c r="Z186" i="1" s="1"/>
  <c r="AC186" i="1"/>
  <c r="Q186" i="1"/>
  <c r="O186" i="1" s="1"/>
  <c r="R186" i="1" s="1"/>
  <c r="L186" i="1" s="1"/>
  <c r="M186" i="1" s="1"/>
  <c r="AB186" i="1"/>
  <c r="AC155" i="1"/>
  <c r="AD155" i="1" s="1"/>
  <c r="V155" i="1"/>
  <c r="Z155" i="1" s="1"/>
  <c r="Q155" i="1"/>
  <c r="O155" i="1" s="1"/>
  <c r="R155" i="1" s="1"/>
  <c r="L155" i="1" s="1"/>
  <c r="M155" i="1" s="1"/>
  <c r="AB155" i="1"/>
  <c r="AC163" i="1"/>
  <c r="V163" i="1"/>
  <c r="Z163" i="1" s="1"/>
  <c r="Q163" i="1"/>
  <c r="O163" i="1" s="1"/>
  <c r="R163" i="1" s="1"/>
  <c r="L163" i="1" s="1"/>
  <c r="M163" i="1" s="1"/>
  <c r="AB163" i="1"/>
  <c r="AC171" i="1"/>
  <c r="AD171" i="1" s="1"/>
  <c r="V171" i="1"/>
  <c r="Z171" i="1" s="1"/>
  <c r="Q171" i="1"/>
  <c r="O171" i="1" s="1"/>
  <c r="R171" i="1" s="1"/>
  <c r="L171" i="1" s="1"/>
  <c r="M171" i="1" s="1"/>
  <c r="AB171" i="1"/>
  <c r="AD16" i="1"/>
  <c r="AD28" i="1"/>
  <c r="AC87" i="1"/>
  <c r="V87" i="1"/>
  <c r="Z87" i="1" s="1"/>
  <c r="Q87" i="1"/>
  <c r="O87" i="1" s="1"/>
  <c r="R87" i="1" s="1"/>
  <c r="L87" i="1" s="1"/>
  <c r="M87" i="1" s="1"/>
  <c r="AB87" i="1"/>
  <c r="AD162" i="1"/>
  <c r="AD81" i="1"/>
  <c r="AC190" i="1"/>
  <c r="V190" i="1"/>
  <c r="Z190" i="1" s="1"/>
  <c r="Q190" i="1"/>
  <c r="O190" i="1" s="1"/>
  <c r="R190" i="1" s="1"/>
  <c r="L190" i="1" s="1"/>
  <c r="M190" i="1" s="1"/>
  <c r="AB190" i="1"/>
  <c r="V202" i="1"/>
  <c r="Z202" i="1" s="1"/>
  <c r="AC202" i="1"/>
  <c r="AB202" i="1"/>
  <c r="Q202" i="1"/>
  <c r="O202" i="1" s="1"/>
  <c r="R202" i="1" s="1"/>
  <c r="L202" i="1" s="1"/>
  <c r="M202" i="1" s="1"/>
  <c r="V218" i="1"/>
  <c r="Z218" i="1" s="1"/>
  <c r="AC218" i="1"/>
  <c r="AB218" i="1"/>
  <c r="Q218" i="1"/>
  <c r="O218" i="1" s="1"/>
  <c r="R218" i="1" s="1"/>
  <c r="L218" i="1" s="1"/>
  <c r="M218" i="1" s="1"/>
  <c r="V234" i="1"/>
  <c r="Z234" i="1" s="1"/>
  <c r="AC234" i="1"/>
  <c r="AB234" i="1"/>
  <c r="Q234" i="1"/>
  <c r="O234" i="1" s="1"/>
  <c r="R234" i="1" s="1"/>
  <c r="L234" i="1" s="1"/>
  <c r="M234" i="1" s="1"/>
  <c r="AD304" i="1"/>
  <c r="AC286" i="1"/>
  <c r="V286" i="1"/>
  <c r="Z286" i="1" s="1"/>
  <c r="AB286" i="1"/>
  <c r="Q286" i="1"/>
  <c r="O286" i="1" s="1"/>
  <c r="R286" i="1" s="1"/>
  <c r="L286" i="1" s="1"/>
  <c r="M286" i="1" s="1"/>
  <c r="AC185" i="1"/>
  <c r="V185" i="1"/>
  <c r="Z185" i="1" s="1"/>
  <c r="Q185" i="1"/>
  <c r="O185" i="1" s="1"/>
  <c r="R185" i="1" s="1"/>
  <c r="L185" i="1" s="1"/>
  <c r="M185" i="1" s="1"/>
  <c r="AB185" i="1"/>
  <c r="AD247" i="1"/>
  <c r="AD211" i="1"/>
  <c r="AC139" i="1"/>
  <c r="V139" i="1"/>
  <c r="Z139" i="1" s="1"/>
  <c r="Q139" i="1"/>
  <c r="O139" i="1" s="1"/>
  <c r="R139" i="1" s="1"/>
  <c r="L139" i="1" s="1"/>
  <c r="M139" i="1" s="1"/>
  <c r="AB139" i="1"/>
  <c r="AC147" i="1"/>
  <c r="V147" i="1"/>
  <c r="Z147" i="1" s="1"/>
  <c r="Q147" i="1"/>
  <c r="O147" i="1" s="1"/>
  <c r="R147" i="1" s="1"/>
  <c r="L147" i="1" s="1"/>
  <c r="M147" i="1" s="1"/>
  <c r="AB147" i="1"/>
  <c r="AC179" i="1"/>
  <c r="V179" i="1"/>
  <c r="Z179" i="1" s="1"/>
  <c r="Q179" i="1"/>
  <c r="O179" i="1" s="1"/>
  <c r="R179" i="1" s="1"/>
  <c r="L179" i="1" s="1"/>
  <c r="M179" i="1" s="1"/>
  <c r="AB179" i="1"/>
  <c r="AD163" i="1" l="1"/>
  <c r="AD190" i="1"/>
  <c r="AD269" i="1"/>
  <c r="AD312" i="1"/>
  <c r="AD147" i="1"/>
  <c r="AD103" i="1"/>
  <c r="AD157" i="1"/>
  <c r="AD206" i="1"/>
  <c r="AD314" i="1"/>
  <c r="AD273" i="1"/>
  <c r="AD275" i="1"/>
  <c r="AD234" i="1"/>
  <c r="AD202" i="1"/>
  <c r="AD228" i="1"/>
  <c r="AD198" i="1"/>
  <c r="AD218" i="1"/>
  <c r="AD135" i="1"/>
  <c r="AD277" i="1"/>
  <c r="AD187" i="1"/>
  <c r="AD161" i="1"/>
  <c r="AD179" i="1"/>
  <c r="AD139" i="1"/>
  <c r="AD79" i="1"/>
  <c r="AD169" i="1"/>
  <c r="AD222" i="1"/>
  <c r="AD214" i="1"/>
  <c r="AD293" i="1"/>
  <c r="AD230" i="1"/>
  <c r="AD216" i="1"/>
  <c r="AD87" i="1"/>
  <c r="AD149" i="1"/>
  <c r="AD283" i="1"/>
  <c r="AD268" i="1"/>
  <c r="AD242" i="1"/>
  <c r="AD212" i="1"/>
  <c r="AD285" i="1"/>
  <c r="AD244" i="1"/>
  <c r="AD265" i="1"/>
  <c r="AD194" i="1"/>
  <c r="AD264" i="1"/>
  <c r="AD238" i="1"/>
  <c r="AD71" i="1"/>
  <c r="AD287" i="1"/>
  <c r="AD226" i="1"/>
  <c r="AD210" i="1"/>
  <c r="AD196" i="1"/>
  <c r="AD246" i="1"/>
  <c r="AD188" i="1"/>
  <c r="AD281" i="1"/>
  <c r="AD270" i="1"/>
  <c r="AD153" i="1"/>
  <c r="AD224" i="1"/>
  <c r="AD208" i="1"/>
  <c r="AD220" i="1"/>
  <c r="AD267" i="1"/>
  <c r="AD232" i="1"/>
  <c r="AD200" i="1"/>
  <c r="AD271" i="1"/>
  <c r="AD185" i="1"/>
  <c r="AD286" i="1"/>
  <c r="AD186" i="1"/>
  <c r="AD55" i="1"/>
  <c r="AD63" i="1"/>
  <c r="AD284" i="1"/>
  <c r="AD307" i="1"/>
  <c r="AD177" i="1"/>
  <c r="AD141" i="1"/>
  <c r="AD181" i="1"/>
  <c r="AD192" i="1"/>
  <c r="AD279" i="1"/>
  <c r="AD260" i="1"/>
  <c r="AD252" i="1"/>
  <c r="AD165" i="1"/>
  <c r="AD301" i="1"/>
  <c r="AD262" i="1"/>
  <c r="AD183" i="1"/>
  <c r="AD175" i="1"/>
  <c r="AD143" i="1"/>
  <c r="AD240" i="1"/>
  <c r="AD254" i="1"/>
  <c r="AD47" i="1"/>
  <c r="AD310" i="1"/>
  <c r="AD258" i="1"/>
  <c r="AD308" i="1"/>
  <c r="AD95" i="1"/>
  <c r="AD289" i="1"/>
  <c r="AD256" i="1"/>
  <c r="AD248" i="1"/>
  <c r="AD127" i="1"/>
  <c r="AD309" i="1"/>
  <c r="AD250" i="1"/>
  <c r="AD111" i="1"/>
  <c r="AD119" i="1"/>
</calcChain>
</file>

<file path=xl/sharedStrings.xml><?xml version="1.0" encoding="utf-8"?>
<sst xmlns="http://schemas.openxmlformats.org/spreadsheetml/2006/main" count="8342" uniqueCount="1022">
  <si>
    <t>File opened</t>
  </si>
  <si>
    <t>2022-07-12 11:57:49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</si>
  <si>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</si>
  <si>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</si>
  <si>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</si>
  <si>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</si>
  <si>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</si>
  <si>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</si>
  <si>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</si>
  <si>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</si>
  <si>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</si>
  <si>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</si>
  <si>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</si>
  <si>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</si>
  <si>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</si>
  <si>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</si>
  <si>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</si>
  <si>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</si>
  <si>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</si>
  <si>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</si>
  <si>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</si>
  <si>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</si>
  <si>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</si>
  <si>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</si>
  <si>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</si>
  <si>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</si>
  <si>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</si>
  <si>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11:57:49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</si>
  <si>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</si>
  <si>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</si>
  <si>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</si>
  <si>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</si>
  <si>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</si>
  <si>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</si>
  <si>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</si>
  <si>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</si>
  <si>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</si>
  <si>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</si>
  <si>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</si>
  <si>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</si>
  <si>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</si>
  <si>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</si>
  <si>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</si>
  <si>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</si>
  <si>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</si>
  <si>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</si>
  <si>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</si>
  <si>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</si>
  <si>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</si>
  <si>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</si>
  <si>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</si>
  <si>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</si>
  <si>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</si>
  <si>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</si>
  <si>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</si>
  <si>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</si>
  <si>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</si>
  <si>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</si>
  <si>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</si>
  <si>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</si>
  <si>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</si>
  <si>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</si>
  <si>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</si>
  <si>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</si>
  <si>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</si>
  <si>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</si>
  <si>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</si>
  <si>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</si>
  <si>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</si>
  <si>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</si>
  <si>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</si>
  <si>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</si>
  <si>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</si>
  <si>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</si>
  <si>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</si>
  <si>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</si>
  <si>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</si>
  <si>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</si>
  <si>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</si>
  <si>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</si>
  <si>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</si>
  <si>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5.54296 89.3931 395.25 655.294 888.591 1087.04 1273.19 1465.7</t>
  </si>
  <si>
    <t>Fs_true</t>
  </si>
  <si>
    <t>-0.0545818 109.932 399.858 601.47 801.561 1002.39 1200.92 1400.95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</si>
  <si>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</si>
  <si>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</si>
  <si>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</si>
  <si>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</si>
  <si>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</si>
  <si>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</si>
  <si>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</si>
  <si>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</si>
  <si>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</si>
  <si>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</si>
  <si>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</si>
  <si>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</si>
  <si>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</si>
  <si>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</si>
  <si>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</si>
  <si>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</si>
  <si>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</si>
  <si>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</si>
  <si>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</si>
  <si>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</si>
  <si>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</si>
  <si>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</si>
  <si>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</si>
  <si>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</si>
  <si>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</si>
  <si>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</si>
  <si>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</si>
  <si>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</si>
  <si>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</si>
  <si>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</si>
  <si>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</si>
  <si>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</si>
  <si>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</si>
  <si>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</si>
  <si>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</si>
  <si>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</si>
  <si>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</si>
  <si>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</si>
  <si>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</si>
  <si>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</si>
  <si>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</si>
  <si>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</si>
  <si>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</si>
  <si>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</si>
  <si>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</si>
  <si>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</si>
  <si>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</si>
  <si>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</si>
  <si>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</si>
  <si>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</si>
  <si>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</si>
  <si>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</si>
  <si>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</si>
  <si>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</si>
  <si>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</si>
  <si>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</si>
  <si>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</si>
  <si>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</si>
  <si>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</si>
  <si>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</si>
  <si>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</si>
  <si>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</si>
  <si>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</si>
  <si>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</si>
  <si>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</si>
  <si>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</si>
  <si>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</si>
  <si>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</si>
  <si>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</si>
  <si>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</si>
  <si>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</si>
  <si>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</si>
  <si>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</si>
  <si>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</si>
  <si>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</si>
  <si>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</si>
  <si>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</si>
  <si>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</si>
  <si>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</si>
  <si>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</si>
  <si>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</si>
  <si>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</si>
  <si>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</si>
  <si>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</si>
  <si>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</si>
  <si>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</si>
  <si>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</si>
  <si>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</si>
  <si>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</si>
  <si>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</si>
  <si>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</si>
  <si>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</si>
  <si>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</si>
  <si>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</si>
  <si>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</si>
  <si>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</si>
  <si>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</si>
  <si>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</si>
  <si>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</si>
  <si>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</si>
  <si>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</si>
  <si>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</si>
  <si>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</si>
  <si>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</si>
  <si>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</si>
  <si>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</si>
  <si>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</si>
  <si>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</si>
  <si>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</si>
  <si>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</si>
  <si>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</si>
  <si>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</si>
  <si>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</si>
  <si>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</si>
  <si>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</si>
  <si>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</si>
  <si>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</si>
  <si>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</si>
  <si>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</si>
  <si>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</si>
  <si>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</si>
  <si>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</si>
  <si>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</si>
  <si>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</si>
  <si>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</si>
  <si>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</si>
  <si>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</si>
  <si>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</si>
  <si>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</si>
  <si>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</si>
  <si>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</si>
  <si>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</si>
  <si>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</si>
  <si>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</si>
  <si>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</si>
  <si>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</si>
  <si>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</si>
  <si>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</si>
  <si>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</si>
  <si>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</si>
  <si>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</si>
  <si>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</si>
  <si>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</si>
  <si>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</si>
  <si>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</si>
  <si>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</si>
  <si>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</si>
  <si>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</si>
  <si>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</si>
  <si>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</si>
  <si>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</si>
  <si>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</si>
  <si>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</si>
  <si>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</si>
  <si>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</si>
  <si>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</si>
  <si>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</si>
  <si>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</si>
  <si>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</si>
  <si>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</si>
  <si>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</si>
  <si>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</si>
  <si>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</si>
  <si>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</si>
  <si>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</si>
  <si>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</si>
  <si>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</si>
  <si>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</si>
  <si>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</si>
  <si>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</si>
  <si>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</si>
  <si>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</si>
  <si>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</si>
  <si>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</si>
  <si>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</si>
  <si>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</si>
  <si>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</si>
  <si>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</si>
  <si>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</si>
  <si>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</si>
  <si>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</si>
  <si>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</si>
  <si>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</si>
  <si>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</si>
  <si>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</si>
  <si>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</si>
  <si>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</si>
  <si>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</si>
  <si>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</si>
  <si>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</si>
  <si>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</si>
  <si>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</si>
  <si>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</si>
  <si>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</si>
  <si>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</si>
  <si>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</si>
  <si>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</si>
  <si>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</si>
  <si>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</si>
  <si>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</si>
  <si>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</si>
  <si>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</si>
  <si>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</si>
  <si>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</si>
  <si>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</si>
  <si>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</si>
  <si>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</si>
  <si>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</si>
  <si>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</si>
  <si>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</si>
  <si>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</si>
  <si>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</si>
  <si>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</si>
  <si>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</si>
  <si>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</si>
  <si>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</si>
  <si>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</si>
  <si>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</si>
  <si>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</si>
  <si>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</si>
  <si>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</si>
  <si>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</si>
  <si>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</si>
  <si>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</si>
  <si>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</si>
  <si>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</si>
  <si>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</si>
  <si>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</si>
  <si>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</si>
  <si>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</si>
  <si>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</si>
  <si>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</si>
  <si>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</si>
  <si>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</si>
  <si>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</si>
  <si>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</si>
  <si>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</si>
  <si>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</si>
  <si>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</si>
  <si>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</si>
  <si>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</si>
  <si>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</si>
  <si>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</si>
  <si>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</si>
  <si>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</si>
  <si>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</si>
  <si>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</si>
  <si>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</si>
  <si>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</si>
  <si>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</si>
  <si>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</si>
  <si>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</si>
  <si>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</si>
  <si>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</si>
  <si>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</si>
  <si>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</si>
  <si>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</si>
  <si>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</si>
  <si>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</si>
  <si>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</si>
  <si>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</si>
  <si>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</si>
  <si>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</si>
  <si>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</si>
  <si>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</si>
  <si>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</si>
  <si>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</si>
  <si>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</si>
  <si>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</si>
  <si>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</si>
  <si>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</si>
  <si>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</si>
  <si>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</si>
  <si>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</si>
  <si>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</si>
  <si>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</si>
  <si>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</si>
  <si>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</si>
  <si>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</si>
  <si>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</si>
  <si>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</si>
  <si>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</si>
  <si>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</si>
  <si>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</si>
  <si>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</si>
  <si>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</si>
  <si>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</si>
  <si>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</si>
  <si>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</si>
  <si>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</si>
  <si>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</si>
  <si>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</si>
  <si>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</si>
  <si>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</si>
  <si>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</si>
  <si>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</si>
  <si>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</si>
  <si>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</si>
  <si>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</si>
  <si>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</si>
  <si>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</si>
  <si>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</si>
  <si>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</si>
  <si>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</si>
  <si>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</si>
  <si>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</si>
  <si>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</si>
  <si>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</si>
  <si>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</si>
  <si>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</si>
  <si>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</si>
  <si>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</si>
  <si>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</si>
  <si>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</si>
  <si>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</si>
  <si>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</si>
  <si>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</si>
  <si>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</si>
  <si>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</si>
  <si>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</si>
  <si>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</si>
  <si>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</si>
  <si>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</si>
  <si>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</si>
  <si>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</si>
  <si>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</si>
  <si>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</si>
  <si>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20220712 12:02:01</t>
  </si>
  <si>
    <t>12:02:01</t>
  </si>
  <si>
    <t>-</t>
  </si>
  <si>
    <t>?</t>
  </si>
  <si>
    <t>0: Broadleaf</t>
  </si>
  <si>
    <t>10:39:52</t>
  </si>
  <si>
    <t>2/3</t>
  </si>
  <si>
    <t>10111111</t>
  </si>
  <si>
    <t>oioooooo</t>
  </si>
  <si>
    <t>on</t>
  </si>
  <si>
    <t>20220712 12:02:05</t>
  </si>
  <si>
    <t>12:02:05</t>
  </si>
  <si>
    <t>20220712 12:02:09</t>
  </si>
  <si>
    <t>12:02:09</t>
  </si>
  <si>
    <t>1/3</t>
  </si>
  <si>
    <t>20220712 12:02:13</t>
  </si>
  <si>
    <t>12:02:13</t>
  </si>
  <si>
    <t>20220712 12:02:17</t>
  </si>
  <si>
    <t>12:02:17</t>
  </si>
  <si>
    <t>20220712 12:02:21</t>
  </si>
  <si>
    <t>12:02:21</t>
  </si>
  <si>
    <t>0/3</t>
  </si>
  <si>
    <t>20220712 12:02:25</t>
  </si>
  <si>
    <t>12:02:25</t>
  </si>
  <si>
    <t>20220712 12:02:29</t>
  </si>
  <si>
    <t>12:02:29</t>
  </si>
  <si>
    <t>20220712 12:02:33</t>
  </si>
  <si>
    <t>12:02:33</t>
  </si>
  <si>
    <t>20220712 12:02:37</t>
  </si>
  <si>
    <t>12:02:37</t>
  </si>
  <si>
    <t>20220712 12:02:41</t>
  </si>
  <si>
    <t>12:02:41</t>
  </si>
  <si>
    <t>20220712 12:02:45</t>
  </si>
  <si>
    <t>12:02:45</t>
  </si>
  <si>
    <t>20220712 12:02:49</t>
  </si>
  <si>
    <t>12:02:49</t>
  </si>
  <si>
    <t>20220712 12:02:53</t>
  </si>
  <si>
    <t>12:02:53</t>
  </si>
  <si>
    <t>20220712 12:02:57</t>
  </si>
  <si>
    <t>12:02:57</t>
  </si>
  <si>
    <t>20220712 12:03:01</t>
  </si>
  <si>
    <t>12:03:01</t>
  </si>
  <si>
    <t>20220712 12:03:05</t>
  </si>
  <si>
    <t>12:03:05</t>
  </si>
  <si>
    <t>20220712 12:03:09</t>
  </si>
  <si>
    <t>12:03:09</t>
  </si>
  <si>
    <t>20220712 12:03:13</t>
  </si>
  <si>
    <t>12:03:13</t>
  </si>
  <si>
    <t>20220712 12:03:17</t>
  </si>
  <si>
    <t>12:03:17</t>
  </si>
  <si>
    <t>20220712 12:03:21</t>
  </si>
  <si>
    <t>12:03:21</t>
  </si>
  <si>
    <t>20220712 12:03:25</t>
  </si>
  <si>
    <t>12:03:25</t>
  </si>
  <si>
    <t>20220712 12:03:29</t>
  </si>
  <si>
    <t>12:03:29</t>
  </si>
  <si>
    <t>20220712 12:03:33</t>
  </si>
  <si>
    <t>12:03:33</t>
  </si>
  <si>
    <t>20220712 12:03:37</t>
  </si>
  <si>
    <t>12:03:37</t>
  </si>
  <si>
    <t>20220712 12:03:41</t>
  </si>
  <si>
    <t>12:03:41</t>
  </si>
  <si>
    <t>20220712 12:03:45</t>
  </si>
  <si>
    <t>12:03:45</t>
  </si>
  <si>
    <t>20220712 12:03:49</t>
  </si>
  <si>
    <t>12:03:49</t>
  </si>
  <si>
    <t>20220712 12:03:53</t>
  </si>
  <si>
    <t>12:03:53</t>
  </si>
  <si>
    <t>20220712 12:03:57</t>
  </si>
  <si>
    <t>12:03:57</t>
  </si>
  <si>
    <t>20220712 12:04:01</t>
  </si>
  <si>
    <t>12:04:01</t>
  </si>
  <si>
    <t>20220712 12:04:05</t>
  </si>
  <si>
    <t>12:04:05</t>
  </si>
  <si>
    <t>20220712 12:04:09</t>
  </si>
  <si>
    <t>12:04:09</t>
  </si>
  <si>
    <t>20220712 12:04:13</t>
  </si>
  <si>
    <t>12:04:13</t>
  </si>
  <si>
    <t>20220712 12:04:17</t>
  </si>
  <si>
    <t>12:04:17</t>
  </si>
  <si>
    <t>20220712 12:04:21</t>
  </si>
  <si>
    <t>12:04:21</t>
  </si>
  <si>
    <t>20220712 12:04:25</t>
  </si>
  <si>
    <t>12:04:25</t>
  </si>
  <si>
    <t>20220712 12:04:29</t>
  </si>
  <si>
    <t>12:04:29</t>
  </si>
  <si>
    <t>20220712 12:04:33</t>
  </si>
  <si>
    <t>12:04:33</t>
  </si>
  <si>
    <t>20220712 12:04:37</t>
  </si>
  <si>
    <t>12:04:37</t>
  </si>
  <si>
    <t>20220712 12:04:41</t>
  </si>
  <si>
    <t>12:04:41</t>
  </si>
  <si>
    <t>20220712 12:04:45</t>
  </si>
  <si>
    <t>12:04:45</t>
  </si>
  <si>
    <t>20220712 12:04:49</t>
  </si>
  <si>
    <t>12:04:49</t>
  </si>
  <si>
    <t>20220712 12:04:53</t>
  </si>
  <si>
    <t>12:04:53</t>
  </si>
  <si>
    <t>20220712 12:04:57</t>
  </si>
  <si>
    <t>12:04:57</t>
  </si>
  <si>
    <t>20220712 12:05:01</t>
  </si>
  <si>
    <t>12:05:01</t>
  </si>
  <si>
    <t>20220712 12:05:05</t>
  </si>
  <si>
    <t>12:05:05</t>
  </si>
  <si>
    <t>20220712 12:05:09</t>
  </si>
  <si>
    <t>12:05:09</t>
  </si>
  <si>
    <t>20220712 12:05:13</t>
  </si>
  <si>
    <t>12:05:13</t>
  </si>
  <si>
    <t>20220712 12:05:17</t>
  </si>
  <si>
    <t>12:05:17</t>
  </si>
  <si>
    <t>20220712 12:05:21</t>
  </si>
  <si>
    <t>12:05:21</t>
  </si>
  <si>
    <t>20220712 12:05:25</t>
  </si>
  <si>
    <t>12:05:25</t>
  </si>
  <si>
    <t>20220712 12:05:28</t>
  </si>
  <si>
    <t>12:05:28</t>
  </si>
  <si>
    <t>20220712 12:05:32</t>
  </si>
  <si>
    <t>12:05:32</t>
  </si>
  <si>
    <t>20220712 12:05:36</t>
  </si>
  <si>
    <t>12:05:36</t>
  </si>
  <si>
    <t>20220712 12:05:40</t>
  </si>
  <si>
    <t>12:05:40</t>
  </si>
  <si>
    <t>20220712 12:05:44</t>
  </si>
  <si>
    <t>12:05:44</t>
  </si>
  <si>
    <t>20220712 12:05:48</t>
  </si>
  <si>
    <t>12:05:48</t>
  </si>
  <si>
    <t>20220712 12:05:52</t>
  </si>
  <si>
    <t>12:05:52</t>
  </si>
  <si>
    <t>20220712 12:05:56</t>
  </si>
  <si>
    <t>12:05:56</t>
  </si>
  <si>
    <t>20220712 12:06:00</t>
  </si>
  <si>
    <t>12:06:00</t>
  </si>
  <si>
    <t>20220712 12:06:04</t>
  </si>
  <si>
    <t>12:06:04</t>
  </si>
  <si>
    <t>20220712 12:06:08</t>
  </si>
  <si>
    <t>12:06:08</t>
  </si>
  <si>
    <t>20220712 12:06:12</t>
  </si>
  <si>
    <t>12:06:12</t>
  </si>
  <si>
    <t>20220712 12:06:16</t>
  </si>
  <si>
    <t>12:06:16</t>
  </si>
  <si>
    <t>20220712 12:06:20</t>
  </si>
  <si>
    <t>12:06:20</t>
  </si>
  <si>
    <t>20220712 12:06:24</t>
  </si>
  <si>
    <t>12:06:24</t>
  </si>
  <si>
    <t>20220712 12:06:28</t>
  </si>
  <si>
    <t>12:06:28</t>
  </si>
  <si>
    <t>20220712 12:06:32</t>
  </si>
  <si>
    <t>12:06:32</t>
  </si>
  <si>
    <t>20220712 12:06:36</t>
  </si>
  <si>
    <t>12:06:36</t>
  </si>
  <si>
    <t>20220712 12:06:40</t>
  </si>
  <si>
    <t>12:06:40</t>
  </si>
  <si>
    <t>20220712 12:06:44</t>
  </si>
  <si>
    <t>12:06:44</t>
  </si>
  <si>
    <t>20220712 12:06:48</t>
  </si>
  <si>
    <t>12:06:48</t>
  </si>
  <si>
    <t>20220712 12:06:52</t>
  </si>
  <si>
    <t>12:06:52</t>
  </si>
  <si>
    <t>20220712 12:06:56</t>
  </si>
  <si>
    <t>12:06:56</t>
  </si>
  <si>
    <t>20220712 12:07:00</t>
  </si>
  <si>
    <t>12:07:00</t>
  </si>
  <si>
    <t>20220712 12:07:04</t>
  </si>
  <si>
    <t>12:07:04</t>
  </si>
  <si>
    <t>20220712 12:07:08</t>
  </si>
  <si>
    <t>12:07:08</t>
  </si>
  <si>
    <t>20220712 12:07:12</t>
  </si>
  <si>
    <t>12:07:12</t>
  </si>
  <si>
    <t>20220712 12:07:16</t>
  </si>
  <si>
    <t>12:07:16</t>
  </si>
  <si>
    <t>20220712 12:07:20</t>
  </si>
  <si>
    <t>12:07:20</t>
  </si>
  <si>
    <t>20220712 12:07:24</t>
  </si>
  <si>
    <t>12:07:24</t>
  </si>
  <si>
    <t>20220712 12:07:28</t>
  </si>
  <si>
    <t>12:07:28</t>
  </si>
  <si>
    <t>20220712 12:07:32</t>
  </si>
  <si>
    <t>12:07:32</t>
  </si>
  <si>
    <t>20220712 12:07:36</t>
  </si>
  <si>
    <t>12:07:36</t>
  </si>
  <si>
    <t>20220712 12:07:40</t>
  </si>
  <si>
    <t>12:07:40</t>
  </si>
  <si>
    <t>20220712 12:07:44</t>
  </si>
  <si>
    <t>12:07:44</t>
  </si>
  <si>
    <t>20220712 12:07:48</t>
  </si>
  <si>
    <t>12:07:48</t>
  </si>
  <si>
    <t>20220712 12:07:52</t>
  </si>
  <si>
    <t>12:07:52</t>
  </si>
  <si>
    <t>20220712 12:07:56</t>
  </si>
  <si>
    <t>12:07:56</t>
  </si>
  <si>
    <t>20220712 12:08:00</t>
  </si>
  <si>
    <t>12:08:00</t>
  </si>
  <si>
    <t>20220712 12:08:04</t>
  </si>
  <si>
    <t>12:08:04</t>
  </si>
  <si>
    <t>20220712 12:08:08</t>
  </si>
  <si>
    <t>12:08:08</t>
  </si>
  <si>
    <t>20220712 12:08:12</t>
  </si>
  <si>
    <t>12:08:12</t>
  </si>
  <si>
    <t>20220712 12:08:16</t>
  </si>
  <si>
    <t>12:08:16</t>
  </si>
  <si>
    <t>20220712 12:08:20</t>
  </si>
  <si>
    <t>12:08:20</t>
  </si>
  <si>
    <t>20220712 12:08:24</t>
  </si>
  <si>
    <t>12:08:24</t>
  </si>
  <si>
    <t>20220712 12:08:28</t>
  </si>
  <si>
    <t>12:08:28</t>
  </si>
  <si>
    <t>20220712 12:08:32</t>
  </si>
  <si>
    <t>12:08:32</t>
  </si>
  <si>
    <t>20220712 12:08:36</t>
  </si>
  <si>
    <t>12:08:36</t>
  </si>
  <si>
    <t>20220712 12:08:40</t>
  </si>
  <si>
    <t>12:08:40</t>
  </si>
  <si>
    <t>20220712 12:08:44</t>
  </si>
  <si>
    <t>12:08:44</t>
  </si>
  <si>
    <t>20220712 12:08:48</t>
  </si>
  <si>
    <t>12:08:48</t>
  </si>
  <si>
    <t>20220712 12:08:52</t>
  </si>
  <si>
    <t>12:08:52</t>
  </si>
  <si>
    <t>20220712 12:08:56</t>
  </si>
  <si>
    <t>12:08:56</t>
  </si>
  <si>
    <t>20220712 12:09:00</t>
  </si>
  <si>
    <t>12:09:00</t>
  </si>
  <si>
    <t>20220712 12:09:04</t>
  </si>
  <si>
    <t>12:09:04</t>
  </si>
  <si>
    <t>20220712 12:09:08</t>
  </si>
  <si>
    <t>12:09:08</t>
  </si>
  <si>
    <t>20220712 12:09:12</t>
  </si>
  <si>
    <t>12:09:12</t>
  </si>
  <si>
    <t>20220712 12:09:16</t>
  </si>
  <si>
    <t>12:09:16</t>
  </si>
  <si>
    <t>20220712 12:09:20</t>
  </si>
  <si>
    <t>12:09:20</t>
  </si>
  <si>
    <t>20220712 12:09:24</t>
  </si>
  <si>
    <t>12:09:24</t>
  </si>
  <si>
    <t>20220712 12:09:28</t>
  </si>
  <si>
    <t>12:09:28</t>
  </si>
  <si>
    <t>20220712 12:09:32</t>
  </si>
  <si>
    <t>12:09:32</t>
  </si>
  <si>
    <t>20220712 12:09:36</t>
  </si>
  <si>
    <t>12:09:36</t>
  </si>
  <si>
    <t>20220712 12:09:40</t>
  </si>
  <si>
    <t>12:09:40</t>
  </si>
  <si>
    <t>20220712 12:09:44</t>
  </si>
  <si>
    <t>12:09:44</t>
  </si>
  <si>
    <t>20220712 12:09:48</t>
  </si>
  <si>
    <t>12:09:48</t>
  </si>
  <si>
    <t>20220712 12:09:52</t>
  </si>
  <si>
    <t>12:09:52</t>
  </si>
  <si>
    <t>20220712 12:09:56</t>
  </si>
  <si>
    <t>12:09:56</t>
  </si>
  <si>
    <t>20220712 12:10:00</t>
  </si>
  <si>
    <t>12:10:00</t>
  </si>
  <si>
    <t>20220712 12:10:04</t>
  </si>
  <si>
    <t>12:10:04</t>
  </si>
  <si>
    <t>20220712 12:10:08</t>
  </si>
  <si>
    <t>12:10:08</t>
  </si>
  <si>
    <t>20220712 12:10:12</t>
  </si>
  <si>
    <t>12:10:12</t>
  </si>
  <si>
    <t>20220712 12:10:16</t>
  </si>
  <si>
    <t>12:10:16</t>
  </si>
  <si>
    <t>20220712 12:10:20</t>
  </si>
  <si>
    <t>12:10:20</t>
  </si>
  <si>
    <t>20220712 12:10:24</t>
  </si>
  <si>
    <t>12:10:24</t>
  </si>
  <si>
    <t>20220712 12:10:28</t>
  </si>
  <si>
    <t>12:10:28</t>
  </si>
  <si>
    <t>20220712 12:10:32</t>
  </si>
  <si>
    <t>12:10:32</t>
  </si>
  <si>
    <t>20220712 12:10:36</t>
  </si>
  <si>
    <t>12:10:36</t>
  </si>
  <si>
    <t>20220712 12:10:40</t>
  </si>
  <si>
    <t>12:10:40</t>
  </si>
  <si>
    <t>20220712 12:10:44</t>
  </si>
  <si>
    <t>12:10:44</t>
  </si>
  <si>
    <t>20220712 12:10:48</t>
  </si>
  <si>
    <t>12:10:48</t>
  </si>
  <si>
    <t>20220712 12:10:52</t>
  </si>
  <si>
    <t>12:10:52</t>
  </si>
  <si>
    <t>20220712 12:10:56</t>
  </si>
  <si>
    <t>12:10:56</t>
  </si>
  <si>
    <t>20220712 12:11:00</t>
  </si>
  <si>
    <t>12:11:00</t>
  </si>
  <si>
    <t>20220712 12:11:04</t>
  </si>
  <si>
    <t>12:11:04</t>
  </si>
  <si>
    <t>20220712 12:11:08</t>
  </si>
  <si>
    <t>12:11:08</t>
  </si>
  <si>
    <t>20220712 12:11:12</t>
  </si>
  <si>
    <t>12:11:12</t>
  </si>
  <si>
    <t>20220712 12:11:16</t>
  </si>
  <si>
    <t>12:11:16</t>
  </si>
  <si>
    <t>20220712 12:11:20</t>
  </si>
  <si>
    <t>12:11:20</t>
  </si>
  <si>
    <t>20220712 12:11:24</t>
  </si>
  <si>
    <t>12:11:24</t>
  </si>
  <si>
    <t>20220712 12:11:28</t>
  </si>
  <si>
    <t>12:11:28</t>
  </si>
  <si>
    <t>20220712 12:11:32</t>
  </si>
  <si>
    <t>12:11:32</t>
  </si>
  <si>
    <t>20220712 12:11:36</t>
  </si>
  <si>
    <t>12:11:36</t>
  </si>
  <si>
    <t>20220712 12:11:40</t>
  </si>
  <si>
    <t>12:11:40</t>
  </si>
  <si>
    <t>3/3</t>
  </si>
  <si>
    <t>20220712 12:11:44</t>
  </si>
  <si>
    <t>12:11:44</t>
  </si>
  <si>
    <t>20220712 12:11:48</t>
  </si>
  <si>
    <t>12:11:48</t>
  </si>
  <si>
    <t>20220712 12:11:52</t>
  </si>
  <si>
    <t>12:11:52</t>
  </si>
  <si>
    <t>20220712 12:11:56</t>
  </si>
  <si>
    <t>12:11:56</t>
  </si>
  <si>
    <t>20220712 12:12:00</t>
  </si>
  <si>
    <t>12:12:00</t>
  </si>
  <si>
    <t>20220712 12:12:04</t>
  </si>
  <si>
    <t>12:12:04</t>
  </si>
  <si>
    <t>20220712 12:12:08</t>
  </si>
  <si>
    <t>12:12:08</t>
  </si>
  <si>
    <t>20220712 12:12:12</t>
  </si>
  <si>
    <t>12:12:12</t>
  </si>
  <si>
    <t>20220712 12:12:16</t>
  </si>
  <si>
    <t>12:12:16</t>
  </si>
  <si>
    <t>20220712 12:12:20</t>
  </si>
  <si>
    <t>12:12:20</t>
  </si>
  <si>
    <t>20220712 12:12:24</t>
  </si>
  <si>
    <t>12:12:24</t>
  </si>
  <si>
    <t>20220712 12:12:28</t>
  </si>
  <si>
    <t>12:12:28</t>
  </si>
  <si>
    <t>20220712 12:12:32</t>
  </si>
  <si>
    <t>12:12:32</t>
  </si>
  <si>
    <t>20220712 12:12:36</t>
  </si>
  <si>
    <t>12:12:36</t>
  </si>
  <si>
    <t>20220712 12:12:40</t>
  </si>
  <si>
    <t>12:12:40</t>
  </si>
  <si>
    <t>20220712 12:12:44</t>
  </si>
  <si>
    <t>12:12:44</t>
  </si>
  <si>
    <t>20220712 12:12:48</t>
  </si>
  <si>
    <t>12:12:48</t>
  </si>
  <si>
    <t>20220712 12:12:52</t>
  </si>
  <si>
    <t>12:12:52</t>
  </si>
  <si>
    <t>20220712 12:12:56</t>
  </si>
  <si>
    <t>12:12:56</t>
  </si>
  <si>
    <t>20220712 12:13:00</t>
  </si>
  <si>
    <t>12:13:00</t>
  </si>
  <si>
    <t>20220712 12:13:04</t>
  </si>
  <si>
    <t>12:13:04</t>
  </si>
  <si>
    <t>20220712 12:13:08</t>
  </si>
  <si>
    <t>12:13:08</t>
  </si>
  <si>
    <t>20220712 12:13:12</t>
  </si>
  <si>
    <t>12:13:12</t>
  </si>
  <si>
    <t>20220712 12:13:16</t>
  </si>
  <si>
    <t>12:13:16</t>
  </si>
  <si>
    <t>20220712 12:13:20</t>
  </si>
  <si>
    <t>12:13:20</t>
  </si>
  <si>
    <t>20220712 12:13:24</t>
  </si>
  <si>
    <t>12:13:24</t>
  </si>
  <si>
    <t>20220712 12:13:28</t>
  </si>
  <si>
    <t>12:13:28</t>
  </si>
  <si>
    <t>20220712 12:13:32</t>
  </si>
  <si>
    <t>12:13:32</t>
  </si>
  <si>
    <t>20220712 12:13:35</t>
  </si>
  <si>
    <t>12:13:35</t>
  </si>
  <si>
    <t>20220712 12:13:39</t>
  </si>
  <si>
    <t>12:13:39</t>
  </si>
  <si>
    <t>20220712 12:13:43</t>
  </si>
  <si>
    <t>12:13:43</t>
  </si>
  <si>
    <t>20220712 12:13:47</t>
  </si>
  <si>
    <t>12:13:47</t>
  </si>
  <si>
    <t>20220712 12:13:51</t>
  </si>
  <si>
    <t>12:13:51</t>
  </si>
  <si>
    <t>20220712 12:13:55</t>
  </si>
  <si>
    <t>12:13:55</t>
  </si>
  <si>
    <t>20220712 12:13:59</t>
  </si>
  <si>
    <t>12:13:59</t>
  </si>
  <si>
    <t>20220712 12:14:03</t>
  </si>
  <si>
    <t>12:14:03</t>
  </si>
  <si>
    <t>20220712 12:14:07</t>
  </si>
  <si>
    <t>12:14:07</t>
  </si>
  <si>
    <t>20220712 12:14:11</t>
  </si>
  <si>
    <t>12:14:11</t>
  </si>
  <si>
    <t>20220712 12:14:15</t>
  </si>
  <si>
    <t>12:14:15</t>
  </si>
  <si>
    <t>20220712 12:14:19</t>
  </si>
  <si>
    <t>12:14:19</t>
  </si>
  <si>
    <t>20220712 12:14:23</t>
  </si>
  <si>
    <t>12:14:23</t>
  </si>
  <si>
    <t>20220712 12:14:27</t>
  </si>
  <si>
    <t>12:14:27</t>
  </si>
  <si>
    <t>20220712 12:14:31</t>
  </si>
  <si>
    <t>12:14:31</t>
  </si>
  <si>
    <t>20220712 12:14:35</t>
  </si>
  <si>
    <t>12:14:35</t>
  </si>
  <si>
    <t>20220712 12:14:39</t>
  </si>
  <si>
    <t>12:14:39</t>
  </si>
  <si>
    <t>20220712 12:14:43</t>
  </si>
  <si>
    <t>12:14:43</t>
  </si>
  <si>
    <t>20220712 12:14:47</t>
  </si>
  <si>
    <t>12:14:47</t>
  </si>
  <si>
    <t>20220712 12:14:51</t>
  </si>
  <si>
    <t>12:14:51</t>
  </si>
  <si>
    <t>20220712 12:14:55</t>
  </si>
  <si>
    <t>12:14:55</t>
  </si>
  <si>
    <t>20220712 12:14:59</t>
  </si>
  <si>
    <t>12:14:59</t>
  </si>
  <si>
    <t>20220712 12:15:03</t>
  </si>
  <si>
    <t>12:15:03</t>
  </si>
  <si>
    <t>20220712 12:15:07</t>
  </si>
  <si>
    <t>12:15:07</t>
  </si>
  <si>
    <t>20220712 12:15:11</t>
  </si>
  <si>
    <t>12:15:11</t>
  </si>
  <si>
    <t>20220712 12:15:15</t>
  </si>
  <si>
    <t>12:15:15</t>
  </si>
  <si>
    <t>20220712 12:15:19</t>
  </si>
  <si>
    <t>12:15:19</t>
  </si>
  <si>
    <t>20220712 12:15:23</t>
  </si>
  <si>
    <t>12:15:23</t>
  </si>
  <si>
    <t>20220712 12:15:27</t>
  </si>
  <si>
    <t>12:15:27</t>
  </si>
  <si>
    <t>20220712 12:15:31</t>
  </si>
  <si>
    <t>12:15:31</t>
  </si>
  <si>
    <t>20220712 12:15:35</t>
  </si>
  <si>
    <t>12:15:35</t>
  </si>
  <si>
    <t>20220712 12:15:39</t>
  </si>
  <si>
    <t>12:15:39</t>
  </si>
  <si>
    <t>20220712 12:15:43</t>
  </si>
  <si>
    <t>12:15:43</t>
  </si>
  <si>
    <t>20220712 12:15:47</t>
  </si>
  <si>
    <t>12:15:47</t>
  </si>
  <si>
    <t>20220712 12:15:51</t>
  </si>
  <si>
    <t>12:15:51</t>
  </si>
  <si>
    <t>20220712 12:15:55</t>
  </si>
  <si>
    <t>12:15:55</t>
  </si>
  <si>
    <t>20220712 12:15:59</t>
  </si>
  <si>
    <t>12:15:59</t>
  </si>
  <si>
    <t>20220712 12:16:03</t>
  </si>
  <si>
    <t>12:16:03</t>
  </si>
  <si>
    <t>20220712 12:16:07</t>
  </si>
  <si>
    <t>12:16:07</t>
  </si>
  <si>
    <t>20220712 12:16:11</t>
  </si>
  <si>
    <t>12:16:11</t>
  </si>
  <si>
    <t>20220712 12:16:15</t>
  </si>
  <si>
    <t>12:16:15</t>
  </si>
  <si>
    <t>20220712 12:16:19</t>
  </si>
  <si>
    <t>12:16:19</t>
  </si>
  <si>
    <t>20220712 12:16:23</t>
  </si>
  <si>
    <t>12:16:23</t>
  </si>
  <si>
    <t>20220712 12:16:27</t>
  </si>
  <si>
    <t>12:16:27</t>
  </si>
  <si>
    <t>20220712 12:16:31</t>
  </si>
  <si>
    <t>12:16:31</t>
  </si>
  <si>
    <t>20220712 12:16:35</t>
  </si>
  <si>
    <t>12:16:35</t>
  </si>
  <si>
    <t>20220712 12:16:39</t>
  </si>
  <si>
    <t>12:16:39</t>
  </si>
  <si>
    <t>20220712 12:16:43</t>
  </si>
  <si>
    <t>12:16:43</t>
  </si>
  <si>
    <t>20220712 12:16:47</t>
  </si>
  <si>
    <t>12:16:47</t>
  </si>
  <si>
    <t>20220712 12:16:51</t>
  </si>
  <si>
    <t>12:16:51</t>
  </si>
  <si>
    <t>20220712 12:16:55</t>
  </si>
  <si>
    <t>12:16:55</t>
  </si>
  <si>
    <t>20220712 12:16:59</t>
  </si>
  <si>
    <t>12:16:59</t>
  </si>
  <si>
    <t>20220712 12:17:03</t>
  </si>
  <si>
    <t>12:17:03</t>
  </si>
  <si>
    <t>20220712 12:17:07</t>
  </si>
  <si>
    <t>12:17:07</t>
  </si>
  <si>
    <t>20220712 12:17:11</t>
  </si>
  <si>
    <t>12:17:11</t>
  </si>
  <si>
    <t>20220712 12:17:15</t>
  </si>
  <si>
    <t>12:17:15</t>
  </si>
  <si>
    <t>20220712 12:17:19</t>
  </si>
  <si>
    <t>12:17:19</t>
  </si>
  <si>
    <t>20220712 12:17:23</t>
  </si>
  <si>
    <t>12:17:23</t>
  </si>
  <si>
    <t>20220712 12:17:27</t>
  </si>
  <si>
    <t>12:17:27</t>
  </si>
  <si>
    <t>20220712 12:17:31</t>
  </si>
  <si>
    <t>12:17:31</t>
  </si>
  <si>
    <t>20220712 12:17:35</t>
  </si>
  <si>
    <t>12:17:35</t>
  </si>
  <si>
    <t>20220712 12:17:39</t>
  </si>
  <si>
    <t>12:17:39</t>
  </si>
  <si>
    <t>20220712 12:17:43</t>
  </si>
  <si>
    <t>12:17:43</t>
  </si>
  <si>
    <t>20220712 12:17:47</t>
  </si>
  <si>
    <t>12:17:47</t>
  </si>
  <si>
    <t>20220712 12:17:51</t>
  </si>
  <si>
    <t>12:17:51</t>
  </si>
  <si>
    <t>20220712 12:17:55</t>
  </si>
  <si>
    <t>12:17:55</t>
  </si>
  <si>
    <t>20220712 12:17:59</t>
  </si>
  <si>
    <t>12:17:59</t>
  </si>
  <si>
    <t>20220712 12:18:03</t>
  </si>
  <si>
    <t>12:18:03</t>
  </si>
  <si>
    <t>20220712 12:18:07</t>
  </si>
  <si>
    <t>12:18:07</t>
  </si>
  <si>
    <t>20220712 12:18:11</t>
  </si>
  <si>
    <t>12:18:11</t>
  </si>
  <si>
    <t>20220712 12:18:15</t>
  </si>
  <si>
    <t>12:18:15</t>
  </si>
  <si>
    <t>20220712 12:18:19</t>
  </si>
  <si>
    <t>12:18:19</t>
  </si>
  <si>
    <t>20220712 12:18:23</t>
  </si>
  <si>
    <t>12:18:23</t>
  </si>
  <si>
    <t>20220712 12:18:27</t>
  </si>
  <si>
    <t>12:18:27</t>
  </si>
  <si>
    <t>20220712 12:18:31</t>
  </si>
  <si>
    <t>12:18:31</t>
  </si>
  <si>
    <t>20220712 12:18:35</t>
  </si>
  <si>
    <t>12:18:35</t>
  </si>
  <si>
    <t>20220712 12:18:39</t>
  </si>
  <si>
    <t>12:18:39</t>
  </si>
  <si>
    <t>20220712 12:18:43</t>
  </si>
  <si>
    <t>12:18:43</t>
  </si>
  <si>
    <t>20220712 12:18:47</t>
  </si>
  <si>
    <t>12:18:47</t>
  </si>
  <si>
    <t>20220712 12:18:51</t>
  </si>
  <si>
    <t>12:18:51</t>
  </si>
  <si>
    <t>20220712 12:18:55</t>
  </si>
  <si>
    <t>12:18:55</t>
  </si>
  <si>
    <t>20220712 12:18:59</t>
  </si>
  <si>
    <t>12:18:59</t>
  </si>
  <si>
    <t>20220712 12:19:03</t>
  </si>
  <si>
    <t>12:19:03</t>
  </si>
  <si>
    <t>20220712 12:19:07</t>
  </si>
  <si>
    <t>12:19:07</t>
  </si>
  <si>
    <t>20220712 12:19:11</t>
  </si>
  <si>
    <t>12:19:11</t>
  </si>
  <si>
    <t>20220712 12:19:15</t>
  </si>
  <si>
    <t>12:19:15</t>
  </si>
  <si>
    <t>20220712 12:19:19</t>
  </si>
  <si>
    <t>12:19:19</t>
  </si>
  <si>
    <t>20220712 12:19:23</t>
  </si>
  <si>
    <t>12:19:23</t>
  </si>
  <si>
    <t>20220712 12:19:27</t>
  </si>
  <si>
    <t>12:19:27</t>
  </si>
  <si>
    <t>20220712 12:19:31</t>
  </si>
  <si>
    <t>12:19:31</t>
  </si>
  <si>
    <t>20220712 12:19:35</t>
  </si>
  <si>
    <t>12:19:35</t>
  </si>
  <si>
    <t>20220712 12:19:39</t>
  </si>
  <si>
    <t>12:19:39</t>
  </si>
  <si>
    <t>20220712 12:19:43</t>
  </si>
  <si>
    <t>12:19:43</t>
  </si>
  <si>
    <t>20220712 12:19:47</t>
  </si>
  <si>
    <t>12:19:47</t>
  </si>
  <si>
    <t>20220712 12:19:51</t>
  </si>
  <si>
    <t>12:19:51</t>
  </si>
  <si>
    <t>20220712 12:19:55</t>
  </si>
  <si>
    <t>12:19:55</t>
  </si>
  <si>
    <t>20220712 12:19:59</t>
  </si>
  <si>
    <t>12:19:59</t>
  </si>
  <si>
    <t>20220712 12:20:03</t>
  </si>
  <si>
    <t>12:20:03</t>
  </si>
  <si>
    <t>20220712 12:20:07</t>
  </si>
  <si>
    <t>12:20:07</t>
  </si>
  <si>
    <t>20220712 12:20:11</t>
  </si>
  <si>
    <t>12:20:11</t>
  </si>
  <si>
    <t>20220712 12:20:15</t>
  </si>
  <si>
    <t>12:20:15</t>
  </si>
  <si>
    <t>20220712 12:20:19</t>
  </si>
  <si>
    <t>12:20:19</t>
  </si>
  <si>
    <t>20220712 12:20:23</t>
  </si>
  <si>
    <t>12:20:23</t>
  </si>
  <si>
    <t>20220712 12:20:27</t>
  </si>
  <si>
    <t>12:20:27</t>
  </si>
  <si>
    <t>20220712 12:20:31</t>
  </si>
  <si>
    <t>12:20:31</t>
  </si>
  <si>
    <t>20220712 12:20:35</t>
  </si>
  <si>
    <t>12:20:35</t>
  </si>
  <si>
    <t>20220712 12:20:39</t>
  </si>
  <si>
    <t>12:20:39</t>
  </si>
  <si>
    <t>20220712 12:20:43</t>
  </si>
  <si>
    <t>12:20:43</t>
  </si>
  <si>
    <t>20220712 12:20:47</t>
  </si>
  <si>
    <t>12:20:47</t>
  </si>
  <si>
    <t>20220712 12:20:51</t>
  </si>
  <si>
    <t>12:20:51</t>
  </si>
  <si>
    <t>20220712 12:20:55</t>
  </si>
  <si>
    <t>12:20:55</t>
  </si>
  <si>
    <t>20220712 12:20:59</t>
  </si>
  <si>
    <t>12:20:59</t>
  </si>
  <si>
    <t>20220712 12:21:03</t>
  </si>
  <si>
    <t>12:21:03</t>
  </si>
  <si>
    <t>20220712 12:21:07</t>
  </si>
  <si>
    <t>12:21:07</t>
  </si>
  <si>
    <t>20220712 12:21:11</t>
  </si>
  <si>
    <t>12:21:11</t>
  </si>
  <si>
    <t>20220712 12:21:15</t>
  </si>
  <si>
    <t>12:21:15</t>
  </si>
  <si>
    <t>20220712 12:21:19</t>
  </si>
  <si>
    <t>12:21:19</t>
  </si>
  <si>
    <t>20220712 12:21:23</t>
  </si>
  <si>
    <t>12:21:23</t>
  </si>
  <si>
    <t>20220712 12:21:27</t>
  </si>
  <si>
    <t>12:21:27</t>
  </si>
  <si>
    <t>20220712 12:21:31</t>
  </si>
  <si>
    <t>12:21:31</t>
  </si>
  <si>
    <t>20220712 12:21:35</t>
  </si>
  <si>
    <t>12:21:35</t>
  </si>
  <si>
    <t>20220712 12:21:39</t>
  </si>
  <si>
    <t>12:21:39</t>
  </si>
  <si>
    <t>20220712 12:21:43</t>
  </si>
  <si>
    <t>12:21:43</t>
  </si>
  <si>
    <t>20220712 12:21:47</t>
  </si>
  <si>
    <t>12:21:47</t>
  </si>
  <si>
    <t>20220712 12:21:51</t>
  </si>
  <si>
    <t>12:21:51</t>
  </si>
  <si>
    <t>20220712 12:21:55</t>
  </si>
  <si>
    <t>12:21:55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</si>
</sst>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1657638121.0999999</v>
      </c>
      <c r="C16">
        <v>0</v>
      </c>
      <c r="D16" t="s">
        <v>411</v>
      </c>
      <c r="E16" t="s">
        <v>412</v>
      </c>
      <c r="F16">
        <v>4</v>
      </c>
      <c r="G16">
        <v>1657638118.8499999</v>
      </c>
      <c r="H16">
        <f t="shared" ref="H16:H79" si="0">(I16)/1000</f>
        <v>1.2943726352369479E-3</v>
      </c>
      <c r="I16">
        <f t="shared" ref="I16:I79" si="1">IF(CX16, AL16, AF16)</f>
        <v>1.294372635236948</v>
      </c>
      <c r="J16">
        <f t="shared" ref="J16:J79" si="2">IF(CX16, AG16, AE16)</f>
        <v>-1.2704204248965207</v>
      </c>
      <c r="K16">
        <f t="shared" ref="K16:K79" si="3">CZ16 - IF(AS16&gt;1, J16*CT16*100/(AU16*DN16), 0)</f>
        <v>11.134600000000001</v>
      </c>
      <c r="L16">
        <f t="shared" ref="L16:L79" si="4">((R16-H16/2)*K16-J16)/(R16+H16/2)</f>
        <v>35.918278586075033</v>
      </c>
      <c r="M16">
        <f t="shared" ref="M16:M79" si="5">L16*(DG16+DH16)/1000</f>
        <v>3.6361556446978081</v>
      </c>
      <c r="N16">
        <f t="shared" ref="N16:N79" si="6">(CZ16 - IF(AS16&gt;1, J16*CT16*100/(AU16*DN16), 0))*(DG16+DH16)/1000</f>
        <v>1.1272015317891226</v>
      </c>
      <c r="O16">
        <f t="shared" ref="O16:O79" si="7">2/((1/Q16-1/P16)+SIGN(Q16)*SQRT((1/Q16-1/P16)*(1/Q16-1/P16) + 4*CU16/((CU16+1)*(CU16+1))*(2*1/Q16*1/P16-1/P16*1/P16)))</f>
        <v>8.1168180266928625E-2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2.762726700331033</v>
      </c>
      <c r="Q16">
        <f t="shared" ref="Q16:Q79" si="9">H16*(1000-(1000*0.61365*EXP(17.502*U16/(240.97+U16))/(DG16+DH16)+DB16)/2)/(1000*0.61365*EXP(17.502*U16/(240.97+U16))/(DG16+DH16)-DB16)</f>
        <v>7.9866277105956937E-2</v>
      </c>
      <c r="R16">
        <f t="shared" ref="R16:R79" si="10">1/((CU16+1)/(O16/1.6)+1/(P16/1.37)) + CU16/((CU16+1)/(O16/1.6) + CU16/(P16/1.37))</f>
        <v>5.003165455703331E-2</v>
      </c>
      <c r="S16">
        <f t="shared" ref="S16:S79" si="11">(CP16*CS16)</f>
        <v>194.41959711244189</v>
      </c>
      <c r="T16">
        <f t="shared" ref="T16:T79" si="12">(DI16+(S16+2*0.95*0.0000000567*(((DI16+$B$6)+273)^4-(DI16+273)^4)-44100*H16)/(1.84*29.3*P16+8*0.95*0.0000000567*(DI16+273)^3))</f>
        <v>33.864331782251647</v>
      </c>
      <c r="U16">
        <f t="shared" ref="U16:U79" si="13">($C$6*DJ16+$D$6*DK16+$E$6*T16)</f>
        <v>32.886825000000002</v>
      </c>
      <c r="V16">
        <f t="shared" ref="V16:V79" si="14">0.61365*EXP(17.502*U16/(240.97+U16))</f>
        <v>5.0200689109672245</v>
      </c>
      <c r="W16">
        <f t="shared" ref="W16:W79" si="15">(X16/Y16*100)</f>
        <v>68.199751448390401</v>
      </c>
      <c r="X16">
        <f t="shared" ref="X16:X79" si="16">DB16*(DG16+DH16)/1000</f>
        <v>3.4480129185073563</v>
      </c>
      <c r="Y16">
        <f t="shared" ref="Y16:Y79" si="17">0.61365*EXP(17.502*DI16/(240.97+DI16))</f>
        <v>5.0557558426244587</v>
      </c>
      <c r="Z16">
        <f t="shared" ref="Z16:Z79" si="18">(V16-DB16*(DG16+DH16)/1000)</f>
        <v>1.5720559924598683</v>
      </c>
      <c r="AA16">
        <f t="shared" ref="AA16:AA79" si="19">(-H16*44100)</f>
        <v>-57.081833213949402</v>
      </c>
      <c r="AB16">
        <f t="shared" ref="AB16:AB79" si="20">2*29.3*P16*0.92*(DI16-U16)</f>
        <v>18.770682958445558</v>
      </c>
      <c r="AC16">
        <f t="shared" ref="AC16:AC79" si="21">2*0.95*0.0000000567*(((DI16+$B$6)+273)^4-(U16+273)^4)</f>
        <v>1.5552637739758743</v>
      </c>
      <c r="AD16">
        <f t="shared" ref="AD16:AD79" si="22">S16+AC16+AA16+AB16</f>
        <v>157.6637106309139</v>
      </c>
      <c r="AE16">
        <f t="shared" ref="AE16:AE79" si="23">DF16*AS16*(DA16-CZ16*(1000-AS16*DC16)/(1000-AS16*DB16))/(100*CT16)</f>
        <v>-1.2670409454835907</v>
      </c>
      <c r="AF16">
        <f t="shared" ref="AF16:AF79" si="24">1000*DF16*AS16*(DB16-DC16)/(100*CT16*(1000-AS16*DB16))</f>
        <v>1.291269311495425</v>
      </c>
      <c r="AG16">
        <f t="shared" ref="AG16:AG79" si="25">(AH16 - AI16 - DG16*1000/(8.314*(DI16+273.15)) * AK16/DF16 * AJ16) * DF16/(100*CT16) * (1000 - DC16)/1000</f>
        <v>-1.2704204248965207</v>
      </c>
      <c r="AH16">
        <v>10.317918516476491</v>
      </c>
      <c r="AI16">
        <v>11.52989757575758</v>
      </c>
      <c r="AJ16">
        <v>2.9245434906152661E-5</v>
      </c>
      <c r="AK16">
        <v>64.564637015005317</v>
      </c>
      <c r="AL16">
        <f t="shared" ref="AL16:AL79" si="26">(AN16 - AM16 + DG16*1000/(8.314*(DI16+273.15)) * AP16/DF16 * AO16) * DF16/(100*CT16) * 1000/(1000 - AN16)</f>
        <v>1.294372635236948</v>
      </c>
      <c r="AM16">
        <v>32.907946299578903</v>
      </c>
      <c r="AN16">
        <v>34.061354545454549</v>
      </c>
      <c r="AO16">
        <v>4.0718670057251667E-5</v>
      </c>
      <c r="AP16">
        <v>87.730369293454714</v>
      </c>
      <c r="AQ16">
        <v>93</v>
      </c>
      <c r="AR16">
        <v>14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47199.85035957049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1009.4692497991927</v>
      </c>
      <c r="BI16">
        <f t="shared" ref="BI16:BI79" si="33">J16</f>
        <v>-1.2704204248965207</v>
      </c>
      <c r="BJ16" t="e">
        <f t="shared" ref="BJ16:BJ79" si="34">BF16*BG16*BH16</f>
        <v>#DIV/0!</v>
      </c>
      <c r="BK16">
        <f t="shared" ref="BK16:BK79" si="35">(BI16-BA16)/BH16</f>
        <v>-1.2585033423744582E-3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253</v>
      </c>
      <c r="CG16">
        <v>1000</v>
      </c>
      <c r="CH16" t="s">
        <v>414</v>
      </c>
      <c r="CI16">
        <v>1110.1500000000001</v>
      </c>
      <c r="CJ16">
        <v>1175.8634999999999</v>
      </c>
      <c r="CK16">
        <v>1152.67</v>
      </c>
      <c r="CL16">
        <v>1.3005735999999999E-4</v>
      </c>
      <c r="CM16">
        <v>6.5004835999999994E-4</v>
      </c>
      <c r="CN16">
        <v>4.7597999359999997E-2</v>
      </c>
      <c r="CO16">
        <v>5.5000000000000003E-4</v>
      </c>
      <c r="CP16">
        <f t="shared" ref="CP16:CP79" si="46">$B$10*DO16+$C$10*DP16+$F$10*EA16*(1-ED16)</f>
        <v>1199.95625</v>
      </c>
      <c r="CQ16">
        <f t="shared" ref="CQ16:CQ79" si="47">CP16*CR16</f>
        <v>1009.4692497991927</v>
      </c>
      <c r="CR16">
        <f t="shared" ref="CR16:CR79" si="48">($B$10*$D$8+$C$10*$D$8+$F$10*((EN16+EF16)/MAX(EN16+EF16+EO16, 0.1)*$I$8+EO16/MAX(EN16+EF16+EO16, 0.1)*$J$8))/($B$10+$C$10+$F$10)</f>
        <v>0.84125504558953101</v>
      </c>
      <c r="CS16">
        <f t="shared" ref="CS16:CS79" si="49">($B$10*$K$8+$C$10*$K$8+$F$10*((EN16+EF16)/MAX(EN16+EF16+EO16, 0.1)*$P$8+EO16/MAX(EN16+EF16+EO16, 0.1)*$Q$8))/($B$10+$C$10+$F$10)</f>
        <v>0.16202223798779489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1657638118.8499999</v>
      </c>
      <c r="CZ16">
        <v>11.134600000000001</v>
      </c>
      <c r="DA16">
        <v>9.97877875</v>
      </c>
      <c r="DB16">
        <v>34.059787499999999</v>
      </c>
      <c r="DC16">
        <v>32.908925000000004</v>
      </c>
      <c r="DD16">
        <v>12.4930875</v>
      </c>
      <c r="DE16">
        <v>33.613687499999997</v>
      </c>
      <c r="DF16">
        <v>650.27175</v>
      </c>
      <c r="DG16">
        <v>101.134125</v>
      </c>
      <c r="DH16">
        <v>0.1000039125</v>
      </c>
      <c r="DI16">
        <v>33.01285</v>
      </c>
      <c r="DJ16">
        <v>999.9</v>
      </c>
      <c r="DK16">
        <v>32.886825000000002</v>
      </c>
      <c r="DL16">
        <v>0</v>
      </c>
      <c r="DM16">
        <v>0</v>
      </c>
      <c r="DN16">
        <v>8976.1712499999994</v>
      </c>
      <c r="DO16">
        <v>0</v>
      </c>
      <c r="DP16">
        <v>161.420625</v>
      </c>
      <c r="DQ16">
        <v>1.155815</v>
      </c>
      <c r="DR16">
        <v>11.527200000000001</v>
      </c>
      <c r="DS16">
        <v>10.3183375</v>
      </c>
      <c r="DT16">
        <v>1.1508825</v>
      </c>
      <c r="DU16">
        <v>9.97877875</v>
      </c>
      <c r="DV16">
        <v>32.908925000000004</v>
      </c>
      <c r="DW16">
        <v>3.4446062500000001</v>
      </c>
      <c r="DX16">
        <v>3.3282124999999998</v>
      </c>
      <c r="DY16">
        <v>26.349162499999998</v>
      </c>
      <c r="DZ16">
        <v>25.768000000000001</v>
      </c>
      <c r="EA16">
        <v>1199.95625</v>
      </c>
      <c r="EB16">
        <v>0.95798950000000005</v>
      </c>
      <c r="EC16">
        <v>4.2010800000000001E-2</v>
      </c>
      <c r="ED16">
        <v>0</v>
      </c>
      <c r="EE16">
        <v>959.67712499999993</v>
      </c>
      <c r="EF16">
        <v>5.0001600000000002</v>
      </c>
      <c r="EG16">
        <v>12046.35</v>
      </c>
      <c r="EH16">
        <v>9514.7799999999988</v>
      </c>
      <c r="EI16">
        <v>49.436999999999998</v>
      </c>
      <c r="EJ16">
        <v>50.968499999999999</v>
      </c>
      <c r="EK16">
        <v>50.585625</v>
      </c>
      <c r="EL16">
        <v>50.25</v>
      </c>
      <c r="EM16">
        <v>50.976374999999997</v>
      </c>
      <c r="EN16">
        <v>1144.7562499999999</v>
      </c>
      <c r="EO16">
        <v>50.2</v>
      </c>
      <c r="EP16">
        <v>0</v>
      </c>
      <c r="EQ16">
        <v>80658</v>
      </c>
      <c r="ER16">
        <v>0</v>
      </c>
      <c r="ES16">
        <v>960.12734615384625</v>
      </c>
      <c r="ET16">
        <v>-7.1869743640667876</v>
      </c>
      <c r="EU16">
        <v>78.529914512840222</v>
      </c>
      <c r="EV16">
        <v>12036.23076923077</v>
      </c>
      <c r="EW16">
        <v>15</v>
      </c>
      <c r="EX16">
        <v>1657633192.5</v>
      </c>
      <c r="EY16" t="s">
        <v>416</v>
      </c>
      <c r="EZ16">
        <v>1657633191.5</v>
      </c>
      <c r="FA16">
        <v>1657633192.5</v>
      </c>
      <c r="FB16">
        <v>7</v>
      </c>
      <c r="FC16">
        <v>0.41399999999999998</v>
      </c>
      <c r="FD16">
        <v>8.1000000000000003E-2</v>
      </c>
      <c r="FE16">
        <v>-1.3580000000000001</v>
      </c>
      <c r="FF16">
        <v>0.44600000000000001</v>
      </c>
      <c r="FG16">
        <v>414</v>
      </c>
      <c r="FH16">
        <v>33</v>
      </c>
      <c r="FI16">
        <v>0.37</v>
      </c>
      <c r="FJ16">
        <v>0.2</v>
      </c>
      <c r="FK16">
        <v>1.151717804878049</v>
      </c>
      <c r="FL16">
        <v>6.1127247386762673E-2</v>
      </c>
      <c r="FM16">
        <v>2.6561198962083619E-2</v>
      </c>
      <c r="FN16">
        <v>1</v>
      </c>
      <c r="FO16">
        <v>960.57988235294124</v>
      </c>
      <c r="FP16">
        <v>-7.4039113867293533</v>
      </c>
      <c r="FQ16">
        <v>0.75372005899780081</v>
      </c>
      <c r="FR16">
        <v>0</v>
      </c>
      <c r="FS16">
        <v>1.1470368292682931</v>
      </c>
      <c r="FT16">
        <v>5.7697839721257083E-2</v>
      </c>
      <c r="FU16">
        <v>8.4330078651556842E-3</v>
      </c>
      <c r="FV16">
        <v>1</v>
      </c>
      <c r="FW16">
        <v>2</v>
      </c>
      <c r="FX16">
        <v>3</v>
      </c>
      <c r="FY16" t="s">
        <v>417</v>
      </c>
      <c r="FZ16">
        <v>3.3715700000000002</v>
      </c>
      <c r="GA16">
        <v>2.8932600000000002</v>
      </c>
      <c r="GB16">
        <v>3.5053900000000002E-3</v>
      </c>
      <c r="GC16">
        <v>2.8619800000000001E-3</v>
      </c>
      <c r="GD16">
        <v>0.14136899999999999</v>
      </c>
      <c r="GE16">
        <v>0.140877</v>
      </c>
      <c r="GF16">
        <v>34573.800000000003</v>
      </c>
      <c r="GG16">
        <v>30092.2</v>
      </c>
      <c r="GH16">
        <v>30999.4</v>
      </c>
      <c r="GI16">
        <v>28115.200000000001</v>
      </c>
      <c r="GJ16">
        <v>35059.800000000003</v>
      </c>
      <c r="GK16">
        <v>34085.9</v>
      </c>
      <c r="GL16">
        <v>40410.6</v>
      </c>
      <c r="GM16">
        <v>39196.5</v>
      </c>
      <c r="GN16">
        <v>2.2143000000000002</v>
      </c>
      <c r="GO16">
        <v>1.61493</v>
      </c>
      <c r="GP16">
        <v>0</v>
      </c>
      <c r="GQ16">
        <v>0.129826</v>
      </c>
      <c r="GR16">
        <v>999.9</v>
      </c>
      <c r="GS16">
        <v>30.782399999999999</v>
      </c>
      <c r="GT16">
        <v>62.2</v>
      </c>
      <c r="GU16">
        <v>38.1</v>
      </c>
      <c r="GV16">
        <v>41.1693</v>
      </c>
      <c r="GW16">
        <v>50.495399999999997</v>
      </c>
      <c r="GX16">
        <v>41.430300000000003</v>
      </c>
      <c r="GY16">
        <v>1</v>
      </c>
      <c r="GZ16">
        <v>0.44850899999999999</v>
      </c>
      <c r="HA16">
        <v>0.71625799999999995</v>
      </c>
      <c r="HB16">
        <v>20.211099999999998</v>
      </c>
      <c r="HC16">
        <v>5.2190899999999996</v>
      </c>
      <c r="HD16">
        <v>11.969099999999999</v>
      </c>
      <c r="HE16">
        <v>4.9922000000000004</v>
      </c>
      <c r="HF16">
        <v>3.2933500000000002</v>
      </c>
      <c r="HG16">
        <v>7648.6</v>
      </c>
      <c r="HH16">
        <v>9999</v>
      </c>
      <c r="HI16">
        <v>9999</v>
      </c>
      <c r="HJ16">
        <v>779.4</v>
      </c>
      <c r="HK16">
        <v>4.9713200000000004</v>
      </c>
      <c r="HL16">
        <v>1.87412</v>
      </c>
      <c r="HM16">
        <v>1.87042</v>
      </c>
      <c r="HN16">
        <v>1.8701099999999999</v>
      </c>
      <c r="HO16">
        <v>1.87469</v>
      </c>
      <c r="HP16">
        <v>1.87137</v>
      </c>
      <c r="HQ16">
        <v>1.8668800000000001</v>
      </c>
      <c r="HR16">
        <v>1.8778999999999999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-1.3580000000000001</v>
      </c>
      <c r="IG16">
        <v>0.4461</v>
      </c>
      <c r="IH16">
        <v>-1.3585</v>
      </c>
      <c r="II16">
        <v>0</v>
      </c>
      <c r="IJ16">
        <v>0</v>
      </c>
      <c r="IK16">
        <v>0</v>
      </c>
      <c r="IL16">
        <v>0.44610000000000838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82.2</v>
      </c>
      <c r="IU16">
        <v>82.1</v>
      </c>
      <c r="IV16">
        <v>0.17211899999999999</v>
      </c>
      <c r="IW16">
        <v>2.6660200000000001</v>
      </c>
      <c r="IX16">
        <v>1.49902</v>
      </c>
      <c r="IY16">
        <v>2.2924799999999999</v>
      </c>
      <c r="IZ16">
        <v>1.69678</v>
      </c>
      <c r="JA16">
        <v>2.3901400000000002</v>
      </c>
      <c r="JB16">
        <v>42.483699999999999</v>
      </c>
      <c r="JC16">
        <v>13.8781</v>
      </c>
      <c r="JD16">
        <v>18</v>
      </c>
      <c r="JE16">
        <v>597.90099999999995</v>
      </c>
      <c r="JF16">
        <v>297.50799999999998</v>
      </c>
      <c r="JG16">
        <v>30.0002</v>
      </c>
      <c r="JH16">
        <v>33.328400000000002</v>
      </c>
      <c r="JI16">
        <v>29.999700000000001</v>
      </c>
      <c r="JJ16">
        <v>33.131399999999999</v>
      </c>
      <c r="JK16">
        <v>33.108899999999998</v>
      </c>
      <c r="JL16">
        <v>3.45418</v>
      </c>
      <c r="JM16">
        <v>27.139700000000001</v>
      </c>
      <c r="JN16">
        <v>82.790899999999993</v>
      </c>
      <c r="JO16">
        <v>30</v>
      </c>
      <c r="JP16">
        <v>13.345599999999999</v>
      </c>
      <c r="JQ16">
        <v>32.884099999999997</v>
      </c>
      <c r="JR16">
        <v>98.792000000000002</v>
      </c>
      <c r="JS16">
        <v>98.706500000000005</v>
      </c>
    </row>
    <row r="17" spans="1:279" x14ac:dyDescent="0.2">
      <c r="A17">
        <v>2</v>
      </c>
      <c r="B17">
        <v>1657638125.0999999</v>
      </c>
      <c r="C17">
        <v>4</v>
      </c>
      <c r="D17" t="s">
        <v>421</v>
      </c>
      <c r="E17" t="s">
        <v>422</v>
      </c>
      <c r="F17">
        <v>4</v>
      </c>
      <c r="G17">
        <v>1657638123.0999999</v>
      </c>
      <c r="H17">
        <f t="shared" si="0"/>
        <v>1.2964537111938373E-3</v>
      </c>
      <c r="I17">
        <f t="shared" si="1"/>
        <v>1.2964537111938372</v>
      </c>
      <c r="J17">
        <f t="shared" si="2"/>
        <v>-1.2235260742687164</v>
      </c>
      <c r="K17">
        <f t="shared" si="3"/>
        <v>11.123142857142859</v>
      </c>
      <c r="L17">
        <f t="shared" si="4"/>
        <v>34.956124746209284</v>
      </c>
      <c r="M17">
        <f t="shared" si="5"/>
        <v>3.538755648874659</v>
      </c>
      <c r="N17">
        <f t="shared" si="6"/>
        <v>1.1260425720737999</v>
      </c>
      <c r="O17">
        <f t="shared" si="7"/>
        <v>8.1253057084780797E-2</v>
      </c>
      <c r="P17">
        <f t="shared" si="8"/>
        <v>2.7666020810753706</v>
      </c>
      <c r="Q17">
        <f t="shared" si="9"/>
        <v>7.9950249177522151E-2</v>
      </c>
      <c r="R17">
        <f t="shared" si="10"/>
        <v>5.0084217790203833E-2</v>
      </c>
      <c r="S17">
        <f t="shared" si="11"/>
        <v>194.42110761244493</v>
      </c>
      <c r="T17">
        <f t="shared" si="12"/>
        <v>33.863063943370605</v>
      </c>
      <c r="U17">
        <f t="shared" si="13"/>
        <v>32.891657142857142</v>
      </c>
      <c r="V17">
        <f t="shared" si="14"/>
        <v>5.0214331934634124</v>
      </c>
      <c r="W17">
        <f t="shared" si="15"/>
        <v>68.208222495669901</v>
      </c>
      <c r="X17">
        <f t="shared" si="16"/>
        <v>3.4485173081506795</v>
      </c>
      <c r="Y17">
        <f t="shared" si="17"/>
        <v>5.0558674335335505</v>
      </c>
      <c r="Z17">
        <f t="shared" si="18"/>
        <v>1.572915885312733</v>
      </c>
      <c r="AA17">
        <f t="shared" si="19"/>
        <v>-57.173608663648224</v>
      </c>
      <c r="AB17">
        <f t="shared" si="20"/>
        <v>18.134880291748185</v>
      </c>
      <c r="AC17">
        <f t="shared" si="21"/>
        <v>1.5005173612927303</v>
      </c>
      <c r="AD17">
        <f t="shared" si="22"/>
        <v>156.88289660183761</v>
      </c>
      <c r="AE17">
        <f t="shared" si="23"/>
        <v>-1.2068356086103964</v>
      </c>
      <c r="AF17">
        <f t="shared" si="24"/>
        <v>1.2913752463626988</v>
      </c>
      <c r="AG17">
        <f t="shared" si="25"/>
        <v>-1.2235260742687164</v>
      </c>
      <c r="AH17">
        <v>10.350941135937481</v>
      </c>
      <c r="AI17">
        <v>11.51816909090908</v>
      </c>
      <c r="AJ17">
        <v>2.7433875200340782E-5</v>
      </c>
      <c r="AK17">
        <v>64.564637015005317</v>
      </c>
      <c r="AL17">
        <f t="shared" si="26"/>
        <v>1.2964537111938372</v>
      </c>
      <c r="AM17">
        <v>32.913030146007692</v>
      </c>
      <c r="AN17">
        <v>34.068457575757563</v>
      </c>
      <c r="AO17">
        <v>4.2614021376417206E-6</v>
      </c>
      <c r="AP17">
        <v>87.730369293454714</v>
      </c>
      <c r="AQ17">
        <v>94</v>
      </c>
      <c r="AR17">
        <v>14</v>
      </c>
      <c r="AS17">
        <f t="shared" si="27"/>
        <v>1</v>
      </c>
      <c r="AT17">
        <f t="shared" si="28"/>
        <v>0</v>
      </c>
      <c r="AU17">
        <f t="shared" si="29"/>
        <v>47306.339662769773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1009.477199799194</v>
      </c>
      <c r="BI17">
        <f t="shared" si="33"/>
        <v>-1.2235260742687164</v>
      </c>
      <c r="BJ17" t="e">
        <f t="shared" si="34"/>
        <v>#DIV/0!</v>
      </c>
      <c r="BK17">
        <f t="shared" si="35"/>
        <v>-1.2120393353233746E-3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253</v>
      </c>
      <c r="CG17">
        <v>1000</v>
      </c>
      <c r="CH17" t="s">
        <v>414</v>
      </c>
      <c r="CI17">
        <v>1110.1500000000001</v>
      </c>
      <c r="CJ17">
        <v>1175.8634999999999</v>
      </c>
      <c r="CK17">
        <v>1152.67</v>
      </c>
      <c r="CL17">
        <v>1.3005735999999999E-4</v>
      </c>
      <c r="CM17">
        <v>6.5004835999999994E-4</v>
      </c>
      <c r="CN17">
        <v>4.7597999359999997E-2</v>
      </c>
      <c r="CO17">
        <v>5.5000000000000003E-4</v>
      </c>
      <c r="CP17">
        <f t="shared" si="46"/>
        <v>1199.9657142857141</v>
      </c>
      <c r="CQ17">
        <f t="shared" si="47"/>
        <v>1009.477199799194</v>
      </c>
      <c r="CR17">
        <f t="shared" si="48"/>
        <v>0.84125503569082438</v>
      </c>
      <c r="CS17">
        <f t="shared" si="49"/>
        <v>0.16202221888329127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1657638123.0999999</v>
      </c>
      <c r="CZ17">
        <v>11.123142857142859</v>
      </c>
      <c r="DA17">
        <v>10.022881428571431</v>
      </c>
      <c r="DB17">
        <v>34.064742857142861</v>
      </c>
      <c r="DC17">
        <v>32.913814285714281</v>
      </c>
      <c r="DD17">
        <v>12.481642857142861</v>
      </c>
      <c r="DE17">
        <v>33.618642857142859</v>
      </c>
      <c r="DF17">
        <v>650.28442857142852</v>
      </c>
      <c r="DG17">
        <v>101.13457142857141</v>
      </c>
      <c r="DH17">
        <v>9.9637871428571417E-2</v>
      </c>
      <c r="DI17">
        <v>33.013242857142863</v>
      </c>
      <c r="DJ17">
        <v>999.89999999999986</v>
      </c>
      <c r="DK17">
        <v>32.891657142857142</v>
      </c>
      <c r="DL17">
        <v>0</v>
      </c>
      <c r="DM17">
        <v>0</v>
      </c>
      <c r="DN17">
        <v>8996.6985714285711</v>
      </c>
      <c r="DO17">
        <v>0</v>
      </c>
      <c r="DP17">
        <v>205.06071428571431</v>
      </c>
      <c r="DQ17">
        <v>1.100260428571429</v>
      </c>
      <c r="DR17">
        <v>11.515414285714289</v>
      </c>
      <c r="DS17">
        <v>10.364000000000001</v>
      </c>
      <c r="DT17">
        <v>1.1509400000000001</v>
      </c>
      <c r="DU17">
        <v>10.022881428571431</v>
      </c>
      <c r="DV17">
        <v>32.913814285714281</v>
      </c>
      <c r="DW17">
        <v>3.4451228571428572</v>
      </c>
      <c r="DX17">
        <v>3.3287242857142858</v>
      </c>
      <c r="DY17">
        <v>26.351714285714291</v>
      </c>
      <c r="DZ17">
        <v>25.770600000000002</v>
      </c>
      <c r="EA17">
        <v>1199.9657142857141</v>
      </c>
      <c r="EB17">
        <v>0.95799028571428568</v>
      </c>
      <c r="EC17">
        <v>4.2010028571428562E-2</v>
      </c>
      <c r="ED17">
        <v>0</v>
      </c>
      <c r="EE17">
        <v>959.09771428571446</v>
      </c>
      <c r="EF17">
        <v>5.0001600000000002</v>
      </c>
      <c r="EG17">
        <v>12040.428571428571</v>
      </c>
      <c r="EH17">
        <v>9514.8642857142859</v>
      </c>
      <c r="EI17">
        <v>49.436999999999998</v>
      </c>
      <c r="EJ17">
        <v>50.973000000000013</v>
      </c>
      <c r="EK17">
        <v>50.571000000000012</v>
      </c>
      <c r="EL17">
        <v>50.214000000000013</v>
      </c>
      <c r="EM17">
        <v>51</v>
      </c>
      <c r="EN17">
        <v>1144.765714285714</v>
      </c>
      <c r="EO17">
        <v>50.2</v>
      </c>
      <c r="EP17">
        <v>0</v>
      </c>
      <c r="EQ17">
        <v>80661.600000143051</v>
      </c>
      <c r="ER17">
        <v>0</v>
      </c>
      <c r="ES17">
        <v>959.70826923076913</v>
      </c>
      <c r="ET17">
        <v>-6.7198290597301424</v>
      </c>
      <c r="EU17">
        <v>51.377777653045747</v>
      </c>
      <c r="EV17">
        <v>12038.776923076921</v>
      </c>
      <c r="EW17">
        <v>15</v>
      </c>
      <c r="EX17">
        <v>1657633192.5</v>
      </c>
      <c r="EY17" t="s">
        <v>416</v>
      </c>
      <c r="EZ17">
        <v>1657633191.5</v>
      </c>
      <c r="FA17">
        <v>1657633192.5</v>
      </c>
      <c r="FB17">
        <v>7</v>
      </c>
      <c r="FC17">
        <v>0.41399999999999998</v>
      </c>
      <c r="FD17">
        <v>8.1000000000000003E-2</v>
      </c>
      <c r="FE17">
        <v>-1.3580000000000001</v>
      </c>
      <c r="FF17">
        <v>0.44600000000000001</v>
      </c>
      <c r="FG17">
        <v>414</v>
      </c>
      <c r="FH17">
        <v>33</v>
      </c>
      <c r="FI17">
        <v>0.37</v>
      </c>
      <c r="FJ17">
        <v>0.2</v>
      </c>
      <c r="FK17">
        <v>1.146070804878049</v>
      </c>
      <c r="FL17">
        <v>-0.11543749128919829</v>
      </c>
      <c r="FM17">
        <v>4.0610196779854613E-2</v>
      </c>
      <c r="FN17">
        <v>1</v>
      </c>
      <c r="FO17">
        <v>960.08938235294113</v>
      </c>
      <c r="FP17">
        <v>-7.2624140548410656</v>
      </c>
      <c r="FQ17">
        <v>0.74449007478494378</v>
      </c>
      <c r="FR17">
        <v>0</v>
      </c>
      <c r="FS17">
        <v>1.1508124390243899</v>
      </c>
      <c r="FT17">
        <v>2.6429268292697369E-3</v>
      </c>
      <c r="FU17">
        <v>2.8421683413246798E-3</v>
      </c>
      <c r="FV17">
        <v>1</v>
      </c>
      <c r="FW17">
        <v>2</v>
      </c>
      <c r="FX17">
        <v>3</v>
      </c>
      <c r="FY17" t="s">
        <v>417</v>
      </c>
      <c r="FZ17">
        <v>3.37148</v>
      </c>
      <c r="GA17">
        <v>2.89364</v>
      </c>
      <c r="GB17">
        <v>3.50564E-3</v>
      </c>
      <c r="GC17">
        <v>2.95656E-3</v>
      </c>
      <c r="GD17">
        <v>0.14138999999999999</v>
      </c>
      <c r="GE17">
        <v>0.14088800000000001</v>
      </c>
      <c r="GF17">
        <v>34574.199999999997</v>
      </c>
      <c r="GG17">
        <v>30090.799999999999</v>
      </c>
      <c r="GH17">
        <v>30999.8</v>
      </c>
      <c r="GI17">
        <v>28116.6</v>
      </c>
      <c r="GJ17">
        <v>35059.199999999997</v>
      </c>
      <c r="GK17">
        <v>34086.9</v>
      </c>
      <c r="GL17">
        <v>40410.9</v>
      </c>
      <c r="GM17">
        <v>39198.1</v>
      </c>
      <c r="GN17">
        <v>2.2136499999999999</v>
      </c>
      <c r="GO17">
        <v>1.61483</v>
      </c>
      <c r="GP17">
        <v>0</v>
      </c>
      <c r="GQ17">
        <v>0.12990099999999999</v>
      </c>
      <c r="GR17">
        <v>999.9</v>
      </c>
      <c r="GS17">
        <v>30.7836</v>
      </c>
      <c r="GT17">
        <v>62.2</v>
      </c>
      <c r="GU17">
        <v>38.1</v>
      </c>
      <c r="GV17">
        <v>41.1706</v>
      </c>
      <c r="GW17">
        <v>50.675400000000003</v>
      </c>
      <c r="GX17">
        <v>41.975200000000001</v>
      </c>
      <c r="GY17">
        <v>1</v>
      </c>
      <c r="GZ17">
        <v>0.44795200000000002</v>
      </c>
      <c r="HA17">
        <v>0.71976600000000002</v>
      </c>
      <c r="HB17">
        <v>20.210899999999999</v>
      </c>
      <c r="HC17">
        <v>5.2160900000000003</v>
      </c>
      <c r="HD17">
        <v>11.968500000000001</v>
      </c>
      <c r="HE17">
        <v>4.9912999999999998</v>
      </c>
      <c r="HF17">
        <v>3.2926199999999999</v>
      </c>
      <c r="HG17">
        <v>7648.6</v>
      </c>
      <c r="HH17">
        <v>9999</v>
      </c>
      <c r="HI17">
        <v>9999</v>
      </c>
      <c r="HJ17">
        <v>779.4</v>
      </c>
      <c r="HK17">
        <v>4.9713399999999996</v>
      </c>
      <c r="HL17">
        <v>1.8741099999999999</v>
      </c>
      <c r="HM17">
        <v>1.87043</v>
      </c>
      <c r="HN17">
        <v>1.87012</v>
      </c>
      <c r="HO17">
        <v>1.87469</v>
      </c>
      <c r="HP17">
        <v>1.8713599999999999</v>
      </c>
      <c r="HQ17">
        <v>1.86687</v>
      </c>
      <c r="HR17">
        <v>1.8778999999999999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-1.3580000000000001</v>
      </c>
      <c r="IG17">
        <v>0.4461</v>
      </c>
      <c r="IH17">
        <v>-1.3585</v>
      </c>
      <c r="II17">
        <v>0</v>
      </c>
      <c r="IJ17">
        <v>0</v>
      </c>
      <c r="IK17">
        <v>0</v>
      </c>
      <c r="IL17">
        <v>0.44610000000000838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82.2</v>
      </c>
      <c r="IU17">
        <v>82.2</v>
      </c>
      <c r="IV17">
        <v>0.18188499999999999</v>
      </c>
      <c r="IW17">
        <v>2.6696800000000001</v>
      </c>
      <c r="IX17">
        <v>1.49902</v>
      </c>
      <c r="IY17">
        <v>2.2924799999999999</v>
      </c>
      <c r="IZ17">
        <v>1.69678</v>
      </c>
      <c r="JA17">
        <v>2.31812</v>
      </c>
      <c r="JB17">
        <v>42.483699999999999</v>
      </c>
      <c r="JC17">
        <v>13.8781</v>
      </c>
      <c r="JD17">
        <v>18</v>
      </c>
      <c r="JE17">
        <v>597.404</v>
      </c>
      <c r="JF17">
        <v>297.44299999999998</v>
      </c>
      <c r="JG17">
        <v>30.000599999999999</v>
      </c>
      <c r="JH17">
        <v>33.3247</v>
      </c>
      <c r="JI17">
        <v>29.999600000000001</v>
      </c>
      <c r="JJ17">
        <v>33.128399999999999</v>
      </c>
      <c r="JK17">
        <v>33.106000000000002</v>
      </c>
      <c r="JL17">
        <v>3.65374</v>
      </c>
      <c r="JM17">
        <v>27.139700000000001</v>
      </c>
      <c r="JN17">
        <v>82.790899999999993</v>
      </c>
      <c r="JO17">
        <v>30</v>
      </c>
      <c r="JP17">
        <v>20.059999999999999</v>
      </c>
      <c r="JQ17">
        <v>32.869300000000003</v>
      </c>
      <c r="JR17">
        <v>98.793000000000006</v>
      </c>
      <c r="JS17">
        <v>98.710899999999995</v>
      </c>
    </row>
    <row r="18" spans="1:279" x14ac:dyDescent="0.2">
      <c r="A18">
        <v>3</v>
      </c>
      <c r="B18">
        <v>1657638129.0999999</v>
      </c>
      <c r="C18">
        <v>8</v>
      </c>
      <c r="D18" t="s">
        <v>423</v>
      </c>
      <c r="E18" t="s">
        <v>424</v>
      </c>
      <c r="F18">
        <v>4</v>
      </c>
      <c r="G18">
        <v>1657638126.7874999</v>
      </c>
      <c r="H18">
        <f t="shared" si="0"/>
        <v>1.2985396769538368E-3</v>
      </c>
      <c r="I18">
        <f t="shared" si="1"/>
        <v>1.2985396769538369</v>
      </c>
      <c r="J18">
        <f t="shared" si="2"/>
        <v>-1.0246999403295622</v>
      </c>
      <c r="K18">
        <f t="shared" si="3"/>
        <v>11.33685</v>
      </c>
      <c r="L18">
        <f t="shared" si="4"/>
        <v>31.201787720487125</v>
      </c>
      <c r="M18">
        <f t="shared" si="5"/>
        <v>3.1586458195955354</v>
      </c>
      <c r="N18">
        <f t="shared" si="6"/>
        <v>1.1476616077472175</v>
      </c>
      <c r="O18">
        <f t="shared" si="7"/>
        <v>8.1430827887066695E-2</v>
      </c>
      <c r="P18">
        <f t="shared" si="8"/>
        <v>2.7694765260567031</v>
      </c>
      <c r="Q18">
        <f t="shared" si="9"/>
        <v>8.0123697049152703E-2</v>
      </c>
      <c r="R18">
        <f t="shared" si="10"/>
        <v>5.0193003366904243E-2</v>
      </c>
      <c r="S18">
        <f t="shared" si="11"/>
        <v>194.41042011242334</v>
      </c>
      <c r="T18">
        <f t="shared" si="12"/>
        <v>33.858985437955376</v>
      </c>
      <c r="U18">
        <f t="shared" si="13"/>
        <v>32.891187500000001</v>
      </c>
      <c r="V18">
        <f t="shared" si="14"/>
        <v>5.0213005827491299</v>
      </c>
      <c r="W18">
        <f t="shared" si="15"/>
        <v>68.233620756147417</v>
      </c>
      <c r="X18">
        <f t="shared" si="16"/>
        <v>3.4492916296440179</v>
      </c>
      <c r="Y18">
        <f t="shared" si="17"/>
        <v>5.0551203225328747</v>
      </c>
      <c r="Z18">
        <f t="shared" si="18"/>
        <v>1.572008953105112</v>
      </c>
      <c r="AA18">
        <f t="shared" si="19"/>
        <v>-57.265599753664205</v>
      </c>
      <c r="AB18">
        <f t="shared" si="20"/>
        <v>17.831110106110387</v>
      </c>
      <c r="AC18">
        <f t="shared" si="21"/>
        <v>1.47382908543225</v>
      </c>
      <c r="AD18">
        <f t="shared" si="22"/>
        <v>156.44975955030174</v>
      </c>
      <c r="AE18">
        <f t="shared" si="23"/>
        <v>0.16058284307692616</v>
      </c>
      <c r="AF18">
        <f t="shared" si="24"/>
        <v>1.2953130070716463</v>
      </c>
      <c r="AG18">
        <f t="shared" si="25"/>
        <v>-1.0246999403295622</v>
      </c>
      <c r="AH18">
        <v>12.068639401557681</v>
      </c>
      <c r="AI18">
        <v>12.12866363636364</v>
      </c>
      <c r="AJ18">
        <v>0.23261529723259511</v>
      </c>
      <c r="AK18">
        <v>64.564637015005317</v>
      </c>
      <c r="AL18">
        <f t="shared" si="26"/>
        <v>1.2985396769538369</v>
      </c>
      <c r="AM18">
        <v>32.91832920281324</v>
      </c>
      <c r="AN18">
        <v>34.075430909090912</v>
      </c>
      <c r="AO18">
        <v>3.4212564440933328E-5</v>
      </c>
      <c r="AP18">
        <v>87.730369293454714</v>
      </c>
      <c r="AQ18">
        <v>94</v>
      </c>
      <c r="AR18">
        <v>14</v>
      </c>
      <c r="AS18">
        <f t="shared" si="27"/>
        <v>1</v>
      </c>
      <c r="AT18">
        <f t="shared" si="28"/>
        <v>0</v>
      </c>
      <c r="AU18">
        <f t="shared" si="29"/>
        <v>47385.81338844516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1009.4209497991831</v>
      </c>
      <c r="BI18">
        <f t="shared" si="33"/>
        <v>-1.0246999403295622</v>
      </c>
      <c r="BJ18" t="e">
        <f t="shared" si="34"/>
        <v>#DIV/0!</v>
      </c>
      <c r="BK18">
        <f t="shared" si="35"/>
        <v>-1.0151363913473549E-3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253</v>
      </c>
      <c r="CG18">
        <v>1000</v>
      </c>
      <c r="CH18" t="s">
        <v>414</v>
      </c>
      <c r="CI18">
        <v>1110.1500000000001</v>
      </c>
      <c r="CJ18">
        <v>1175.8634999999999</v>
      </c>
      <c r="CK18">
        <v>1152.67</v>
      </c>
      <c r="CL18">
        <v>1.3005735999999999E-4</v>
      </c>
      <c r="CM18">
        <v>6.5004835999999994E-4</v>
      </c>
      <c r="CN18">
        <v>4.7597999359999997E-2</v>
      </c>
      <c r="CO18">
        <v>5.5000000000000003E-4</v>
      </c>
      <c r="CP18">
        <f t="shared" si="46"/>
        <v>1199.8987500000001</v>
      </c>
      <c r="CQ18">
        <f t="shared" si="47"/>
        <v>1009.4209497991831</v>
      </c>
      <c r="CR18">
        <f t="shared" si="48"/>
        <v>0.84125510573219864</v>
      </c>
      <c r="CS18">
        <f t="shared" si="49"/>
        <v>0.16202235406314353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1657638126.7874999</v>
      </c>
      <c r="CZ18">
        <v>11.33685</v>
      </c>
      <c r="DA18">
        <v>11.4985625</v>
      </c>
      <c r="DB18">
        <v>34.072850000000003</v>
      </c>
      <c r="DC18">
        <v>32.918437500000003</v>
      </c>
      <c r="DD18">
        <v>12.695349999999999</v>
      </c>
      <c r="DE18">
        <v>33.626762499999998</v>
      </c>
      <c r="DF18">
        <v>650.29337499999997</v>
      </c>
      <c r="DG18">
        <v>101.133</v>
      </c>
      <c r="DH18">
        <v>9.9847549999999993E-2</v>
      </c>
      <c r="DI18">
        <v>33.010612500000001</v>
      </c>
      <c r="DJ18">
        <v>999.9</v>
      </c>
      <c r="DK18">
        <v>32.891187500000001</v>
      </c>
      <c r="DL18">
        <v>0</v>
      </c>
      <c r="DM18">
        <v>0</v>
      </c>
      <c r="DN18">
        <v>9012.1112499999999</v>
      </c>
      <c r="DO18">
        <v>0</v>
      </c>
      <c r="DP18">
        <v>198.357125</v>
      </c>
      <c r="DQ18">
        <v>-0.16172549999999999</v>
      </c>
      <c r="DR18">
        <v>11.736762499999999</v>
      </c>
      <c r="DS18">
        <v>11.889975</v>
      </c>
      <c r="DT18">
        <v>1.15440875</v>
      </c>
      <c r="DU18">
        <v>11.4985625</v>
      </c>
      <c r="DV18">
        <v>32.918437500000003</v>
      </c>
      <c r="DW18">
        <v>3.4458899999999999</v>
      </c>
      <c r="DX18">
        <v>3.3291412500000002</v>
      </c>
      <c r="DY18">
        <v>26.355474999999998</v>
      </c>
      <c r="DZ18">
        <v>25.772712500000001</v>
      </c>
      <c r="EA18">
        <v>1199.8987500000001</v>
      </c>
      <c r="EB18">
        <v>0.95798812499999997</v>
      </c>
      <c r="EC18">
        <v>4.2012149999999998E-2</v>
      </c>
      <c r="ED18">
        <v>0</v>
      </c>
      <c r="EE18">
        <v>958.40200000000004</v>
      </c>
      <c r="EF18">
        <v>5.0001600000000002</v>
      </c>
      <c r="EG18">
        <v>12032.4375</v>
      </c>
      <c r="EH18">
        <v>9514.3300000000017</v>
      </c>
      <c r="EI18">
        <v>49.436999999999998</v>
      </c>
      <c r="EJ18">
        <v>50.960625</v>
      </c>
      <c r="EK18">
        <v>50.625</v>
      </c>
      <c r="EL18">
        <v>50.234250000000003</v>
      </c>
      <c r="EM18">
        <v>50.960625</v>
      </c>
      <c r="EN18">
        <v>1144.69875</v>
      </c>
      <c r="EO18">
        <v>50.2</v>
      </c>
      <c r="EP18">
        <v>0</v>
      </c>
      <c r="EQ18">
        <v>80665.799999952316</v>
      </c>
      <c r="ER18">
        <v>0</v>
      </c>
      <c r="ES18">
        <v>959.11163999999985</v>
      </c>
      <c r="ET18">
        <v>-8.271846170325782</v>
      </c>
      <c r="EU18">
        <v>-44.992307837161412</v>
      </c>
      <c r="EV18">
        <v>12039.02</v>
      </c>
      <c r="EW18">
        <v>15</v>
      </c>
      <c r="EX18">
        <v>1657633192.5</v>
      </c>
      <c r="EY18" t="s">
        <v>416</v>
      </c>
      <c r="EZ18">
        <v>1657633191.5</v>
      </c>
      <c r="FA18">
        <v>1657633192.5</v>
      </c>
      <c r="FB18">
        <v>7</v>
      </c>
      <c r="FC18">
        <v>0.41399999999999998</v>
      </c>
      <c r="FD18">
        <v>8.1000000000000003E-2</v>
      </c>
      <c r="FE18">
        <v>-1.3580000000000001</v>
      </c>
      <c r="FF18">
        <v>0.44600000000000001</v>
      </c>
      <c r="FG18">
        <v>414</v>
      </c>
      <c r="FH18">
        <v>33</v>
      </c>
      <c r="FI18">
        <v>0.37</v>
      </c>
      <c r="FJ18">
        <v>0.2</v>
      </c>
      <c r="FK18">
        <v>0.88888319512195113</v>
      </c>
      <c r="FL18">
        <v>-4.0914875958188111</v>
      </c>
      <c r="FM18">
        <v>0.63095827396457227</v>
      </c>
      <c r="FN18">
        <v>0</v>
      </c>
      <c r="FO18">
        <v>959.51097058823541</v>
      </c>
      <c r="FP18">
        <v>-7.666875479395614</v>
      </c>
      <c r="FQ18">
        <v>0.79367138277804938</v>
      </c>
      <c r="FR18">
        <v>0</v>
      </c>
      <c r="FS18">
        <v>1.151954390243902</v>
      </c>
      <c r="FT18">
        <v>1.9530313588858031E-3</v>
      </c>
      <c r="FU18">
        <v>2.230266361408783E-3</v>
      </c>
      <c r="FV18">
        <v>1</v>
      </c>
      <c r="FW18">
        <v>1</v>
      </c>
      <c r="FX18">
        <v>3</v>
      </c>
      <c r="FY18" t="s">
        <v>425</v>
      </c>
      <c r="FZ18">
        <v>3.3715600000000001</v>
      </c>
      <c r="GA18">
        <v>2.89377</v>
      </c>
      <c r="GB18">
        <v>3.7324300000000001E-3</v>
      </c>
      <c r="GC18">
        <v>4.0019499999999998E-3</v>
      </c>
      <c r="GD18">
        <v>0.14140900000000001</v>
      </c>
      <c r="GE18">
        <v>0.140902</v>
      </c>
      <c r="GF18">
        <v>34566.400000000001</v>
      </c>
      <c r="GG18">
        <v>30059.3</v>
      </c>
      <c r="GH18">
        <v>30999.8</v>
      </c>
      <c r="GI18">
        <v>28116.6</v>
      </c>
      <c r="GJ18">
        <v>35058.699999999997</v>
      </c>
      <c r="GK18">
        <v>34086</v>
      </c>
      <c r="GL18">
        <v>40411.199999999997</v>
      </c>
      <c r="GM18">
        <v>39197.699999999997</v>
      </c>
      <c r="GN18">
        <v>2.2132200000000002</v>
      </c>
      <c r="GO18">
        <v>1.6152</v>
      </c>
      <c r="GP18">
        <v>0</v>
      </c>
      <c r="GQ18">
        <v>0.129826</v>
      </c>
      <c r="GR18">
        <v>999.9</v>
      </c>
      <c r="GS18">
        <v>30.786300000000001</v>
      </c>
      <c r="GT18">
        <v>62.2</v>
      </c>
      <c r="GU18">
        <v>38.200000000000003</v>
      </c>
      <c r="GV18">
        <v>41.388300000000001</v>
      </c>
      <c r="GW18">
        <v>50.555399999999999</v>
      </c>
      <c r="GX18">
        <v>41.678699999999999</v>
      </c>
      <c r="GY18">
        <v>1</v>
      </c>
      <c r="GZ18">
        <v>0.44770100000000002</v>
      </c>
      <c r="HA18">
        <v>0.72086300000000003</v>
      </c>
      <c r="HB18">
        <v>20.211200000000002</v>
      </c>
      <c r="HC18">
        <v>5.2157900000000001</v>
      </c>
      <c r="HD18">
        <v>11.968500000000001</v>
      </c>
      <c r="HE18">
        <v>4.9908999999999999</v>
      </c>
      <c r="HF18">
        <v>3.2926000000000002</v>
      </c>
      <c r="HG18">
        <v>7648.8</v>
      </c>
      <c r="HH18">
        <v>9999</v>
      </c>
      <c r="HI18">
        <v>9999</v>
      </c>
      <c r="HJ18">
        <v>779.4</v>
      </c>
      <c r="HK18">
        <v>4.9713200000000004</v>
      </c>
      <c r="HL18">
        <v>1.8741399999999999</v>
      </c>
      <c r="HM18">
        <v>1.87043</v>
      </c>
      <c r="HN18">
        <v>1.8701099999999999</v>
      </c>
      <c r="HO18">
        <v>1.87469</v>
      </c>
      <c r="HP18">
        <v>1.8713900000000001</v>
      </c>
      <c r="HQ18">
        <v>1.8668899999999999</v>
      </c>
      <c r="HR18">
        <v>1.8778999999999999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-1.3580000000000001</v>
      </c>
      <c r="IG18">
        <v>0.4461</v>
      </c>
      <c r="IH18">
        <v>-1.3585</v>
      </c>
      <c r="II18">
        <v>0</v>
      </c>
      <c r="IJ18">
        <v>0</v>
      </c>
      <c r="IK18">
        <v>0</v>
      </c>
      <c r="IL18">
        <v>0.44610000000000838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82.3</v>
      </c>
      <c r="IU18">
        <v>82.3</v>
      </c>
      <c r="IV18">
        <v>0.19531200000000001</v>
      </c>
      <c r="IW18">
        <v>2.67334</v>
      </c>
      <c r="IX18">
        <v>1.49902</v>
      </c>
      <c r="IY18">
        <v>2.2924799999999999</v>
      </c>
      <c r="IZ18">
        <v>1.69678</v>
      </c>
      <c r="JA18">
        <v>2.2985799999999998</v>
      </c>
      <c r="JB18">
        <v>42.457099999999997</v>
      </c>
      <c r="JC18">
        <v>13.869400000000001</v>
      </c>
      <c r="JD18">
        <v>18</v>
      </c>
      <c r="JE18">
        <v>597.07000000000005</v>
      </c>
      <c r="JF18">
        <v>297.61799999999999</v>
      </c>
      <c r="JG18">
        <v>30.000499999999999</v>
      </c>
      <c r="JH18">
        <v>33.320099999999996</v>
      </c>
      <c r="JI18">
        <v>29.999600000000001</v>
      </c>
      <c r="JJ18">
        <v>33.125500000000002</v>
      </c>
      <c r="JK18">
        <v>33.1038</v>
      </c>
      <c r="JL18">
        <v>3.9194900000000001</v>
      </c>
      <c r="JM18">
        <v>27.139700000000001</v>
      </c>
      <c r="JN18">
        <v>82.399799999999999</v>
      </c>
      <c r="JO18">
        <v>30</v>
      </c>
      <c r="JP18">
        <v>26.772400000000001</v>
      </c>
      <c r="JQ18">
        <v>32.8551</v>
      </c>
      <c r="JR18">
        <v>98.793400000000005</v>
      </c>
      <c r="JS18">
        <v>98.710300000000004</v>
      </c>
    </row>
    <row r="19" spans="1:279" x14ac:dyDescent="0.2">
      <c r="A19">
        <v>4</v>
      </c>
      <c r="B19">
        <v>1657638133.0999999</v>
      </c>
      <c r="C19">
        <v>12</v>
      </c>
      <c r="D19" t="s">
        <v>426</v>
      </c>
      <c r="E19" t="s">
        <v>427</v>
      </c>
      <c r="F19">
        <v>4</v>
      </c>
      <c r="G19">
        <v>1657638131.0999999</v>
      </c>
      <c r="H19">
        <f t="shared" si="0"/>
        <v>1.2998802018298269E-3</v>
      </c>
      <c r="I19">
        <f t="shared" si="1"/>
        <v>1.299880201829827</v>
      </c>
      <c r="J19">
        <f t="shared" si="2"/>
        <v>-0.96511080357883194</v>
      </c>
      <c r="K19">
        <f t="shared" si="3"/>
        <v>13.30952857142857</v>
      </c>
      <c r="L19">
        <f t="shared" si="4"/>
        <v>31.899346471108881</v>
      </c>
      <c r="M19">
        <f t="shared" si="5"/>
        <v>3.2292681859489285</v>
      </c>
      <c r="N19">
        <f t="shared" si="6"/>
        <v>1.3473641920726944</v>
      </c>
      <c r="O19">
        <f t="shared" si="7"/>
        <v>8.1666278879863496E-2</v>
      </c>
      <c r="P19">
        <f t="shared" si="8"/>
        <v>2.7669622869286767</v>
      </c>
      <c r="Q19">
        <f t="shared" si="9"/>
        <v>8.0350470150951925E-2</v>
      </c>
      <c r="R19">
        <f t="shared" si="10"/>
        <v>5.0335498057112599E-2</v>
      </c>
      <c r="S19">
        <f t="shared" si="11"/>
        <v>194.42543961245372</v>
      </c>
      <c r="T19">
        <f t="shared" si="12"/>
        <v>33.857898559853751</v>
      </c>
      <c r="U19">
        <f t="shared" si="13"/>
        <v>32.883157142857137</v>
      </c>
      <c r="V19">
        <f t="shared" si="14"/>
        <v>5.0190335622765945</v>
      </c>
      <c r="W19">
        <f t="shared" si="15"/>
        <v>68.250040316425412</v>
      </c>
      <c r="X19">
        <f t="shared" si="16"/>
        <v>3.4498257157101175</v>
      </c>
      <c r="Y19">
        <f t="shared" si="17"/>
        <v>5.0546867074595188</v>
      </c>
      <c r="Z19">
        <f t="shared" si="18"/>
        <v>1.5692078465664769</v>
      </c>
      <c r="AA19">
        <f t="shared" si="19"/>
        <v>-57.324716900695371</v>
      </c>
      <c r="AB19">
        <f t="shared" si="20"/>
        <v>18.785076145940035</v>
      </c>
      <c r="AC19">
        <f t="shared" si="21"/>
        <v>1.5540171303794057</v>
      </c>
      <c r="AD19">
        <f t="shared" si="22"/>
        <v>157.43981598807778</v>
      </c>
      <c r="AE19">
        <f t="shared" si="23"/>
        <v>3.8219669176554687</v>
      </c>
      <c r="AF19">
        <f t="shared" si="24"/>
        <v>1.3011686600200811</v>
      </c>
      <c r="AG19">
        <f t="shared" si="25"/>
        <v>-0.96511080357883194</v>
      </c>
      <c r="AH19">
        <v>17.607858318212038</v>
      </c>
      <c r="AI19">
        <v>15.10156303030303</v>
      </c>
      <c r="AJ19">
        <v>0.86872437601015529</v>
      </c>
      <c r="AK19">
        <v>64.564637015005317</v>
      </c>
      <c r="AL19">
        <f t="shared" si="26"/>
        <v>1.299880201829827</v>
      </c>
      <c r="AM19">
        <v>32.921617377461587</v>
      </c>
      <c r="AN19">
        <v>34.080106666666673</v>
      </c>
      <c r="AO19">
        <v>1.117082222421488E-5</v>
      </c>
      <c r="AP19">
        <v>87.730369293454714</v>
      </c>
      <c r="AQ19">
        <v>94</v>
      </c>
      <c r="AR19">
        <v>14</v>
      </c>
      <c r="AS19">
        <f t="shared" si="27"/>
        <v>1</v>
      </c>
      <c r="AT19">
        <f t="shared" si="28"/>
        <v>0</v>
      </c>
      <c r="AU19">
        <f t="shared" si="29"/>
        <v>47316.878489792158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1009.4999997991987</v>
      </c>
      <c r="BI19">
        <f t="shared" si="33"/>
        <v>-0.96511080357883194</v>
      </c>
      <c r="BJ19" t="e">
        <f t="shared" si="34"/>
        <v>#DIV/0!</v>
      </c>
      <c r="BK19">
        <f t="shared" si="35"/>
        <v>-9.5602853271005818E-4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253</v>
      </c>
      <c r="CG19">
        <v>1000</v>
      </c>
      <c r="CH19" t="s">
        <v>414</v>
      </c>
      <c r="CI19">
        <v>1110.1500000000001</v>
      </c>
      <c r="CJ19">
        <v>1175.8634999999999</v>
      </c>
      <c r="CK19">
        <v>1152.67</v>
      </c>
      <c r="CL19">
        <v>1.3005735999999999E-4</v>
      </c>
      <c r="CM19">
        <v>6.5004835999999994E-4</v>
      </c>
      <c r="CN19">
        <v>4.7597999359999997E-2</v>
      </c>
      <c r="CO19">
        <v>5.5000000000000003E-4</v>
      </c>
      <c r="CP19">
        <f t="shared" si="46"/>
        <v>1199.992857142857</v>
      </c>
      <c r="CQ19">
        <f t="shared" si="47"/>
        <v>1009.4999997991987</v>
      </c>
      <c r="CR19">
        <f t="shared" si="48"/>
        <v>0.84125500730294722</v>
      </c>
      <c r="CS19">
        <f t="shared" si="49"/>
        <v>0.1620221640946882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1657638131.0999999</v>
      </c>
      <c r="CZ19">
        <v>13.30952857142857</v>
      </c>
      <c r="DA19">
        <v>16.85211428571429</v>
      </c>
      <c r="DB19">
        <v>34.078057142857141</v>
      </c>
      <c r="DC19">
        <v>32.918357142857147</v>
      </c>
      <c r="DD19">
        <v>14.66804285714286</v>
      </c>
      <c r="DE19">
        <v>33.631957142857139</v>
      </c>
      <c r="DF19">
        <v>650.25128571428581</v>
      </c>
      <c r="DG19">
        <v>101.133</v>
      </c>
      <c r="DH19">
        <v>0.1000515571428571</v>
      </c>
      <c r="DI19">
        <v>33.009085714285717</v>
      </c>
      <c r="DJ19">
        <v>999.89999999999986</v>
      </c>
      <c r="DK19">
        <v>32.883157142857137</v>
      </c>
      <c r="DL19">
        <v>0</v>
      </c>
      <c r="DM19">
        <v>0</v>
      </c>
      <c r="DN19">
        <v>8998.7514285714278</v>
      </c>
      <c r="DO19">
        <v>0</v>
      </c>
      <c r="DP19">
        <v>210.94542857142861</v>
      </c>
      <c r="DQ19">
        <v>-3.542551428571429</v>
      </c>
      <c r="DR19">
        <v>13.77912857142857</v>
      </c>
      <c r="DS19">
        <v>17.425742857142851</v>
      </c>
      <c r="DT19">
        <v>1.159697142857143</v>
      </c>
      <c r="DU19">
        <v>16.85211428571429</v>
      </c>
      <c r="DV19">
        <v>32.918357142857147</v>
      </c>
      <c r="DW19">
        <v>3.4464171428571428</v>
      </c>
      <c r="DX19">
        <v>3.3291314285714289</v>
      </c>
      <c r="DY19">
        <v>26.358057142857149</v>
      </c>
      <c r="DZ19">
        <v>25.772671428571432</v>
      </c>
      <c r="EA19">
        <v>1199.992857142857</v>
      </c>
      <c r="EB19">
        <v>0.95799185714285717</v>
      </c>
      <c r="EC19">
        <v>4.2008485714285712E-2</v>
      </c>
      <c r="ED19">
        <v>0</v>
      </c>
      <c r="EE19">
        <v>957.68442857142861</v>
      </c>
      <c r="EF19">
        <v>5.0001600000000002</v>
      </c>
      <c r="EG19">
        <v>12026.357142857139</v>
      </c>
      <c r="EH19">
        <v>9515.1057142857135</v>
      </c>
      <c r="EI19">
        <v>49.436999999999998</v>
      </c>
      <c r="EJ19">
        <v>50.963999999999999</v>
      </c>
      <c r="EK19">
        <v>50.598000000000013</v>
      </c>
      <c r="EL19">
        <v>50.232000000000014</v>
      </c>
      <c r="EM19">
        <v>50.982000000000014</v>
      </c>
      <c r="EN19">
        <v>1144.792857142857</v>
      </c>
      <c r="EO19">
        <v>50.2</v>
      </c>
      <c r="EP19">
        <v>0</v>
      </c>
      <c r="EQ19">
        <v>80670</v>
      </c>
      <c r="ER19">
        <v>0</v>
      </c>
      <c r="ES19">
        <v>958.51811538461538</v>
      </c>
      <c r="ET19">
        <v>-10.47668376301996</v>
      </c>
      <c r="EU19">
        <v>-116.00683757002579</v>
      </c>
      <c r="EV19">
        <v>12034.47692307692</v>
      </c>
      <c r="EW19">
        <v>15</v>
      </c>
      <c r="EX19">
        <v>1657633192.5</v>
      </c>
      <c r="EY19" t="s">
        <v>416</v>
      </c>
      <c r="EZ19">
        <v>1657633191.5</v>
      </c>
      <c r="FA19">
        <v>1657633192.5</v>
      </c>
      <c r="FB19">
        <v>7</v>
      </c>
      <c r="FC19">
        <v>0.41399999999999998</v>
      </c>
      <c r="FD19">
        <v>8.1000000000000003E-2</v>
      </c>
      <c r="FE19">
        <v>-1.3580000000000001</v>
      </c>
      <c r="FF19">
        <v>0.44600000000000001</v>
      </c>
      <c r="FG19">
        <v>414</v>
      </c>
      <c r="FH19">
        <v>33</v>
      </c>
      <c r="FI19">
        <v>0.37</v>
      </c>
      <c r="FJ19">
        <v>0.2</v>
      </c>
      <c r="FK19">
        <v>8.1202682926829785E-3</v>
      </c>
      <c r="FL19">
        <v>-14.963833965156789</v>
      </c>
      <c r="FM19">
        <v>1.8026465344746629</v>
      </c>
      <c r="FN19">
        <v>0</v>
      </c>
      <c r="FO19">
        <v>958.99855882352949</v>
      </c>
      <c r="FP19">
        <v>-8.4954774660318346</v>
      </c>
      <c r="FQ19">
        <v>0.87622543403262954</v>
      </c>
      <c r="FR19">
        <v>0</v>
      </c>
      <c r="FS19">
        <v>1.152905121951219</v>
      </c>
      <c r="FT19">
        <v>3.3255888501743602E-2</v>
      </c>
      <c r="FU19">
        <v>4.1429135040694579E-3</v>
      </c>
      <c r="FV19">
        <v>1</v>
      </c>
      <c r="FW19">
        <v>1</v>
      </c>
      <c r="FX19">
        <v>3</v>
      </c>
      <c r="FY19" t="s">
        <v>425</v>
      </c>
      <c r="FZ19">
        <v>3.37147</v>
      </c>
      <c r="GA19">
        <v>2.8937400000000002</v>
      </c>
      <c r="GB19">
        <v>4.6158299999999996E-3</v>
      </c>
      <c r="GC19">
        <v>5.7333000000000002E-3</v>
      </c>
      <c r="GD19">
        <v>0.141425</v>
      </c>
      <c r="GE19">
        <v>0.14086599999999999</v>
      </c>
      <c r="GF19">
        <v>34536.300000000003</v>
      </c>
      <c r="GG19">
        <v>30008.3</v>
      </c>
      <c r="GH19">
        <v>31000.3</v>
      </c>
      <c r="GI19">
        <v>28117.7</v>
      </c>
      <c r="GJ19">
        <v>35058.5</v>
      </c>
      <c r="GK19">
        <v>34089.199999999997</v>
      </c>
      <c r="GL19">
        <v>40411.699999999997</v>
      </c>
      <c r="GM19">
        <v>39199.800000000003</v>
      </c>
      <c r="GN19">
        <v>2.2136200000000001</v>
      </c>
      <c r="GO19">
        <v>1.6146499999999999</v>
      </c>
      <c r="GP19">
        <v>0</v>
      </c>
      <c r="GQ19">
        <v>0.128362</v>
      </c>
      <c r="GR19">
        <v>999.9</v>
      </c>
      <c r="GS19">
        <v>30.7926</v>
      </c>
      <c r="GT19">
        <v>62.2</v>
      </c>
      <c r="GU19">
        <v>38.200000000000003</v>
      </c>
      <c r="GV19">
        <v>41.3902</v>
      </c>
      <c r="GW19">
        <v>50.465400000000002</v>
      </c>
      <c r="GX19">
        <v>41.999200000000002</v>
      </c>
      <c r="GY19">
        <v>1</v>
      </c>
      <c r="GZ19">
        <v>0.447353</v>
      </c>
      <c r="HA19">
        <v>0.72124500000000002</v>
      </c>
      <c r="HB19">
        <v>20.210699999999999</v>
      </c>
      <c r="HC19">
        <v>5.2157900000000001</v>
      </c>
      <c r="HD19">
        <v>11.9682</v>
      </c>
      <c r="HE19">
        <v>4.9911000000000003</v>
      </c>
      <c r="HF19">
        <v>3.2926000000000002</v>
      </c>
      <c r="HG19">
        <v>7648.8</v>
      </c>
      <c r="HH19">
        <v>9999</v>
      </c>
      <c r="HI19">
        <v>9999</v>
      </c>
      <c r="HJ19">
        <v>779.4</v>
      </c>
      <c r="HK19">
        <v>4.97133</v>
      </c>
      <c r="HL19">
        <v>1.87412</v>
      </c>
      <c r="HM19">
        <v>1.87042</v>
      </c>
      <c r="HN19">
        <v>1.8701000000000001</v>
      </c>
      <c r="HO19">
        <v>1.87469</v>
      </c>
      <c r="HP19">
        <v>1.8713599999999999</v>
      </c>
      <c r="HQ19">
        <v>1.8668499999999999</v>
      </c>
      <c r="HR19">
        <v>1.8778999999999999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-1.3580000000000001</v>
      </c>
      <c r="IG19">
        <v>0.4461</v>
      </c>
      <c r="IH19">
        <v>-1.3585</v>
      </c>
      <c r="II19">
        <v>0</v>
      </c>
      <c r="IJ19">
        <v>0</v>
      </c>
      <c r="IK19">
        <v>0</v>
      </c>
      <c r="IL19">
        <v>0.44610000000000838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82.4</v>
      </c>
      <c r="IU19">
        <v>82.3</v>
      </c>
      <c r="IV19">
        <v>0.20996100000000001</v>
      </c>
      <c r="IW19">
        <v>2.65991</v>
      </c>
      <c r="IX19">
        <v>1.49902</v>
      </c>
      <c r="IY19">
        <v>2.2949199999999998</v>
      </c>
      <c r="IZ19">
        <v>1.69678</v>
      </c>
      <c r="JA19">
        <v>2.3803700000000001</v>
      </c>
      <c r="JB19">
        <v>42.457099999999997</v>
      </c>
      <c r="JC19">
        <v>13.8781</v>
      </c>
      <c r="JD19">
        <v>18</v>
      </c>
      <c r="JE19">
        <v>597.327</v>
      </c>
      <c r="JF19">
        <v>297.33</v>
      </c>
      <c r="JG19">
        <v>30.000299999999999</v>
      </c>
      <c r="JH19">
        <v>33.3155</v>
      </c>
      <c r="JI19">
        <v>29.999700000000001</v>
      </c>
      <c r="JJ19">
        <v>33.122300000000003</v>
      </c>
      <c r="JK19">
        <v>33.1006</v>
      </c>
      <c r="JL19">
        <v>4.2006699999999997</v>
      </c>
      <c r="JM19">
        <v>27.139700000000001</v>
      </c>
      <c r="JN19">
        <v>82.399799999999999</v>
      </c>
      <c r="JO19">
        <v>30</v>
      </c>
      <c r="JP19">
        <v>33.459699999999998</v>
      </c>
      <c r="JQ19">
        <v>32.842300000000002</v>
      </c>
      <c r="JR19">
        <v>98.794799999999995</v>
      </c>
      <c r="JS19">
        <v>98.7149</v>
      </c>
    </row>
    <row r="20" spans="1:279" x14ac:dyDescent="0.2">
      <c r="A20">
        <v>5</v>
      </c>
      <c r="B20">
        <v>1657638137.0999999</v>
      </c>
      <c r="C20">
        <v>16</v>
      </c>
      <c r="D20" t="s">
        <v>428</v>
      </c>
      <c r="E20" t="s">
        <v>429</v>
      </c>
      <c r="F20">
        <v>4</v>
      </c>
      <c r="G20">
        <v>1657638134.7874999</v>
      </c>
      <c r="H20">
        <f t="shared" si="0"/>
        <v>1.3210687065904588E-3</v>
      </c>
      <c r="I20">
        <f t="shared" si="1"/>
        <v>1.3210687065904587</v>
      </c>
      <c r="J20">
        <f t="shared" si="2"/>
        <v>-0.86153351507260845</v>
      </c>
      <c r="K20">
        <f t="shared" si="3"/>
        <v>17.042999999999999</v>
      </c>
      <c r="L20">
        <f t="shared" si="4"/>
        <v>33.21294249453247</v>
      </c>
      <c r="M20">
        <f t="shared" si="5"/>
        <v>3.3622893754566467</v>
      </c>
      <c r="N20">
        <f t="shared" si="6"/>
        <v>1.7253363755813249</v>
      </c>
      <c r="O20">
        <f t="shared" si="7"/>
        <v>8.3133860803663598E-2</v>
      </c>
      <c r="P20">
        <f t="shared" si="8"/>
        <v>2.7657054300408905</v>
      </c>
      <c r="Q20">
        <f t="shared" si="9"/>
        <v>8.1770152742008592E-2</v>
      </c>
      <c r="R20">
        <f t="shared" si="10"/>
        <v>5.1227005839867737E-2</v>
      </c>
      <c r="S20">
        <f t="shared" si="11"/>
        <v>194.43310836244964</v>
      </c>
      <c r="T20">
        <f t="shared" si="12"/>
        <v>33.851079956798962</v>
      </c>
      <c r="U20">
        <f t="shared" si="13"/>
        <v>32.8761625</v>
      </c>
      <c r="V20">
        <f t="shared" si="14"/>
        <v>5.0170596562387493</v>
      </c>
      <c r="W20">
        <f t="shared" si="15"/>
        <v>68.257533017322615</v>
      </c>
      <c r="X20">
        <f t="shared" si="16"/>
        <v>3.4499261481133097</v>
      </c>
      <c r="Y20">
        <f t="shared" si="17"/>
        <v>5.0542789866691731</v>
      </c>
      <c r="Z20">
        <f t="shared" si="18"/>
        <v>1.5671335081254396</v>
      </c>
      <c r="AA20">
        <f t="shared" si="19"/>
        <v>-58.259129960639235</v>
      </c>
      <c r="AB20">
        <f t="shared" si="20"/>
        <v>19.605405706594425</v>
      </c>
      <c r="AC20">
        <f t="shared" si="21"/>
        <v>1.6225498341687399</v>
      </c>
      <c r="AD20">
        <f t="shared" si="22"/>
        <v>157.40193394257358</v>
      </c>
      <c r="AE20">
        <f t="shared" si="23"/>
        <v>6.0669535430793031</v>
      </c>
      <c r="AF20">
        <f t="shared" si="24"/>
        <v>1.3232798996391117</v>
      </c>
      <c r="AG20">
        <f t="shared" si="25"/>
        <v>-0.86153351507260845</v>
      </c>
      <c r="AH20">
        <v>24.17168375556432</v>
      </c>
      <c r="AI20">
        <v>19.940549090909091</v>
      </c>
      <c r="AJ20">
        <v>1.2809509405607991</v>
      </c>
      <c r="AK20">
        <v>64.564637015005317</v>
      </c>
      <c r="AL20">
        <f t="shared" si="26"/>
        <v>1.3210687065904587</v>
      </c>
      <c r="AM20">
        <v>32.899306977550779</v>
      </c>
      <c r="AN20">
        <v>34.076672121212091</v>
      </c>
      <c r="AO20">
        <v>-3.8968414618311198E-6</v>
      </c>
      <c r="AP20">
        <v>87.730369293454714</v>
      </c>
      <c r="AQ20">
        <v>94</v>
      </c>
      <c r="AR20">
        <v>14</v>
      </c>
      <c r="AS20">
        <f t="shared" si="27"/>
        <v>1</v>
      </c>
      <c r="AT20">
        <f t="shared" si="28"/>
        <v>0</v>
      </c>
      <c r="AU20">
        <f t="shared" si="29"/>
        <v>47282.543719793699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1009.5396747991965</v>
      </c>
      <c r="BI20">
        <f t="shared" si="33"/>
        <v>-0.86153351507260845</v>
      </c>
      <c r="BJ20" t="e">
        <f t="shared" si="34"/>
        <v>#DIV/0!</v>
      </c>
      <c r="BK20">
        <f t="shared" si="35"/>
        <v>-8.5339242882551656E-4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253</v>
      </c>
      <c r="CG20">
        <v>1000</v>
      </c>
      <c r="CH20" t="s">
        <v>414</v>
      </c>
      <c r="CI20">
        <v>1110.1500000000001</v>
      </c>
      <c r="CJ20">
        <v>1175.8634999999999</v>
      </c>
      <c r="CK20">
        <v>1152.67</v>
      </c>
      <c r="CL20">
        <v>1.3005735999999999E-4</v>
      </c>
      <c r="CM20">
        <v>6.5004835999999994E-4</v>
      </c>
      <c r="CN20">
        <v>4.7597999359999997E-2</v>
      </c>
      <c r="CO20">
        <v>5.5000000000000003E-4</v>
      </c>
      <c r="CP20">
        <f t="shared" si="46"/>
        <v>1200.04</v>
      </c>
      <c r="CQ20">
        <f t="shared" si="47"/>
        <v>1009.5396747991965</v>
      </c>
      <c r="CR20">
        <f t="shared" si="48"/>
        <v>0.8412550204986472</v>
      </c>
      <c r="CS20">
        <f t="shared" si="49"/>
        <v>0.16202218956238928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1657638134.7874999</v>
      </c>
      <c r="CZ20">
        <v>17.042999999999999</v>
      </c>
      <c r="DA20">
        <v>22.661462499999999</v>
      </c>
      <c r="DB20">
        <v>34.078625000000002</v>
      </c>
      <c r="DC20">
        <v>32.899312500000001</v>
      </c>
      <c r="DD20">
        <v>18.401499999999999</v>
      </c>
      <c r="DE20">
        <v>33.632525000000001</v>
      </c>
      <c r="DF20">
        <v>650.30312500000002</v>
      </c>
      <c r="DG20">
        <v>101.13437500000001</v>
      </c>
      <c r="DH20">
        <v>9.9936774999999992E-2</v>
      </c>
      <c r="DI20">
        <v>33.007649999999998</v>
      </c>
      <c r="DJ20">
        <v>999.9</v>
      </c>
      <c r="DK20">
        <v>32.8761625</v>
      </c>
      <c r="DL20">
        <v>0</v>
      </c>
      <c r="DM20">
        <v>0</v>
      </c>
      <c r="DN20">
        <v>8991.9549999999981</v>
      </c>
      <c r="DO20">
        <v>0</v>
      </c>
      <c r="DP20">
        <v>242.40025</v>
      </c>
      <c r="DQ20">
        <v>-5.6184587500000003</v>
      </c>
      <c r="DR20">
        <v>17.644312500000002</v>
      </c>
      <c r="DS20">
        <v>23.432387500000001</v>
      </c>
      <c r="DT20">
        <v>1.1793337500000001</v>
      </c>
      <c r="DU20">
        <v>22.661462499999999</v>
      </c>
      <c r="DV20">
        <v>32.899312500000001</v>
      </c>
      <c r="DW20">
        <v>3.4465224999999999</v>
      </c>
      <c r="DX20">
        <v>3.3272512500000002</v>
      </c>
      <c r="DY20">
        <v>26.358587499999999</v>
      </c>
      <c r="DZ20">
        <v>25.763112499999998</v>
      </c>
      <c r="EA20">
        <v>1200.04</v>
      </c>
      <c r="EB20">
        <v>0.95799087500000002</v>
      </c>
      <c r="EC20">
        <v>4.2009449999999997E-2</v>
      </c>
      <c r="ED20">
        <v>0</v>
      </c>
      <c r="EE20">
        <v>956.77862499999992</v>
      </c>
      <c r="EF20">
        <v>5.0001600000000002</v>
      </c>
      <c r="EG20">
        <v>12005.674999999999</v>
      </c>
      <c r="EH20">
        <v>9515.473750000001</v>
      </c>
      <c r="EI20">
        <v>49.436999999999998</v>
      </c>
      <c r="EJ20">
        <v>51</v>
      </c>
      <c r="EK20">
        <v>50.577749999999988</v>
      </c>
      <c r="EL20">
        <v>50.25</v>
      </c>
      <c r="EM20">
        <v>50.984250000000003</v>
      </c>
      <c r="EN20">
        <v>1144.8375000000001</v>
      </c>
      <c r="EO20">
        <v>50.202500000000001</v>
      </c>
      <c r="EP20">
        <v>0</v>
      </c>
      <c r="EQ20">
        <v>80673.600000143051</v>
      </c>
      <c r="ER20">
        <v>0</v>
      </c>
      <c r="ES20">
        <v>957.86507692307703</v>
      </c>
      <c r="ET20">
        <v>-11.96252991247362</v>
      </c>
      <c r="EU20">
        <v>-173.10769225617139</v>
      </c>
      <c r="EV20">
        <v>12024.961538461541</v>
      </c>
      <c r="EW20">
        <v>15</v>
      </c>
      <c r="EX20">
        <v>1657633192.5</v>
      </c>
      <c r="EY20" t="s">
        <v>416</v>
      </c>
      <c r="EZ20">
        <v>1657633191.5</v>
      </c>
      <c r="FA20">
        <v>1657633192.5</v>
      </c>
      <c r="FB20">
        <v>7</v>
      </c>
      <c r="FC20">
        <v>0.41399999999999998</v>
      </c>
      <c r="FD20">
        <v>8.1000000000000003E-2</v>
      </c>
      <c r="FE20">
        <v>-1.3580000000000001</v>
      </c>
      <c r="FF20">
        <v>0.44600000000000001</v>
      </c>
      <c r="FG20">
        <v>414</v>
      </c>
      <c r="FH20">
        <v>33</v>
      </c>
      <c r="FI20">
        <v>0.37</v>
      </c>
      <c r="FJ20">
        <v>0.2</v>
      </c>
      <c r="FK20">
        <v>-1.320474853658536</v>
      </c>
      <c r="FL20">
        <v>-26.05927162369337</v>
      </c>
      <c r="FM20">
        <v>2.743187398437112</v>
      </c>
      <c r="FN20">
        <v>0</v>
      </c>
      <c r="FO20">
        <v>958.36170588235302</v>
      </c>
      <c r="FP20">
        <v>-10.57946523719175</v>
      </c>
      <c r="FQ20">
        <v>1.06830807765781</v>
      </c>
      <c r="FR20">
        <v>0</v>
      </c>
      <c r="FS20">
        <v>1.158793658536585</v>
      </c>
      <c r="FT20">
        <v>9.5637700348433885E-2</v>
      </c>
      <c r="FU20">
        <v>1.1151393603403869E-2</v>
      </c>
      <c r="FV20">
        <v>1</v>
      </c>
      <c r="FW20">
        <v>1</v>
      </c>
      <c r="FX20">
        <v>3</v>
      </c>
      <c r="FY20" t="s">
        <v>425</v>
      </c>
      <c r="FZ20">
        <v>3.37127</v>
      </c>
      <c r="GA20">
        <v>2.8930600000000002</v>
      </c>
      <c r="GB20">
        <v>5.9777600000000004E-3</v>
      </c>
      <c r="GC20">
        <v>7.5994699999999997E-3</v>
      </c>
      <c r="GD20">
        <v>0.14141500000000001</v>
      </c>
      <c r="GE20">
        <v>0.14082900000000001</v>
      </c>
      <c r="GF20">
        <v>34490.1</v>
      </c>
      <c r="GG20">
        <v>29951.9</v>
      </c>
      <c r="GH20">
        <v>31001.200000000001</v>
      </c>
      <c r="GI20">
        <v>28117.5</v>
      </c>
      <c r="GJ20">
        <v>35059.9</v>
      </c>
      <c r="GK20">
        <v>34090.1</v>
      </c>
      <c r="GL20">
        <v>40412.9</v>
      </c>
      <c r="GM20">
        <v>39199.1</v>
      </c>
      <c r="GN20">
        <v>2.2132000000000001</v>
      </c>
      <c r="GO20">
        <v>1.61507</v>
      </c>
      <c r="GP20">
        <v>0</v>
      </c>
      <c r="GQ20">
        <v>0.12807499999999999</v>
      </c>
      <c r="GR20">
        <v>999.9</v>
      </c>
      <c r="GS20">
        <v>30.798400000000001</v>
      </c>
      <c r="GT20">
        <v>62.2</v>
      </c>
      <c r="GU20">
        <v>38.200000000000003</v>
      </c>
      <c r="GV20">
        <v>41.392800000000001</v>
      </c>
      <c r="GW20">
        <v>50.735399999999998</v>
      </c>
      <c r="GX20">
        <v>42.007199999999997</v>
      </c>
      <c r="GY20">
        <v>1</v>
      </c>
      <c r="GZ20">
        <v>0.44696599999999997</v>
      </c>
      <c r="HA20">
        <v>0.72147300000000003</v>
      </c>
      <c r="HB20">
        <v>20.210699999999999</v>
      </c>
      <c r="HC20">
        <v>5.2160900000000003</v>
      </c>
      <c r="HD20">
        <v>11.968</v>
      </c>
      <c r="HE20">
        <v>4.9893999999999998</v>
      </c>
      <c r="HF20">
        <v>3.2926799999999998</v>
      </c>
      <c r="HG20">
        <v>7648.8</v>
      </c>
      <c r="HH20">
        <v>9999</v>
      </c>
      <c r="HI20">
        <v>9999</v>
      </c>
      <c r="HJ20">
        <v>779.4</v>
      </c>
      <c r="HK20">
        <v>4.9713200000000004</v>
      </c>
      <c r="HL20">
        <v>1.8741300000000001</v>
      </c>
      <c r="HM20">
        <v>1.87042</v>
      </c>
      <c r="HN20">
        <v>1.8701099999999999</v>
      </c>
      <c r="HO20">
        <v>1.87469</v>
      </c>
      <c r="HP20">
        <v>1.8713599999999999</v>
      </c>
      <c r="HQ20">
        <v>1.8668499999999999</v>
      </c>
      <c r="HR20">
        <v>1.8778999999999999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-1.359</v>
      </c>
      <c r="IG20">
        <v>0.4461</v>
      </c>
      <c r="IH20">
        <v>-1.3585</v>
      </c>
      <c r="II20">
        <v>0</v>
      </c>
      <c r="IJ20">
        <v>0</v>
      </c>
      <c r="IK20">
        <v>0</v>
      </c>
      <c r="IL20">
        <v>0.44610000000000838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82.4</v>
      </c>
      <c r="IU20">
        <v>82.4</v>
      </c>
      <c r="IV20">
        <v>0.222168</v>
      </c>
      <c r="IW20">
        <v>2.66113</v>
      </c>
      <c r="IX20">
        <v>1.49902</v>
      </c>
      <c r="IY20">
        <v>2.2924799999999999</v>
      </c>
      <c r="IZ20">
        <v>1.69678</v>
      </c>
      <c r="JA20">
        <v>2.32666</v>
      </c>
      <c r="JB20">
        <v>42.457099999999997</v>
      </c>
      <c r="JC20">
        <v>13.869400000000001</v>
      </c>
      <c r="JD20">
        <v>18</v>
      </c>
      <c r="JE20">
        <v>596.99400000000003</v>
      </c>
      <c r="JF20">
        <v>297.52999999999997</v>
      </c>
      <c r="JG20">
        <v>30.0002</v>
      </c>
      <c r="JH20">
        <v>33.311700000000002</v>
      </c>
      <c r="JI20">
        <v>29.999700000000001</v>
      </c>
      <c r="JJ20">
        <v>33.119500000000002</v>
      </c>
      <c r="JK20">
        <v>33.098599999999998</v>
      </c>
      <c r="JL20">
        <v>4.4887899999999998</v>
      </c>
      <c r="JM20">
        <v>27.139700000000001</v>
      </c>
      <c r="JN20">
        <v>82.399799999999999</v>
      </c>
      <c r="JO20">
        <v>30</v>
      </c>
      <c r="JP20">
        <v>36.933599999999998</v>
      </c>
      <c r="JQ20">
        <v>32.833100000000002</v>
      </c>
      <c r="JR20">
        <v>98.797600000000003</v>
      </c>
      <c r="JS20">
        <v>98.7136</v>
      </c>
    </row>
    <row r="21" spans="1:279" x14ac:dyDescent="0.2">
      <c r="A21">
        <v>6</v>
      </c>
      <c r="B21">
        <v>1657638141.0999999</v>
      </c>
      <c r="C21">
        <v>20</v>
      </c>
      <c r="D21" t="s">
        <v>430</v>
      </c>
      <c r="E21" t="s">
        <v>431</v>
      </c>
      <c r="F21">
        <v>4</v>
      </c>
      <c r="G21">
        <v>1657638139.0999999</v>
      </c>
      <c r="H21">
        <f t="shared" si="0"/>
        <v>1.326392775046298E-3</v>
      </c>
      <c r="I21">
        <f t="shared" si="1"/>
        <v>1.326392775046298</v>
      </c>
      <c r="J21">
        <f t="shared" si="2"/>
        <v>-0.83093793312848796</v>
      </c>
      <c r="K21">
        <f t="shared" si="3"/>
        <v>22.741399999999999</v>
      </c>
      <c r="L21">
        <f t="shared" si="4"/>
        <v>38.094773318414731</v>
      </c>
      <c r="M21">
        <f t="shared" si="5"/>
        <v>3.8564765543439248</v>
      </c>
      <c r="N21">
        <f t="shared" si="6"/>
        <v>2.3021970804210712</v>
      </c>
      <c r="O21">
        <f t="shared" si="7"/>
        <v>8.3570574068030715E-2</v>
      </c>
      <c r="P21">
        <f t="shared" si="8"/>
        <v>2.768441041127172</v>
      </c>
      <c r="Q21">
        <f t="shared" si="9"/>
        <v>8.2193966330719334E-2</v>
      </c>
      <c r="R21">
        <f t="shared" si="10"/>
        <v>5.1493022826765544E-2</v>
      </c>
      <c r="S21">
        <f t="shared" si="11"/>
        <v>194.41791561243846</v>
      </c>
      <c r="T21">
        <f t="shared" si="12"/>
        <v>33.843045456852039</v>
      </c>
      <c r="U21">
        <f t="shared" si="13"/>
        <v>32.869300000000003</v>
      </c>
      <c r="V21">
        <f t="shared" si="14"/>
        <v>5.0151236977573612</v>
      </c>
      <c r="W21">
        <f t="shared" si="15"/>
        <v>68.276584826090073</v>
      </c>
      <c r="X21">
        <f t="shared" si="16"/>
        <v>3.4497799172997947</v>
      </c>
      <c r="Y21">
        <f t="shared" si="17"/>
        <v>5.0526544731065011</v>
      </c>
      <c r="Z21">
        <f t="shared" si="18"/>
        <v>1.5653437804575665</v>
      </c>
      <c r="AA21">
        <f t="shared" si="19"/>
        <v>-58.493921379541739</v>
      </c>
      <c r="AB21">
        <f t="shared" si="20"/>
        <v>19.795105194449039</v>
      </c>
      <c r="AC21">
        <f t="shared" si="21"/>
        <v>1.6365296314133353</v>
      </c>
      <c r="AD21">
        <f t="shared" si="22"/>
        <v>157.35562905875909</v>
      </c>
      <c r="AE21">
        <f t="shared" si="23"/>
        <v>7.4602183406547891</v>
      </c>
      <c r="AF21">
        <f t="shared" si="24"/>
        <v>1.3260554381496656</v>
      </c>
      <c r="AG21">
        <f t="shared" si="25"/>
        <v>-0.83093793312848796</v>
      </c>
      <c r="AH21">
        <v>30.893902835519629</v>
      </c>
      <c r="AI21">
        <v>25.790506666666658</v>
      </c>
      <c r="AJ21">
        <v>1.4945389462505181</v>
      </c>
      <c r="AK21">
        <v>64.564637015005317</v>
      </c>
      <c r="AL21">
        <f t="shared" si="26"/>
        <v>1.326392775046298</v>
      </c>
      <c r="AM21">
        <v>32.894972265628539</v>
      </c>
      <c r="AN21">
        <v>34.077120606060603</v>
      </c>
      <c r="AO21">
        <v>7.1524833899168093E-6</v>
      </c>
      <c r="AP21">
        <v>87.730369293454714</v>
      </c>
      <c r="AQ21">
        <v>94</v>
      </c>
      <c r="AR21">
        <v>14</v>
      </c>
      <c r="AS21">
        <f t="shared" si="27"/>
        <v>1</v>
      </c>
      <c r="AT21">
        <f t="shared" si="28"/>
        <v>0</v>
      </c>
      <c r="AU21">
        <f t="shared" si="29"/>
        <v>47358.672617111799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1009.4603997991907</v>
      </c>
      <c r="BI21">
        <f t="shared" si="33"/>
        <v>-0.83093793312848796</v>
      </c>
      <c r="BJ21" t="e">
        <f t="shared" si="34"/>
        <v>#DIV/0!</v>
      </c>
      <c r="BK21">
        <f t="shared" si="35"/>
        <v>-8.2315059936356521E-4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253</v>
      </c>
      <c r="CG21">
        <v>1000</v>
      </c>
      <c r="CH21" t="s">
        <v>414</v>
      </c>
      <c r="CI21">
        <v>1110.1500000000001</v>
      </c>
      <c r="CJ21">
        <v>1175.8634999999999</v>
      </c>
      <c r="CK21">
        <v>1152.67</v>
      </c>
      <c r="CL21">
        <v>1.3005735999999999E-4</v>
      </c>
      <c r="CM21">
        <v>6.5004835999999994E-4</v>
      </c>
      <c r="CN21">
        <v>4.7597999359999997E-2</v>
      </c>
      <c r="CO21">
        <v>5.5000000000000003E-4</v>
      </c>
      <c r="CP21">
        <f t="shared" si="46"/>
        <v>1199.9457142857141</v>
      </c>
      <c r="CQ21">
        <f t="shared" si="47"/>
        <v>1009.4603997991907</v>
      </c>
      <c r="CR21">
        <f t="shared" si="48"/>
        <v>0.84125505660902944</v>
      </c>
      <c r="CS21">
        <f t="shared" si="49"/>
        <v>0.16202225925542696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1657638139.0999999</v>
      </c>
      <c r="CZ21">
        <v>22.741399999999999</v>
      </c>
      <c r="DA21">
        <v>29.652942857142861</v>
      </c>
      <c r="DB21">
        <v>34.077371428571418</v>
      </c>
      <c r="DC21">
        <v>32.895485714285719</v>
      </c>
      <c r="DD21">
        <v>24.099900000000002</v>
      </c>
      <c r="DE21">
        <v>33.631271428571416</v>
      </c>
      <c r="DF21">
        <v>650.24914285714283</v>
      </c>
      <c r="DG21">
        <v>101.134</v>
      </c>
      <c r="DH21">
        <v>9.9744642857142865E-2</v>
      </c>
      <c r="DI21">
        <v>33.001928571428572</v>
      </c>
      <c r="DJ21">
        <v>999.89999999999986</v>
      </c>
      <c r="DK21">
        <v>32.869300000000003</v>
      </c>
      <c r="DL21">
        <v>0</v>
      </c>
      <c r="DM21">
        <v>0</v>
      </c>
      <c r="DN21">
        <v>9006.5185714285708</v>
      </c>
      <c r="DO21">
        <v>0</v>
      </c>
      <c r="DP21">
        <v>200.40557142857139</v>
      </c>
      <c r="DQ21">
        <v>-6.9115742857142859</v>
      </c>
      <c r="DR21">
        <v>23.543671428571429</v>
      </c>
      <c r="DS21">
        <v>30.66158571428571</v>
      </c>
      <c r="DT21">
        <v>1.181912857142857</v>
      </c>
      <c r="DU21">
        <v>29.652942857142861</v>
      </c>
      <c r="DV21">
        <v>32.895485714285719</v>
      </c>
      <c r="DW21">
        <v>3.4463842857142861</v>
      </c>
      <c r="DX21">
        <v>3.3268557142857138</v>
      </c>
      <c r="DY21">
        <v>26.35792857142857</v>
      </c>
      <c r="DZ21">
        <v>25.761099999999999</v>
      </c>
      <c r="EA21">
        <v>1199.9457142857141</v>
      </c>
      <c r="EB21">
        <v>0.95799028571428579</v>
      </c>
      <c r="EC21">
        <v>4.2010028571428562E-2</v>
      </c>
      <c r="ED21">
        <v>0</v>
      </c>
      <c r="EE21">
        <v>955.94614285714283</v>
      </c>
      <c r="EF21">
        <v>5.0001600000000002</v>
      </c>
      <c r="EG21">
        <v>12007.342857142859</v>
      </c>
      <c r="EH21">
        <v>9514.7128571428584</v>
      </c>
      <c r="EI21">
        <v>49.436999999999998</v>
      </c>
      <c r="EJ21">
        <v>51</v>
      </c>
      <c r="EK21">
        <v>50.580000000000013</v>
      </c>
      <c r="EL21">
        <v>50.25</v>
      </c>
      <c r="EM21">
        <v>50.982000000000014</v>
      </c>
      <c r="EN21">
        <v>1144.745714285714</v>
      </c>
      <c r="EO21">
        <v>50.2</v>
      </c>
      <c r="EP21">
        <v>0</v>
      </c>
      <c r="EQ21">
        <v>80677.200000047684</v>
      </c>
      <c r="ER21">
        <v>0</v>
      </c>
      <c r="ES21">
        <v>957.14050000000009</v>
      </c>
      <c r="ET21">
        <v>-12.10711109710817</v>
      </c>
      <c r="EU21">
        <v>-141.5965810118222</v>
      </c>
      <c r="EV21">
        <v>12017.53461538462</v>
      </c>
      <c r="EW21">
        <v>15</v>
      </c>
      <c r="EX21">
        <v>1657633192.5</v>
      </c>
      <c r="EY21" t="s">
        <v>416</v>
      </c>
      <c r="EZ21">
        <v>1657633191.5</v>
      </c>
      <c r="FA21">
        <v>1657633192.5</v>
      </c>
      <c r="FB21">
        <v>7</v>
      </c>
      <c r="FC21">
        <v>0.41399999999999998</v>
      </c>
      <c r="FD21">
        <v>8.1000000000000003E-2</v>
      </c>
      <c r="FE21">
        <v>-1.3580000000000001</v>
      </c>
      <c r="FF21">
        <v>0.44600000000000001</v>
      </c>
      <c r="FG21">
        <v>414</v>
      </c>
      <c r="FH21">
        <v>33</v>
      </c>
      <c r="FI21">
        <v>0.37</v>
      </c>
      <c r="FJ21">
        <v>0.2</v>
      </c>
      <c r="FK21">
        <v>-2.775485475</v>
      </c>
      <c r="FL21">
        <v>-31.751736439024391</v>
      </c>
      <c r="FM21">
        <v>3.10923228110935</v>
      </c>
      <c r="FN21">
        <v>0</v>
      </c>
      <c r="FO21">
        <v>957.7057647058823</v>
      </c>
      <c r="FP21">
        <v>-11.54585178224848</v>
      </c>
      <c r="FQ21">
        <v>1.1551914294844481</v>
      </c>
      <c r="FR21">
        <v>0</v>
      </c>
      <c r="FS21">
        <v>1.1644270000000001</v>
      </c>
      <c r="FT21">
        <v>0.13018964352720069</v>
      </c>
      <c r="FU21">
        <v>1.3387500177404289E-2</v>
      </c>
      <c r="FV21">
        <v>0</v>
      </c>
      <c r="FW21">
        <v>0</v>
      </c>
      <c r="FX21">
        <v>3</v>
      </c>
      <c r="FY21" t="s">
        <v>432</v>
      </c>
      <c r="FZ21">
        <v>3.3719600000000001</v>
      </c>
      <c r="GA21">
        <v>2.8941699999999999</v>
      </c>
      <c r="GB21">
        <v>7.5812900000000001E-3</v>
      </c>
      <c r="GC21">
        <v>9.4597199999999996E-3</v>
      </c>
      <c r="GD21">
        <v>0.14141799999999999</v>
      </c>
      <c r="GE21">
        <v>0.14083699999999999</v>
      </c>
      <c r="GF21">
        <v>34434.6</v>
      </c>
      <c r="GG21">
        <v>29896.7</v>
      </c>
      <c r="GH21">
        <v>31001.3</v>
      </c>
      <c r="GI21">
        <v>28118.3</v>
      </c>
      <c r="GJ21">
        <v>35059.699999999997</v>
      </c>
      <c r="GK21">
        <v>34090.9</v>
      </c>
      <c r="GL21">
        <v>40412.699999999997</v>
      </c>
      <c r="GM21">
        <v>39200.300000000003</v>
      </c>
      <c r="GN21">
        <v>2.21333</v>
      </c>
      <c r="GO21">
        <v>1.6148800000000001</v>
      </c>
      <c r="GP21">
        <v>0</v>
      </c>
      <c r="GQ21">
        <v>0.12687200000000001</v>
      </c>
      <c r="GR21">
        <v>999.9</v>
      </c>
      <c r="GS21">
        <v>30.805099999999999</v>
      </c>
      <c r="GT21">
        <v>62.2</v>
      </c>
      <c r="GU21">
        <v>38.200000000000003</v>
      </c>
      <c r="GV21">
        <v>41.387599999999999</v>
      </c>
      <c r="GW21">
        <v>50.705399999999997</v>
      </c>
      <c r="GX21">
        <v>40.961500000000001</v>
      </c>
      <c r="GY21">
        <v>1</v>
      </c>
      <c r="GZ21">
        <v>0.44670500000000002</v>
      </c>
      <c r="HA21">
        <v>0.72088799999999997</v>
      </c>
      <c r="HB21">
        <v>20.211200000000002</v>
      </c>
      <c r="HC21">
        <v>5.21549</v>
      </c>
      <c r="HD21">
        <v>11.968</v>
      </c>
      <c r="HE21">
        <v>4.9908000000000001</v>
      </c>
      <c r="HF21">
        <v>3.2925300000000002</v>
      </c>
      <c r="HG21">
        <v>7649</v>
      </c>
      <c r="HH21">
        <v>9999</v>
      </c>
      <c r="HI21">
        <v>9999</v>
      </c>
      <c r="HJ21">
        <v>779.4</v>
      </c>
      <c r="HK21">
        <v>4.9713099999999999</v>
      </c>
      <c r="HL21">
        <v>1.8741399999999999</v>
      </c>
      <c r="HM21">
        <v>1.87042</v>
      </c>
      <c r="HN21">
        <v>1.8701099999999999</v>
      </c>
      <c r="HO21">
        <v>1.87469</v>
      </c>
      <c r="HP21">
        <v>1.87137</v>
      </c>
      <c r="HQ21">
        <v>1.86687</v>
      </c>
      <c r="HR21">
        <v>1.8778900000000001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-1.359</v>
      </c>
      <c r="IG21">
        <v>0.4461</v>
      </c>
      <c r="IH21">
        <v>-1.3585</v>
      </c>
      <c r="II21">
        <v>0</v>
      </c>
      <c r="IJ21">
        <v>0</v>
      </c>
      <c r="IK21">
        <v>0</v>
      </c>
      <c r="IL21">
        <v>0.44610000000000838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82.5</v>
      </c>
      <c r="IU21">
        <v>82.5</v>
      </c>
      <c r="IV21">
        <v>0.236816</v>
      </c>
      <c r="IW21">
        <v>2.6452599999999999</v>
      </c>
      <c r="IX21">
        <v>1.49902</v>
      </c>
      <c r="IY21">
        <v>2.2924799999999999</v>
      </c>
      <c r="IZ21">
        <v>1.69678</v>
      </c>
      <c r="JA21">
        <v>2.3742700000000001</v>
      </c>
      <c r="JB21">
        <v>42.457099999999997</v>
      </c>
      <c r="JC21">
        <v>13.8781</v>
      </c>
      <c r="JD21">
        <v>18</v>
      </c>
      <c r="JE21">
        <v>597.05499999999995</v>
      </c>
      <c r="JF21">
        <v>297.416</v>
      </c>
      <c r="JG21">
        <v>30</v>
      </c>
      <c r="JH21">
        <v>33.308300000000003</v>
      </c>
      <c r="JI21">
        <v>29.999700000000001</v>
      </c>
      <c r="JJ21">
        <v>33.116599999999998</v>
      </c>
      <c r="JK21">
        <v>33.095599999999997</v>
      </c>
      <c r="JL21">
        <v>4.7866</v>
      </c>
      <c r="JM21">
        <v>27.139700000000001</v>
      </c>
      <c r="JN21">
        <v>82.399799999999999</v>
      </c>
      <c r="JO21">
        <v>30</v>
      </c>
      <c r="JP21">
        <v>43.656599999999997</v>
      </c>
      <c r="JQ21">
        <v>32.819800000000001</v>
      </c>
      <c r="JR21">
        <v>98.797499999999999</v>
      </c>
      <c r="JS21">
        <v>98.7166</v>
      </c>
    </row>
    <row r="22" spans="1:279" x14ac:dyDescent="0.2">
      <c r="A22">
        <v>7</v>
      </c>
      <c r="B22">
        <v>1657638145.0999999</v>
      </c>
      <c r="C22">
        <v>24</v>
      </c>
      <c r="D22" t="s">
        <v>433</v>
      </c>
      <c r="E22" t="s">
        <v>434</v>
      </c>
      <c r="F22">
        <v>4</v>
      </c>
      <c r="G22">
        <v>1657638142.7874999</v>
      </c>
      <c r="H22">
        <f t="shared" si="0"/>
        <v>1.3274707091542087E-3</v>
      </c>
      <c r="I22">
        <f t="shared" si="1"/>
        <v>1.3274707091542088</v>
      </c>
      <c r="J22">
        <f t="shared" si="2"/>
        <v>-0.62808150490426784</v>
      </c>
      <c r="K22">
        <f t="shared" si="3"/>
        <v>28.178850000000001</v>
      </c>
      <c r="L22">
        <f t="shared" si="4"/>
        <v>39.488385315711447</v>
      </c>
      <c r="M22">
        <f t="shared" si="5"/>
        <v>3.9976113218916698</v>
      </c>
      <c r="N22">
        <f t="shared" si="6"/>
        <v>2.8526891868902831</v>
      </c>
      <c r="O22">
        <f t="shared" si="7"/>
        <v>8.3689398970065595E-2</v>
      </c>
      <c r="P22">
        <f t="shared" si="8"/>
        <v>2.7650514066187757</v>
      </c>
      <c r="Q22">
        <f t="shared" si="9"/>
        <v>8.2307246455549488E-2</v>
      </c>
      <c r="R22">
        <f t="shared" si="10"/>
        <v>5.1564308541359093E-2</v>
      </c>
      <c r="S22">
        <f t="shared" si="11"/>
        <v>194.42717811245723</v>
      </c>
      <c r="T22">
        <f t="shared" si="12"/>
        <v>33.844356633091678</v>
      </c>
      <c r="U22">
        <f t="shared" si="13"/>
        <v>32.866512499999999</v>
      </c>
      <c r="V22">
        <f t="shared" si="14"/>
        <v>5.0143375104853405</v>
      </c>
      <c r="W22">
        <f t="shared" si="15"/>
        <v>68.275680546058155</v>
      </c>
      <c r="X22">
        <f t="shared" si="16"/>
        <v>3.449849835432329</v>
      </c>
      <c r="Y22">
        <f t="shared" si="17"/>
        <v>5.0528237988123621</v>
      </c>
      <c r="Z22">
        <f t="shared" si="18"/>
        <v>1.5644876750530115</v>
      </c>
      <c r="AA22">
        <f t="shared" si="19"/>
        <v>-58.541458273700606</v>
      </c>
      <c r="AB22">
        <f t="shared" si="20"/>
        <v>20.275308763116744</v>
      </c>
      <c r="AC22">
        <f t="shared" si="21"/>
        <v>1.6782665561363925</v>
      </c>
      <c r="AD22">
        <f t="shared" si="22"/>
        <v>157.83929515800975</v>
      </c>
      <c r="AE22">
        <f t="shared" si="23"/>
        <v>8.1624986438097213</v>
      </c>
      <c r="AF22">
        <f t="shared" si="24"/>
        <v>1.3246119344112963</v>
      </c>
      <c r="AG22">
        <f t="shared" si="25"/>
        <v>-0.62808150490426784</v>
      </c>
      <c r="AH22">
        <v>37.733977219584943</v>
      </c>
      <c r="AI22">
        <v>32.050359393939402</v>
      </c>
      <c r="AJ22">
        <v>1.592691963345807</v>
      </c>
      <c r="AK22">
        <v>64.564637015005317</v>
      </c>
      <c r="AL22">
        <f t="shared" si="26"/>
        <v>1.3274707091542088</v>
      </c>
      <c r="AM22">
        <v>32.896743713646011</v>
      </c>
      <c r="AN22">
        <v>34.079795757575774</v>
      </c>
      <c r="AO22">
        <v>-5.9764077956277366E-6</v>
      </c>
      <c r="AP22">
        <v>87.730369293454714</v>
      </c>
      <c r="AQ22">
        <v>95</v>
      </c>
      <c r="AR22">
        <v>15</v>
      </c>
      <c r="AS22">
        <f t="shared" si="27"/>
        <v>1</v>
      </c>
      <c r="AT22">
        <f t="shared" si="28"/>
        <v>0</v>
      </c>
      <c r="AU22">
        <f t="shared" si="29"/>
        <v>47265.354829746517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1009.5091497992006</v>
      </c>
      <c r="BI22">
        <f t="shared" si="33"/>
        <v>-0.62808150490426784</v>
      </c>
      <c r="BJ22" t="e">
        <f t="shared" si="34"/>
        <v>#DIV/0!</v>
      </c>
      <c r="BK22">
        <f t="shared" si="35"/>
        <v>-6.2216524241429441E-4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253</v>
      </c>
      <c r="CG22">
        <v>1000</v>
      </c>
      <c r="CH22" t="s">
        <v>414</v>
      </c>
      <c r="CI22">
        <v>1110.1500000000001</v>
      </c>
      <c r="CJ22">
        <v>1175.8634999999999</v>
      </c>
      <c r="CK22">
        <v>1152.67</v>
      </c>
      <c r="CL22">
        <v>1.3005735999999999E-4</v>
      </c>
      <c r="CM22">
        <v>6.5004835999999994E-4</v>
      </c>
      <c r="CN22">
        <v>4.7597999359999997E-2</v>
      </c>
      <c r="CO22">
        <v>5.5000000000000003E-4</v>
      </c>
      <c r="CP22">
        <f t="shared" si="46"/>
        <v>1200.0037500000001</v>
      </c>
      <c r="CQ22">
        <f t="shared" si="47"/>
        <v>1009.5091497992006</v>
      </c>
      <c r="CR22">
        <f t="shared" si="48"/>
        <v>0.84125499591080488</v>
      </c>
      <c r="CS22">
        <f t="shared" si="49"/>
        <v>0.1620221421078536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1657638142.7874999</v>
      </c>
      <c r="CZ22">
        <v>28.178850000000001</v>
      </c>
      <c r="DA22">
        <v>35.744225</v>
      </c>
      <c r="DB22">
        <v>34.077599999999997</v>
      </c>
      <c r="DC22">
        <v>32.897125000000003</v>
      </c>
      <c r="DD22">
        <v>29.53735</v>
      </c>
      <c r="DE22">
        <v>33.631500000000003</v>
      </c>
      <c r="DF22">
        <v>650.31737500000008</v>
      </c>
      <c r="DG22">
        <v>101.13487499999999</v>
      </c>
      <c r="DH22">
        <v>0.1002423625</v>
      </c>
      <c r="DI22">
        <v>33.002524999999999</v>
      </c>
      <c r="DJ22">
        <v>999.9</v>
      </c>
      <c r="DK22">
        <v>32.866512499999999</v>
      </c>
      <c r="DL22">
        <v>0</v>
      </c>
      <c r="DM22">
        <v>0</v>
      </c>
      <c r="DN22">
        <v>8988.4387500000012</v>
      </c>
      <c r="DO22">
        <v>0</v>
      </c>
      <c r="DP22">
        <v>225.23325</v>
      </c>
      <c r="DQ22">
        <v>-7.5653587499999997</v>
      </c>
      <c r="DR22">
        <v>29.172999999999998</v>
      </c>
      <c r="DS22">
        <v>36.960099999999997</v>
      </c>
      <c r="DT22">
        <v>1.1804675</v>
      </c>
      <c r="DU22">
        <v>35.744225</v>
      </c>
      <c r="DV22">
        <v>32.897125000000003</v>
      </c>
      <c r="DW22">
        <v>3.4464324999999998</v>
      </c>
      <c r="DX22">
        <v>3.327045</v>
      </c>
      <c r="DY22">
        <v>26.358137500000002</v>
      </c>
      <c r="DZ22">
        <v>25.7621</v>
      </c>
      <c r="EA22">
        <v>1200.0037500000001</v>
      </c>
      <c r="EB22">
        <v>0.95799224999999999</v>
      </c>
      <c r="EC22">
        <v>4.20081E-2</v>
      </c>
      <c r="ED22">
        <v>0</v>
      </c>
      <c r="EE22">
        <v>955.00250000000005</v>
      </c>
      <c r="EF22">
        <v>5.0001600000000002</v>
      </c>
      <c r="EG22">
        <v>12001.275</v>
      </c>
      <c r="EH22">
        <v>9515.1762500000004</v>
      </c>
      <c r="EI22">
        <v>49.436999999999998</v>
      </c>
      <c r="EJ22">
        <v>50.984250000000003</v>
      </c>
      <c r="EK22">
        <v>50.617125000000001</v>
      </c>
      <c r="EL22">
        <v>50.25</v>
      </c>
      <c r="EM22">
        <v>50.984250000000003</v>
      </c>
      <c r="EN22">
        <v>1144.80375</v>
      </c>
      <c r="EO22">
        <v>50.2</v>
      </c>
      <c r="EP22">
        <v>0</v>
      </c>
      <c r="EQ22">
        <v>80681.400000095367</v>
      </c>
      <c r="ER22">
        <v>0</v>
      </c>
      <c r="ES22">
        <v>956.16347999999994</v>
      </c>
      <c r="ET22">
        <v>-13.78315383284419</v>
      </c>
      <c r="EU22">
        <v>-91.469230823011429</v>
      </c>
      <c r="EV22">
        <v>12008.012000000001</v>
      </c>
      <c r="EW22">
        <v>15</v>
      </c>
      <c r="EX22">
        <v>1657633192.5</v>
      </c>
      <c r="EY22" t="s">
        <v>416</v>
      </c>
      <c r="EZ22">
        <v>1657633191.5</v>
      </c>
      <c r="FA22">
        <v>1657633192.5</v>
      </c>
      <c r="FB22">
        <v>7</v>
      </c>
      <c r="FC22">
        <v>0.41399999999999998</v>
      </c>
      <c r="FD22">
        <v>8.1000000000000003E-2</v>
      </c>
      <c r="FE22">
        <v>-1.3580000000000001</v>
      </c>
      <c r="FF22">
        <v>0.44600000000000001</v>
      </c>
      <c r="FG22">
        <v>414</v>
      </c>
      <c r="FH22">
        <v>33</v>
      </c>
      <c r="FI22">
        <v>0.37</v>
      </c>
      <c r="FJ22">
        <v>0.2</v>
      </c>
      <c r="FK22">
        <v>-4.500975725</v>
      </c>
      <c r="FL22">
        <v>-28.48289845778611</v>
      </c>
      <c r="FM22">
        <v>2.8419740537118998</v>
      </c>
      <c r="FN22">
        <v>0</v>
      </c>
      <c r="FO22">
        <v>956.98508823529403</v>
      </c>
      <c r="FP22">
        <v>-12.70598930295035</v>
      </c>
      <c r="FQ22">
        <v>1.264079213071877</v>
      </c>
      <c r="FR22">
        <v>0</v>
      </c>
      <c r="FS22">
        <v>1.1704295</v>
      </c>
      <c r="FT22">
        <v>0.114176510318948</v>
      </c>
      <c r="FU22">
        <v>1.2366054534490779E-2</v>
      </c>
      <c r="FV22">
        <v>0</v>
      </c>
      <c r="FW22">
        <v>0</v>
      </c>
      <c r="FX22">
        <v>3</v>
      </c>
      <c r="FY22" t="s">
        <v>432</v>
      </c>
      <c r="FZ22">
        <v>3.37147</v>
      </c>
      <c r="GA22">
        <v>2.89358</v>
      </c>
      <c r="GB22">
        <v>9.2977400000000005E-3</v>
      </c>
      <c r="GC22">
        <v>1.14086E-2</v>
      </c>
      <c r="GD22">
        <v>0.141428</v>
      </c>
      <c r="GE22">
        <v>0.14084199999999999</v>
      </c>
      <c r="GF22">
        <v>34375.4</v>
      </c>
      <c r="GG22">
        <v>29837.7</v>
      </c>
      <c r="GH22">
        <v>31001.599999999999</v>
      </c>
      <c r="GI22">
        <v>28118.1</v>
      </c>
      <c r="GJ22">
        <v>35059.800000000003</v>
      </c>
      <c r="GK22">
        <v>34090.199999999997</v>
      </c>
      <c r="GL22">
        <v>40413.300000000003</v>
      </c>
      <c r="GM22">
        <v>39199.599999999999</v>
      </c>
      <c r="GN22">
        <v>2.2118699999999998</v>
      </c>
      <c r="GO22">
        <v>1.6148</v>
      </c>
      <c r="GP22">
        <v>0</v>
      </c>
      <c r="GQ22">
        <v>0.12711800000000001</v>
      </c>
      <c r="GR22">
        <v>999.9</v>
      </c>
      <c r="GS22">
        <v>30.810500000000001</v>
      </c>
      <c r="GT22">
        <v>62.2</v>
      </c>
      <c r="GU22">
        <v>38.200000000000003</v>
      </c>
      <c r="GV22">
        <v>41.393000000000001</v>
      </c>
      <c r="GW22">
        <v>50.5854</v>
      </c>
      <c r="GX22">
        <v>41.626600000000003</v>
      </c>
      <c r="GY22">
        <v>1</v>
      </c>
      <c r="GZ22">
        <v>0.44633400000000001</v>
      </c>
      <c r="HA22">
        <v>0.72132399999999997</v>
      </c>
      <c r="HB22">
        <v>20.211200000000002</v>
      </c>
      <c r="HC22">
        <v>5.2160900000000003</v>
      </c>
      <c r="HD22">
        <v>11.968</v>
      </c>
      <c r="HE22">
        <v>4.9911500000000002</v>
      </c>
      <c r="HF22">
        <v>3.2926199999999999</v>
      </c>
      <c r="HG22">
        <v>7649</v>
      </c>
      <c r="HH22">
        <v>9999</v>
      </c>
      <c r="HI22">
        <v>9999</v>
      </c>
      <c r="HJ22">
        <v>779.4</v>
      </c>
      <c r="HK22">
        <v>4.9713200000000004</v>
      </c>
      <c r="HL22">
        <v>1.8741399999999999</v>
      </c>
      <c r="HM22">
        <v>1.87042</v>
      </c>
      <c r="HN22">
        <v>1.8701099999999999</v>
      </c>
      <c r="HO22">
        <v>1.87469</v>
      </c>
      <c r="HP22">
        <v>1.8713599999999999</v>
      </c>
      <c r="HQ22">
        <v>1.8668899999999999</v>
      </c>
      <c r="HR22">
        <v>1.8778999999999999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-1.3580000000000001</v>
      </c>
      <c r="IG22">
        <v>0.4461</v>
      </c>
      <c r="IH22">
        <v>-1.3585</v>
      </c>
      <c r="II22">
        <v>0</v>
      </c>
      <c r="IJ22">
        <v>0</v>
      </c>
      <c r="IK22">
        <v>0</v>
      </c>
      <c r="IL22">
        <v>0.44610000000000838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82.6</v>
      </c>
      <c r="IU22">
        <v>82.5</v>
      </c>
      <c r="IV22">
        <v>0.25268600000000002</v>
      </c>
      <c r="IW22">
        <v>2.6403799999999999</v>
      </c>
      <c r="IX22">
        <v>1.49902</v>
      </c>
      <c r="IY22">
        <v>2.2924799999999999</v>
      </c>
      <c r="IZ22">
        <v>1.69678</v>
      </c>
      <c r="JA22">
        <v>2.36572</v>
      </c>
      <c r="JB22">
        <v>42.457099999999997</v>
      </c>
      <c r="JC22">
        <v>13.8781</v>
      </c>
      <c r="JD22">
        <v>18</v>
      </c>
      <c r="JE22">
        <v>595.99199999999996</v>
      </c>
      <c r="JF22">
        <v>297.36500000000001</v>
      </c>
      <c r="JG22">
        <v>30.0001</v>
      </c>
      <c r="JH22">
        <v>33.304499999999997</v>
      </c>
      <c r="JI22">
        <v>29.999700000000001</v>
      </c>
      <c r="JJ22">
        <v>33.1143</v>
      </c>
      <c r="JK22">
        <v>33.092700000000001</v>
      </c>
      <c r="JL22">
        <v>5.0824999999999996</v>
      </c>
      <c r="JM22">
        <v>27.139700000000001</v>
      </c>
      <c r="JN22">
        <v>82.399799999999999</v>
      </c>
      <c r="JO22">
        <v>30</v>
      </c>
      <c r="JP22">
        <v>50.424900000000001</v>
      </c>
      <c r="JQ22">
        <v>32.805399999999999</v>
      </c>
      <c r="JR22">
        <v>98.798699999999997</v>
      </c>
      <c r="JS22">
        <v>98.715299999999999</v>
      </c>
    </row>
    <row r="23" spans="1:279" x14ac:dyDescent="0.2">
      <c r="A23">
        <v>8</v>
      </c>
      <c r="B23">
        <v>1657638149.0999999</v>
      </c>
      <c r="C23">
        <v>28</v>
      </c>
      <c r="D23" t="s">
        <v>435</v>
      </c>
      <c r="E23" t="s">
        <v>436</v>
      </c>
      <c r="F23">
        <v>4</v>
      </c>
      <c r="G23">
        <v>1657638147.0999999</v>
      </c>
      <c r="H23">
        <f t="shared" si="0"/>
        <v>1.3306146140668084E-3</v>
      </c>
      <c r="I23">
        <f t="shared" si="1"/>
        <v>1.3306146140668085</v>
      </c>
      <c r="J23">
        <f t="shared" si="2"/>
        <v>-0.51935544559054359</v>
      </c>
      <c r="K23">
        <f t="shared" si="3"/>
        <v>34.919742857142857</v>
      </c>
      <c r="L23">
        <f t="shared" si="4"/>
        <v>43.970214462496216</v>
      </c>
      <c r="M23">
        <f t="shared" si="5"/>
        <v>4.4512536605210729</v>
      </c>
      <c r="N23">
        <f t="shared" si="6"/>
        <v>3.535043781737504</v>
      </c>
      <c r="O23">
        <f t="shared" si="7"/>
        <v>8.3721513334984121E-2</v>
      </c>
      <c r="P23">
        <f t="shared" si="8"/>
        <v>2.7698784616344971</v>
      </c>
      <c r="Q23">
        <f t="shared" si="9"/>
        <v>8.2340676954773609E-2</v>
      </c>
      <c r="R23">
        <f t="shared" si="10"/>
        <v>5.158508869947516E-2</v>
      </c>
      <c r="S23">
        <f t="shared" si="11"/>
        <v>194.42475561245243</v>
      </c>
      <c r="T23">
        <f t="shared" si="12"/>
        <v>33.844645356128808</v>
      </c>
      <c r="U23">
        <f t="shared" si="13"/>
        <v>32.879157142857153</v>
      </c>
      <c r="V23">
        <f t="shared" si="14"/>
        <v>5.0179046693762057</v>
      </c>
      <c r="W23">
        <f t="shared" si="15"/>
        <v>68.277102515426265</v>
      </c>
      <c r="X23">
        <f t="shared" si="16"/>
        <v>3.450409779280097</v>
      </c>
      <c r="Y23">
        <f t="shared" si="17"/>
        <v>5.0535386713291253</v>
      </c>
      <c r="Z23">
        <f t="shared" si="18"/>
        <v>1.5674948900961088</v>
      </c>
      <c r="AA23">
        <f t="shared" si="19"/>
        <v>-58.680104480346252</v>
      </c>
      <c r="AB23">
        <f t="shared" si="20"/>
        <v>18.79847439056347</v>
      </c>
      <c r="AC23">
        <f t="shared" si="21"/>
        <v>1.5534269958125853</v>
      </c>
      <c r="AD23">
        <f t="shared" si="22"/>
        <v>156.09655251848221</v>
      </c>
      <c r="AE23">
        <f t="shared" si="23"/>
        <v>8.7181842489257484</v>
      </c>
      <c r="AF23">
        <f t="shared" si="24"/>
        <v>1.3275542433171219</v>
      </c>
      <c r="AG23">
        <f t="shared" si="25"/>
        <v>-0.51935544559054359</v>
      </c>
      <c r="AH23">
        <v>44.704137300669501</v>
      </c>
      <c r="AI23">
        <v>38.645635151515158</v>
      </c>
      <c r="AJ23">
        <v>1.6613599546667259</v>
      </c>
      <c r="AK23">
        <v>64.564637015005317</v>
      </c>
      <c r="AL23">
        <f t="shared" si="26"/>
        <v>1.3306146140668085</v>
      </c>
      <c r="AM23">
        <v>32.899998726411191</v>
      </c>
      <c r="AN23">
        <v>34.085787878787883</v>
      </c>
      <c r="AO23">
        <v>2.0009593708426702E-5</v>
      </c>
      <c r="AP23">
        <v>87.730369293454714</v>
      </c>
      <c r="AQ23">
        <v>96</v>
      </c>
      <c r="AR23">
        <v>15</v>
      </c>
      <c r="AS23">
        <f t="shared" si="27"/>
        <v>1</v>
      </c>
      <c r="AT23">
        <f t="shared" si="28"/>
        <v>0</v>
      </c>
      <c r="AU23">
        <f t="shared" si="29"/>
        <v>47397.741188036278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1009.4963997991986</v>
      </c>
      <c r="BI23">
        <f t="shared" si="33"/>
        <v>-0.51935544559054359</v>
      </c>
      <c r="BJ23" t="e">
        <f t="shared" si="34"/>
        <v>#DIV/0!</v>
      </c>
      <c r="BK23">
        <f t="shared" si="35"/>
        <v>-5.1446983435884453E-4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253</v>
      </c>
      <c r="CG23">
        <v>1000</v>
      </c>
      <c r="CH23" t="s">
        <v>414</v>
      </c>
      <c r="CI23">
        <v>1110.1500000000001</v>
      </c>
      <c r="CJ23">
        <v>1175.8634999999999</v>
      </c>
      <c r="CK23">
        <v>1152.67</v>
      </c>
      <c r="CL23">
        <v>1.3005735999999999E-4</v>
      </c>
      <c r="CM23">
        <v>6.5004835999999994E-4</v>
      </c>
      <c r="CN23">
        <v>4.7597999359999997E-2</v>
      </c>
      <c r="CO23">
        <v>5.5000000000000003E-4</v>
      </c>
      <c r="CP23">
        <f t="shared" si="46"/>
        <v>1199.988571428572</v>
      </c>
      <c r="CQ23">
        <f t="shared" si="47"/>
        <v>1009.4963997991986</v>
      </c>
      <c r="CR23">
        <f t="shared" si="48"/>
        <v>0.84125501178515827</v>
      </c>
      <c r="CS23">
        <f t="shared" si="49"/>
        <v>0.16202217274535549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1657638147.0999999</v>
      </c>
      <c r="CZ23">
        <v>34.919742857142857</v>
      </c>
      <c r="DA23">
        <v>43.006700000000002</v>
      </c>
      <c r="DB23">
        <v>34.083714285714287</v>
      </c>
      <c r="DC23">
        <v>32.90054285714286</v>
      </c>
      <c r="DD23">
        <v>36.278257142857143</v>
      </c>
      <c r="DE23">
        <v>33.637614285714292</v>
      </c>
      <c r="DF23">
        <v>650.27242857142846</v>
      </c>
      <c r="DG23">
        <v>101.1335714285714</v>
      </c>
      <c r="DH23">
        <v>9.9813828571428578E-2</v>
      </c>
      <c r="DI23">
        <v>33.005042857142861</v>
      </c>
      <c r="DJ23">
        <v>999.89999999999986</v>
      </c>
      <c r="DK23">
        <v>32.879157142857153</v>
      </c>
      <c r="DL23">
        <v>0</v>
      </c>
      <c r="DM23">
        <v>0</v>
      </c>
      <c r="DN23">
        <v>9014.1971428571433</v>
      </c>
      <c r="DO23">
        <v>0</v>
      </c>
      <c r="DP23">
        <v>218.934</v>
      </c>
      <c r="DQ23">
        <v>-8.0869628571428578</v>
      </c>
      <c r="DR23">
        <v>36.151928571428577</v>
      </c>
      <c r="DS23">
        <v>44.469785714285713</v>
      </c>
      <c r="DT23">
        <v>1.1831857142857141</v>
      </c>
      <c r="DU23">
        <v>43.006700000000002</v>
      </c>
      <c r="DV23">
        <v>32.90054285714286</v>
      </c>
      <c r="DW23">
        <v>3.447012857142858</v>
      </c>
      <c r="DX23">
        <v>3.327352857142857</v>
      </c>
      <c r="DY23">
        <v>26.361000000000001</v>
      </c>
      <c r="DZ23">
        <v>25.763628571428569</v>
      </c>
      <c r="EA23">
        <v>1199.988571428572</v>
      </c>
      <c r="EB23">
        <v>0.95799185714285717</v>
      </c>
      <c r="EC23">
        <v>4.2008485714285712E-2</v>
      </c>
      <c r="ED23">
        <v>0</v>
      </c>
      <c r="EE23">
        <v>953.80842857142852</v>
      </c>
      <c r="EF23">
        <v>5.0001600000000002</v>
      </c>
      <c r="EG23">
        <v>11999.87142857143</v>
      </c>
      <c r="EH23">
        <v>9515.062857142857</v>
      </c>
      <c r="EI23">
        <v>49.437285714285721</v>
      </c>
      <c r="EJ23">
        <v>50.991</v>
      </c>
      <c r="EK23">
        <v>50.625</v>
      </c>
      <c r="EL23">
        <v>50.232000000000014</v>
      </c>
      <c r="EM23">
        <v>51</v>
      </c>
      <c r="EN23">
        <v>1144.788571428571</v>
      </c>
      <c r="EO23">
        <v>50.2</v>
      </c>
      <c r="EP23">
        <v>0</v>
      </c>
      <c r="EQ23">
        <v>80685.600000143051</v>
      </c>
      <c r="ER23">
        <v>0</v>
      </c>
      <c r="ES23">
        <v>955.21157692307679</v>
      </c>
      <c r="ET23">
        <v>-14.89870084831051</v>
      </c>
      <c r="EU23">
        <v>-37.641025590216152</v>
      </c>
      <c r="EV23">
        <v>12002.676923076921</v>
      </c>
      <c r="EW23">
        <v>15</v>
      </c>
      <c r="EX23">
        <v>1657633192.5</v>
      </c>
      <c r="EY23" t="s">
        <v>416</v>
      </c>
      <c r="EZ23">
        <v>1657633191.5</v>
      </c>
      <c r="FA23">
        <v>1657633192.5</v>
      </c>
      <c r="FB23">
        <v>7</v>
      </c>
      <c r="FC23">
        <v>0.41399999999999998</v>
      </c>
      <c r="FD23">
        <v>8.1000000000000003E-2</v>
      </c>
      <c r="FE23">
        <v>-1.3580000000000001</v>
      </c>
      <c r="FF23">
        <v>0.44600000000000001</v>
      </c>
      <c r="FG23">
        <v>414</v>
      </c>
      <c r="FH23">
        <v>33</v>
      </c>
      <c r="FI23">
        <v>0.37</v>
      </c>
      <c r="FJ23">
        <v>0.2</v>
      </c>
      <c r="FK23">
        <v>-5.8262695853658544</v>
      </c>
      <c r="FL23">
        <v>-20.4792056445993</v>
      </c>
      <c r="FM23">
        <v>2.143330530311053</v>
      </c>
      <c r="FN23">
        <v>0</v>
      </c>
      <c r="FO23">
        <v>956.17597058823526</v>
      </c>
      <c r="FP23">
        <v>-13.525637894911039</v>
      </c>
      <c r="FQ23">
        <v>1.3423394741423791</v>
      </c>
      <c r="FR23">
        <v>0</v>
      </c>
      <c r="FS23">
        <v>1.174960731707317</v>
      </c>
      <c r="FT23">
        <v>8.7266132404181379E-2</v>
      </c>
      <c r="FU23">
        <v>1.064819356951556E-2</v>
      </c>
      <c r="FV23">
        <v>1</v>
      </c>
      <c r="FW23">
        <v>1</v>
      </c>
      <c r="FX23">
        <v>3</v>
      </c>
      <c r="FY23" t="s">
        <v>425</v>
      </c>
      <c r="FZ23">
        <v>3.3715799999999998</v>
      </c>
      <c r="GA23">
        <v>2.8938000000000001</v>
      </c>
      <c r="GB23">
        <v>1.10954E-2</v>
      </c>
      <c r="GC23">
        <v>1.3322799999999999E-2</v>
      </c>
      <c r="GD23">
        <v>0.14144699999999999</v>
      </c>
      <c r="GE23">
        <v>0.140845</v>
      </c>
      <c r="GF23">
        <v>34313.5</v>
      </c>
      <c r="GG23">
        <v>29780.2</v>
      </c>
      <c r="GH23">
        <v>31001.9</v>
      </c>
      <c r="GI23">
        <v>28118.3</v>
      </c>
      <c r="GJ23">
        <v>35059.699999999997</v>
      </c>
      <c r="GK23">
        <v>34090.6</v>
      </c>
      <c r="GL23">
        <v>40414.1</v>
      </c>
      <c r="GM23">
        <v>39200.199999999997</v>
      </c>
      <c r="GN23">
        <v>2.2101799999999998</v>
      </c>
      <c r="GO23">
        <v>1.61493</v>
      </c>
      <c r="GP23">
        <v>0</v>
      </c>
      <c r="GQ23">
        <v>0.12728200000000001</v>
      </c>
      <c r="GR23">
        <v>999.9</v>
      </c>
      <c r="GS23">
        <v>30.816500000000001</v>
      </c>
      <c r="GT23">
        <v>62.2</v>
      </c>
      <c r="GU23">
        <v>38.200000000000003</v>
      </c>
      <c r="GV23">
        <v>41.3904</v>
      </c>
      <c r="GW23">
        <v>50.5854</v>
      </c>
      <c r="GX23">
        <v>41.738799999999998</v>
      </c>
      <c r="GY23">
        <v>1</v>
      </c>
      <c r="GZ23">
        <v>0.44614100000000001</v>
      </c>
      <c r="HA23">
        <v>0.72273699999999996</v>
      </c>
      <c r="HB23">
        <v>20.211300000000001</v>
      </c>
      <c r="HC23">
        <v>5.2160900000000003</v>
      </c>
      <c r="HD23">
        <v>11.969099999999999</v>
      </c>
      <c r="HE23">
        <v>4.9909999999999997</v>
      </c>
      <c r="HF23">
        <v>3.2926199999999999</v>
      </c>
      <c r="HG23">
        <v>7649</v>
      </c>
      <c r="HH23">
        <v>9999</v>
      </c>
      <c r="HI23">
        <v>9999</v>
      </c>
      <c r="HJ23">
        <v>779.4</v>
      </c>
      <c r="HK23">
        <v>4.9712699999999996</v>
      </c>
      <c r="HL23">
        <v>1.8741300000000001</v>
      </c>
      <c r="HM23">
        <v>1.87042</v>
      </c>
      <c r="HN23">
        <v>1.87012</v>
      </c>
      <c r="HO23">
        <v>1.87469</v>
      </c>
      <c r="HP23">
        <v>1.8713599999999999</v>
      </c>
      <c r="HQ23">
        <v>1.8668800000000001</v>
      </c>
      <c r="HR23">
        <v>1.8778900000000001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-1.3580000000000001</v>
      </c>
      <c r="IG23">
        <v>0.4461</v>
      </c>
      <c r="IH23">
        <v>-1.3585</v>
      </c>
      <c r="II23">
        <v>0</v>
      </c>
      <c r="IJ23">
        <v>0</v>
      </c>
      <c r="IK23">
        <v>0</v>
      </c>
      <c r="IL23">
        <v>0.44610000000000838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82.6</v>
      </c>
      <c r="IU23">
        <v>82.6</v>
      </c>
      <c r="IV23">
        <v>0.26733400000000002</v>
      </c>
      <c r="IW23">
        <v>2.6428199999999999</v>
      </c>
      <c r="IX23">
        <v>1.49902</v>
      </c>
      <c r="IY23">
        <v>2.2924799999999999</v>
      </c>
      <c r="IZ23">
        <v>1.69678</v>
      </c>
      <c r="JA23">
        <v>2.3877000000000002</v>
      </c>
      <c r="JB23">
        <v>42.457099999999997</v>
      </c>
      <c r="JC23">
        <v>13.8781</v>
      </c>
      <c r="JD23">
        <v>18</v>
      </c>
      <c r="JE23">
        <v>594.74300000000005</v>
      </c>
      <c r="JF23">
        <v>297.41500000000002</v>
      </c>
      <c r="JG23">
        <v>30.000399999999999</v>
      </c>
      <c r="JH23">
        <v>33.300800000000002</v>
      </c>
      <c r="JI23">
        <v>29.999700000000001</v>
      </c>
      <c r="JJ23">
        <v>33.1113</v>
      </c>
      <c r="JK23">
        <v>33.090400000000002</v>
      </c>
      <c r="JL23">
        <v>5.3782100000000002</v>
      </c>
      <c r="JM23">
        <v>27.417100000000001</v>
      </c>
      <c r="JN23">
        <v>82.399799999999999</v>
      </c>
      <c r="JO23">
        <v>30</v>
      </c>
      <c r="JP23">
        <v>57.106099999999998</v>
      </c>
      <c r="JQ23">
        <v>32.786799999999999</v>
      </c>
      <c r="JR23">
        <v>98.800299999999993</v>
      </c>
      <c r="JS23">
        <v>98.716399999999993</v>
      </c>
    </row>
    <row r="24" spans="1:279" x14ac:dyDescent="0.2">
      <c r="A24">
        <v>9</v>
      </c>
      <c r="B24">
        <v>1657638153.0999999</v>
      </c>
      <c r="C24">
        <v>32</v>
      </c>
      <c r="D24" t="s">
        <v>437</v>
      </c>
      <c r="E24" t="s">
        <v>438</v>
      </c>
      <c r="F24">
        <v>4</v>
      </c>
      <c r="G24">
        <v>1657638150.7874999</v>
      </c>
      <c r="H24">
        <f t="shared" si="0"/>
        <v>1.3587946378448641E-3</v>
      </c>
      <c r="I24">
        <f t="shared" si="1"/>
        <v>1.3587946378448641</v>
      </c>
      <c r="J24">
        <f t="shared" si="2"/>
        <v>-0.4510508821761231</v>
      </c>
      <c r="K24">
        <f t="shared" si="3"/>
        <v>40.879775000000002</v>
      </c>
      <c r="L24">
        <f t="shared" si="4"/>
        <v>48.288301965443786</v>
      </c>
      <c r="M24">
        <f t="shared" si="5"/>
        <v>4.8884086952481933</v>
      </c>
      <c r="N24">
        <f t="shared" si="6"/>
        <v>4.1384152980321751</v>
      </c>
      <c r="O24">
        <f t="shared" si="7"/>
        <v>8.5567267211727346E-2</v>
      </c>
      <c r="P24">
        <f t="shared" si="8"/>
        <v>2.7684599372116998</v>
      </c>
      <c r="Q24">
        <f t="shared" si="9"/>
        <v>8.4124714737839404E-2</v>
      </c>
      <c r="R24">
        <f t="shared" si="10"/>
        <v>5.2705528585322667E-2</v>
      </c>
      <c r="S24">
        <f t="shared" si="11"/>
        <v>194.43276411246853</v>
      </c>
      <c r="T24">
        <f t="shared" si="12"/>
        <v>33.838845808102043</v>
      </c>
      <c r="U24">
        <f t="shared" si="13"/>
        <v>32.877474999999997</v>
      </c>
      <c r="V24">
        <f t="shared" si="14"/>
        <v>5.0174299955909154</v>
      </c>
      <c r="W24">
        <f t="shared" si="15"/>
        <v>68.276825015205972</v>
      </c>
      <c r="X24">
        <f t="shared" si="16"/>
        <v>3.450675830084299</v>
      </c>
      <c r="Y24">
        <f t="shared" si="17"/>
        <v>5.0539488755017494</v>
      </c>
      <c r="Z24">
        <f t="shared" si="18"/>
        <v>1.5667541655066164</v>
      </c>
      <c r="AA24">
        <f t="shared" si="19"/>
        <v>-59.922843528958509</v>
      </c>
      <c r="AB24">
        <f t="shared" si="20"/>
        <v>19.255530030563541</v>
      </c>
      <c r="AC24">
        <f t="shared" si="21"/>
        <v>1.5920096135980719</v>
      </c>
      <c r="AD24">
        <f t="shared" si="22"/>
        <v>155.35746022767162</v>
      </c>
      <c r="AE24">
        <f t="shared" si="23"/>
        <v>8.9238124108199379</v>
      </c>
      <c r="AF24">
        <f t="shared" si="24"/>
        <v>1.3840155045435925</v>
      </c>
      <c r="AG24">
        <f t="shared" si="25"/>
        <v>-0.4510508821761231</v>
      </c>
      <c r="AH24">
        <v>51.605471363566629</v>
      </c>
      <c r="AI24">
        <v>45.379392727272737</v>
      </c>
      <c r="AJ24">
        <v>1.6874485483422439</v>
      </c>
      <c r="AK24">
        <v>64.564637015005317</v>
      </c>
      <c r="AL24">
        <f t="shared" si="26"/>
        <v>1.3587946378448641</v>
      </c>
      <c r="AM24">
        <v>32.872038978232347</v>
      </c>
      <c r="AN24">
        <v>34.082825454545457</v>
      </c>
      <c r="AO24">
        <v>2.4118908615038259E-5</v>
      </c>
      <c r="AP24">
        <v>87.730369293454714</v>
      </c>
      <c r="AQ24">
        <v>95</v>
      </c>
      <c r="AR24">
        <v>15</v>
      </c>
      <c r="AS24">
        <f t="shared" si="27"/>
        <v>1</v>
      </c>
      <c r="AT24">
        <f t="shared" si="28"/>
        <v>0</v>
      </c>
      <c r="AU24">
        <f t="shared" si="29"/>
        <v>47358.485158009673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1009.5385497992064</v>
      </c>
      <c r="BI24">
        <f t="shared" si="33"/>
        <v>-0.4510508821761231</v>
      </c>
      <c r="BJ24" t="e">
        <f t="shared" si="34"/>
        <v>#DIV/0!</v>
      </c>
      <c r="BK24">
        <f t="shared" si="35"/>
        <v>-4.4678916150932079E-4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253</v>
      </c>
      <c r="CG24">
        <v>1000</v>
      </c>
      <c r="CH24" t="s">
        <v>414</v>
      </c>
      <c r="CI24">
        <v>1110.1500000000001</v>
      </c>
      <c r="CJ24">
        <v>1175.8634999999999</v>
      </c>
      <c r="CK24">
        <v>1152.67</v>
      </c>
      <c r="CL24">
        <v>1.3005735999999999E-4</v>
      </c>
      <c r="CM24">
        <v>6.5004835999999994E-4</v>
      </c>
      <c r="CN24">
        <v>4.7597999359999997E-2</v>
      </c>
      <c r="CO24">
        <v>5.5000000000000003E-4</v>
      </c>
      <c r="CP24">
        <f t="shared" si="46"/>
        <v>1200.0387499999999</v>
      </c>
      <c r="CQ24">
        <f t="shared" si="47"/>
        <v>1009.5385497992064</v>
      </c>
      <c r="CR24">
        <f t="shared" si="48"/>
        <v>0.84125495930794436</v>
      </c>
      <c r="CS24">
        <f t="shared" si="49"/>
        <v>0.16202207146433276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1657638150.7874999</v>
      </c>
      <c r="CZ24">
        <v>40.879775000000002</v>
      </c>
      <c r="DA24">
        <v>49.165212500000003</v>
      </c>
      <c r="DB24">
        <v>34.086200000000012</v>
      </c>
      <c r="DC24">
        <v>32.852812499999999</v>
      </c>
      <c r="DD24">
        <v>42.238275000000002</v>
      </c>
      <c r="DE24">
        <v>33.640099999999997</v>
      </c>
      <c r="DF24">
        <v>650.325875</v>
      </c>
      <c r="DG24">
        <v>101.13375000000001</v>
      </c>
      <c r="DH24">
        <v>0.1000581125</v>
      </c>
      <c r="DI24">
        <v>33.006487500000013</v>
      </c>
      <c r="DJ24">
        <v>999.9</v>
      </c>
      <c r="DK24">
        <v>32.877474999999997</v>
      </c>
      <c r="DL24">
        <v>0</v>
      </c>
      <c r="DM24">
        <v>0</v>
      </c>
      <c r="DN24">
        <v>9006.6412500000006</v>
      </c>
      <c r="DO24">
        <v>0</v>
      </c>
      <c r="DP24">
        <v>244.39224999999999</v>
      </c>
      <c r="DQ24">
        <v>-8.2854199999999985</v>
      </c>
      <c r="DR24">
        <v>42.322400000000002</v>
      </c>
      <c r="DS24">
        <v>50.835212499999997</v>
      </c>
      <c r="DT24">
        <v>1.23338875</v>
      </c>
      <c r="DU24">
        <v>49.165212500000003</v>
      </c>
      <c r="DV24">
        <v>32.852812499999999</v>
      </c>
      <c r="DW24">
        <v>3.4472675000000002</v>
      </c>
      <c r="DX24">
        <v>3.3225312499999999</v>
      </c>
      <c r="DY24">
        <v>26.36225</v>
      </c>
      <c r="DZ24">
        <v>25.739162499999999</v>
      </c>
      <c r="EA24">
        <v>1200.0387499999999</v>
      </c>
      <c r="EB24">
        <v>0.95799362500000007</v>
      </c>
      <c r="EC24">
        <v>4.2006750000000002E-2</v>
      </c>
      <c r="ED24">
        <v>0</v>
      </c>
      <c r="EE24">
        <v>952.72399999999993</v>
      </c>
      <c r="EF24">
        <v>5.0001600000000002</v>
      </c>
      <c r="EG24">
        <v>11992.012500000001</v>
      </c>
      <c r="EH24">
        <v>9515.4499999999989</v>
      </c>
      <c r="EI24">
        <v>49.436999999999998</v>
      </c>
      <c r="EJ24">
        <v>50.976374999999997</v>
      </c>
      <c r="EK24">
        <v>50.609250000000003</v>
      </c>
      <c r="EL24">
        <v>50.25</v>
      </c>
      <c r="EM24">
        <v>51</v>
      </c>
      <c r="EN24">
        <v>1144.8387499999999</v>
      </c>
      <c r="EO24">
        <v>50.2</v>
      </c>
      <c r="EP24">
        <v>0</v>
      </c>
      <c r="EQ24">
        <v>80689.200000047684</v>
      </c>
      <c r="ER24">
        <v>0</v>
      </c>
      <c r="ES24">
        <v>954.28557692307686</v>
      </c>
      <c r="ET24">
        <v>-16.155384585726249</v>
      </c>
      <c r="EU24">
        <v>-83.630769048639422</v>
      </c>
      <c r="EV24">
        <v>11999.723076923079</v>
      </c>
      <c r="EW24">
        <v>15</v>
      </c>
      <c r="EX24">
        <v>1657633192.5</v>
      </c>
      <c r="EY24" t="s">
        <v>416</v>
      </c>
      <c r="EZ24">
        <v>1657633191.5</v>
      </c>
      <c r="FA24">
        <v>1657633192.5</v>
      </c>
      <c r="FB24">
        <v>7</v>
      </c>
      <c r="FC24">
        <v>0.41399999999999998</v>
      </c>
      <c r="FD24">
        <v>8.1000000000000003E-2</v>
      </c>
      <c r="FE24">
        <v>-1.3580000000000001</v>
      </c>
      <c r="FF24">
        <v>0.44600000000000001</v>
      </c>
      <c r="FG24">
        <v>414</v>
      </c>
      <c r="FH24">
        <v>33</v>
      </c>
      <c r="FI24">
        <v>0.37</v>
      </c>
      <c r="FJ24">
        <v>0.2</v>
      </c>
      <c r="FK24">
        <v>-7.1941857499999999</v>
      </c>
      <c r="FL24">
        <v>-10.46868619136959</v>
      </c>
      <c r="FM24">
        <v>1.060751246697093</v>
      </c>
      <c r="FN24">
        <v>0</v>
      </c>
      <c r="FO24">
        <v>955.02250000000004</v>
      </c>
      <c r="FP24">
        <v>-15.233200898072869</v>
      </c>
      <c r="FQ24">
        <v>1.5057639501360891</v>
      </c>
      <c r="FR24">
        <v>0</v>
      </c>
      <c r="FS24">
        <v>1.1888455</v>
      </c>
      <c r="FT24">
        <v>0.13854731707317189</v>
      </c>
      <c r="FU24">
        <v>2.1182351492457119E-2</v>
      </c>
      <c r="FV24">
        <v>0</v>
      </c>
      <c r="FW24">
        <v>0</v>
      </c>
      <c r="FX24">
        <v>3</v>
      </c>
      <c r="FY24" t="s">
        <v>432</v>
      </c>
      <c r="FZ24">
        <v>3.37175</v>
      </c>
      <c r="GA24">
        <v>2.89378</v>
      </c>
      <c r="GB24">
        <v>1.29225E-2</v>
      </c>
      <c r="GC24">
        <v>1.5225199999999999E-2</v>
      </c>
      <c r="GD24">
        <v>0.141426</v>
      </c>
      <c r="GE24">
        <v>0.14049800000000001</v>
      </c>
      <c r="GF24">
        <v>34250.199999999997</v>
      </c>
      <c r="GG24">
        <v>29722.3</v>
      </c>
      <c r="GH24">
        <v>31002</v>
      </c>
      <c r="GI24">
        <v>28117.8</v>
      </c>
      <c r="GJ24">
        <v>35060.5</v>
      </c>
      <c r="GK24">
        <v>34103.599999999999</v>
      </c>
      <c r="GL24">
        <v>40414</v>
      </c>
      <c r="GM24">
        <v>39199.300000000003</v>
      </c>
      <c r="GN24">
        <v>2.21088</v>
      </c>
      <c r="GO24">
        <v>1.6146499999999999</v>
      </c>
      <c r="GP24">
        <v>0</v>
      </c>
      <c r="GQ24">
        <v>0.126272</v>
      </c>
      <c r="GR24">
        <v>999.9</v>
      </c>
      <c r="GS24">
        <v>30.821999999999999</v>
      </c>
      <c r="GT24">
        <v>62.2</v>
      </c>
      <c r="GU24">
        <v>38.200000000000003</v>
      </c>
      <c r="GV24">
        <v>41.388100000000001</v>
      </c>
      <c r="GW24">
        <v>50.375399999999999</v>
      </c>
      <c r="GX24">
        <v>40.9495</v>
      </c>
      <c r="GY24">
        <v>1</v>
      </c>
      <c r="GZ24">
        <v>0.44567800000000002</v>
      </c>
      <c r="HA24">
        <v>0.72284899999999996</v>
      </c>
      <c r="HB24">
        <v>20.211099999999998</v>
      </c>
      <c r="HC24">
        <v>5.2153400000000003</v>
      </c>
      <c r="HD24">
        <v>11.9689</v>
      </c>
      <c r="HE24">
        <v>4.9911500000000002</v>
      </c>
      <c r="HF24">
        <v>3.2925800000000001</v>
      </c>
      <c r="HG24">
        <v>7649.2</v>
      </c>
      <c r="HH24">
        <v>9999</v>
      </c>
      <c r="HI24">
        <v>9999</v>
      </c>
      <c r="HJ24">
        <v>779.4</v>
      </c>
      <c r="HK24">
        <v>4.9713099999999999</v>
      </c>
      <c r="HL24">
        <v>1.87412</v>
      </c>
      <c r="HM24">
        <v>1.87042</v>
      </c>
      <c r="HN24">
        <v>1.8701000000000001</v>
      </c>
      <c r="HO24">
        <v>1.87469</v>
      </c>
      <c r="HP24">
        <v>1.8713599999999999</v>
      </c>
      <c r="HQ24">
        <v>1.86687</v>
      </c>
      <c r="HR24">
        <v>1.8778999999999999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-1.3580000000000001</v>
      </c>
      <c r="IG24">
        <v>0.4461</v>
      </c>
      <c r="IH24">
        <v>-1.3585</v>
      </c>
      <c r="II24">
        <v>0</v>
      </c>
      <c r="IJ24">
        <v>0</v>
      </c>
      <c r="IK24">
        <v>0</v>
      </c>
      <c r="IL24">
        <v>0.44610000000000838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82.7</v>
      </c>
      <c r="IU24">
        <v>82.7</v>
      </c>
      <c r="IV24">
        <v>0.28076200000000001</v>
      </c>
      <c r="IW24">
        <v>2.6428199999999999</v>
      </c>
      <c r="IX24">
        <v>1.49902</v>
      </c>
      <c r="IY24">
        <v>2.2924799999999999</v>
      </c>
      <c r="IZ24">
        <v>1.69678</v>
      </c>
      <c r="JA24">
        <v>2.3144499999999999</v>
      </c>
      <c r="JB24">
        <v>42.457099999999997</v>
      </c>
      <c r="JC24">
        <v>13.869400000000001</v>
      </c>
      <c r="JD24">
        <v>18</v>
      </c>
      <c r="JE24">
        <v>595.21600000000001</v>
      </c>
      <c r="JF24">
        <v>297.262</v>
      </c>
      <c r="JG24">
        <v>30.0002</v>
      </c>
      <c r="JH24">
        <v>33.296900000000001</v>
      </c>
      <c r="JI24">
        <v>29.999700000000001</v>
      </c>
      <c r="JJ24">
        <v>33.108400000000003</v>
      </c>
      <c r="JK24">
        <v>33.0869</v>
      </c>
      <c r="JL24">
        <v>5.6762199999999998</v>
      </c>
      <c r="JM24">
        <v>27.417100000000001</v>
      </c>
      <c r="JN24">
        <v>82.027900000000002</v>
      </c>
      <c r="JO24">
        <v>30</v>
      </c>
      <c r="JP24">
        <v>63.796199999999999</v>
      </c>
      <c r="JQ24">
        <v>32.790700000000001</v>
      </c>
      <c r="JR24">
        <v>98.800200000000004</v>
      </c>
      <c r="JS24">
        <v>98.714399999999998</v>
      </c>
    </row>
    <row r="25" spans="1:279" x14ac:dyDescent="0.2">
      <c r="A25">
        <v>10</v>
      </c>
      <c r="B25">
        <v>1657638157.0999999</v>
      </c>
      <c r="C25">
        <v>36</v>
      </c>
      <c r="D25" t="s">
        <v>439</v>
      </c>
      <c r="E25" t="s">
        <v>440</v>
      </c>
      <c r="F25">
        <v>4</v>
      </c>
      <c r="G25">
        <v>1657638155.0999999</v>
      </c>
      <c r="H25">
        <f t="shared" si="0"/>
        <v>1.3969152434413158E-3</v>
      </c>
      <c r="I25">
        <f t="shared" si="1"/>
        <v>1.3969152434413159</v>
      </c>
      <c r="J25">
        <f t="shared" si="2"/>
        <v>-0.31548248984965688</v>
      </c>
      <c r="K25">
        <f t="shared" si="3"/>
        <v>47.929328571428577</v>
      </c>
      <c r="L25">
        <f t="shared" si="4"/>
        <v>52.462663787005681</v>
      </c>
      <c r="M25">
        <f t="shared" si="5"/>
        <v>5.3109988648975515</v>
      </c>
      <c r="N25">
        <f t="shared" si="6"/>
        <v>4.8520717642478592</v>
      </c>
      <c r="O25">
        <f t="shared" si="7"/>
        <v>8.7905231014665242E-2</v>
      </c>
      <c r="P25">
        <f t="shared" si="8"/>
        <v>2.7682034106937428</v>
      </c>
      <c r="Q25">
        <f t="shared" si="9"/>
        <v>8.6383388820371262E-2</v>
      </c>
      <c r="R25">
        <f t="shared" si="10"/>
        <v>5.4124154945367486E-2</v>
      </c>
      <c r="S25">
        <f t="shared" si="11"/>
        <v>194.42324232672374</v>
      </c>
      <c r="T25">
        <f t="shared" si="12"/>
        <v>33.83077968455509</v>
      </c>
      <c r="U25">
        <f t="shared" si="13"/>
        <v>32.875300000000003</v>
      </c>
      <c r="V25">
        <f t="shared" si="14"/>
        <v>5.0168163033297297</v>
      </c>
      <c r="W25">
        <f t="shared" si="15"/>
        <v>68.218849060356916</v>
      </c>
      <c r="X25">
        <f t="shared" si="16"/>
        <v>3.4481965097981848</v>
      </c>
      <c r="Y25">
        <f t="shared" si="17"/>
        <v>5.054609623723465</v>
      </c>
      <c r="Z25">
        <f t="shared" si="18"/>
        <v>1.5686197935315449</v>
      </c>
      <c r="AA25">
        <f t="shared" si="19"/>
        <v>-61.603962235762026</v>
      </c>
      <c r="AB25">
        <f t="shared" si="20"/>
        <v>19.92558952519752</v>
      </c>
      <c r="AC25">
        <f t="shared" si="21"/>
        <v>1.6475627188267932</v>
      </c>
      <c r="AD25">
        <f t="shared" si="22"/>
        <v>154.39243233498604</v>
      </c>
      <c r="AE25">
        <f t="shared" si="23"/>
        <v>9.0897966108346129</v>
      </c>
      <c r="AF25">
        <f t="shared" si="24"/>
        <v>1.4681774748644931</v>
      </c>
      <c r="AG25">
        <f t="shared" si="25"/>
        <v>-0.31548248984965688</v>
      </c>
      <c r="AH25">
        <v>58.525927270143491</v>
      </c>
      <c r="AI25">
        <v>52.155781212121212</v>
      </c>
      <c r="AJ25">
        <v>1.691164301272934</v>
      </c>
      <c r="AK25">
        <v>64.564637015005317</v>
      </c>
      <c r="AL25">
        <f t="shared" si="26"/>
        <v>1.3969152434413159</v>
      </c>
      <c r="AM25">
        <v>32.760134011135662</v>
      </c>
      <c r="AN25">
        <v>34.047901818181813</v>
      </c>
      <c r="AO25">
        <v>-7.9880942085227696E-3</v>
      </c>
      <c r="AP25">
        <v>87.730369293454714</v>
      </c>
      <c r="AQ25">
        <v>95</v>
      </c>
      <c r="AR25">
        <v>15</v>
      </c>
      <c r="AS25">
        <f t="shared" si="27"/>
        <v>1</v>
      </c>
      <c r="AT25">
        <f t="shared" si="28"/>
        <v>0</v>
      </c>
      <c r="AU25">
        <f t="shared" si="29"/>
        <v>47351.068145779493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1009.4880426563332</v>
      </c>
      <c r="BI25">
        <f t="shared" si="33"/>
        <v>-0.31548248984965688</v>
      </c>
      <c r="BJ25" t="e">
        <f t="shared" si="34"/>
        <v>#DIV/0!</v>
      </c>
      <c r="BK25">
        <f t="shared" si="35"/>
        <v>-3.1251731226009056E-4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253</v>
      </c>
      <c r="CG25">
        <v>1000</v>
      </c>
      <c r="CH25" t="s">
        <v>414</v>
      </c>
      <c r="CI25">
        <v>1110.1500000000001</v>
      </c>
      <c r="CJ25">
        <v>1175.8634999999999</v>
      </c>
      <c r="CK25">
        <v>1152.67</v>
      </c>
      <c r="CL25">
        <v>1.3005735999999999E-4</v>
      </c>
      <c r="CM25">
        <v>6.5004835999999994E-4</v>
      </c>
      <c r="CN25">
        <v>4.7597999359999997E-2</v>
      </c>
      <c r="CO25">
        <v>5.5000000000000003E-4</v>
      </c>
      <c r="CP25">
        <f t="shared" si="46"/>
        <v>1199.9785714285711</v>
      </c>
      <c r="CQ25">
        <f t="shared" si="47"/>
        <v>1009.4880426563332</v>
      </c>
      <c r="CR25">
        <f t="shared" si="48"/>
        <v>0.84125505795869382</v>
      </c>
      <c r="CS25">
        <f t="shared" si="49"/>
        <v>0.16202226186027924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1657638155.0999999</v>
      </c>
      <c r="CZ25">
        <v>47.929328571428577</v>
      </c>
      <c r="DA25">
        <v>56.380757142857142</v>
      </c>
      <c r="DB25">
        <v>34.061685714285723</v>
      </c>
      <c r="DC25">
        <v>32.753242857142858</v>
      </c>
      <c r="DD25">
        <v>49.287828571428577</v>
      </c>
      <c r="DE25">
        <v>33.615585714285707</v>
      </c>
      <c r="DF25">
        <v>650.31600000000003</v>
      </c>
      <c r="DG25">
        <v>101.1338571428571</v>
      </c>
      <c r="DH25">
        <v>0.10002008571428569</v>
      </c>
      <c r="DI25">
        <v>33.008814285714287</v>
      </c>
      <c r="DJ25">
        <v>999.89999999999986</v>
      </c>
      <c r="DK25">
        <v>32.875300000000003</v>
      </c>
      <c r="DL25">
        <v>0</v>
      </c>
      <c r="DM25">
        <v>0</v>
      </c>
      <c r="DN25">
        <v>9005.2685714285708</v>
      </c>
      <c r="DO25">
        <v>0</v>
      </c>
      <c r="DP25">
        <v>247.00899999999999</v>
      </c>
      <c r="DQ25">
        <v>-8.4514328571428567</v>
      </c>
      <c r="DR25">
        <v>49.619457142857136</v>
      </c>
      <c r="DS25">
        <v>58.289942857142861</v>
      </c>
      <c r="DT25">
        <v>1.3084342857142861</v>
      </c>
      <c r="DU25">
        <v>56.380757142857142</v>
      </c>
      <c r="DV25">
        <v>32.753242857142858</v>
      </c>
      <c r="DW25">
        <v>3.4447857142857141</v>
      </c>
      <c r="DX25">
        <v>3.3124600000000002</v>
      </c>
      <c r="DY25">
        <v>26.35002857142857</v>
      </c>
      <c r="DZ25">
        <v>25.687985714285709</v>
      </c>
      <c r="EA25">
        <v>1199.9785714285711</v>
      </c>
      <c r="EB25">
        <v>0.95799028571428579</v>
      </c>
      <c r="EC25">
        <v>4.2010028571428562E-2</v>
      </c>
      <c r="ED25">
        <v>0</v>
      </c>
      <c r="EE25">
        <v>951.57199999999989</v>
      </c>
      <c r="EF25">
        <v>5.0001600000000002</v>
      </c>
      <c r="EG25">
        <v>11976.22857142857</v>
      </c>
      <c r="EH25">
        <v>9514.9742857142846</v>
      </c>
      <c r="EI25">
        <v>49.436999999999998</v>
      </c>
      <c r="EJ25">
        <v>51</v>
      </c>
      <c r="EK25">
        <v>50.580000000000013</v>
      </c>
      <c r="EL25">
        <v>50.25</v>
      </c>
      <c r="EM25">
        <v>50.991</v>
      </c>
      <c r="EN25">
        <v>1144.777142857143</v>
      </c>
      <c r="EO25">
        <v>50.201428571428558</v>
      </c>
      <c r="EP25">
        <v>0</v>
      </c>
      <c r="EQ25">
        <v>80693.400000095367</v>
      </c>
      <c r="ER25">
        <v>0</v>
      </c>
      <c r="ES25">
        <v>953.06079999999997</v>
      </c>
      <c r="ET25">
        <v>-16.522000003197491</v>
      </c>
      <c r="EU25">
        <v>-129.99230762627371</v>
      </c>
      <c r="EV25">
        <v>11990.636</v>
      </c>
      <c r="EW25">
        <v>15</v>
      </c>
      <c r="EX25">
        <v>1657633192.5</v>
      </c>
      <c r="EY25" t="s">
        <v>416</v>
      </c>
      <c r="EZ25">
        <v>1657633191.5</v>
      </c>
      <c r="FA25">
        <v>1657633192.5</v>
      </c>
      <c r="FB25">
        <v>7</v>
      </c>
      <c r="FC25">
        <v>0.41399999999999998</v>
      </c>
      <c r="FD25">
        <v>8.1000000000000003E-2</v>
      </c>
      <c r="FE25">
        <v>-1.3580000000000001</v>
      </c>
      <c r="FF25">
        <v>0.44600000000000001</v>
      </c>
      <c r="FG25">
        <v>414</v>
      </c>
      <c r="FH25">
        <v>33</v>
      </c>
      <c r="FI25">
        <v>0.37</v>
      </c>
      <c r="FJ25">
        <v>0.2</v>
      </c>
      <c r="FK25">
        <v>-7.7913622500000006</v>
      </c>
      <c r="FL25">
        <v>-6.1875529080675369</v>
      </c>
      <c r="FM25">
        <v>0.62657039720803731</v>
      </c>
      <c r="FN25">
        <v>0</v>
      </c>
      <c r="FO25">
        <v>953.95452941176472</v>
      </c>
      <c r="FP25">
        <v>-16.175889999129751</v>
      </c>
      <c r="FQ25">
        <v>1.595509050895022</v>
      </c>
      <c r="FR25">
        <v>0</v>
      </c>
      <c r="FS25">
        <v>1.2141617499999999</v>
      </c>
      <c r="FT25">
        <v>0.42652536585365919</v>
      </c>
      <c r="FU25">
        <v>4.9750990688000381E-2</v>
      </c>
      <c r="FV25">
        <v>0</v>
      </c>
      <c r="FW25">
        <v>0</v>
      </c>
      <c r="FX25">
        <v>3</v>
      </c>
      <c r="FY25" t="s">
        <v>432</v>
      </c>
      <c r="FZ25">
        <v>3.3714</v>
      </c>
      <c r="GA25">
        <v>2.89377</v>
      </c>
      <c r="GB25">
        <v>1.47508E-2</v>
      </c>
      <c r="GC25">
        <v>1.7137800000000002E-2</v>
      </c>
      <c r="GD25">
        <v>0.14132500000000001</v>
      </c>
      <c r="GE25">
        <v>0.140371</v>
      </c>
      <c r="GF25">
        <v>34186.800000000003</v>
      </c>
      <c r="GG25">
        <v>29665.599999999999</v>
      </c>
      <c r="GH25">
        <v>31002</v>
      </c>
      <c r="GI25">
        <v>28118.7</v>
      </c>
      <c r="GJ25">
        <v>35064.800000000003</v>
      </c>
      <c r="GK25">
        <v>34109.699999999997</v>
      </c>
      <c r="GL25">
        <v>40414.1</v>
      </c>
      <c r="GM25">
        <v>39200.5</v>
      </c>
      <c r="GN25">
        <v>2.21123</v>
      </c>
      <c r="GO25">
        <v>1.6148</v>
      </c>
      <c r="GP25">
        <v>0</v>
      </c>
      <c r="GQ25">
        <v>0.12714800000000001</v>
      </c>
      <c r="GR25">
        <v>999.9</v>
      </c>
      <c r="GS25">
        <v>30.825900000000001</v>
      </c>
      <c r="GT25">
        <v>62.2</v>
      </c>
      <c r="GU25">
        <v>38.200000000000003</v>
      </c>
      <c r="GV25">
        <v>41.389699999999998</v>
      </c>
      <c r="GW25">
        <v>50.465400000000002</v>
      </c>
      <c r="GX25">
        <v>41.963099999999997</v>
      </c>
      <c r="GY25">
        <v>1</v>
      </c>
      <c r="GZ25">
        <v>0.44552599999999998</v>
      </c>
      <c r="HA25">
        <v>0.722549</v>
      </c>
      <c r="HB25">
        <v>20.210999999999999</v>
      </c>
      <c r="HC25">
        <v>5.2160900000000003</v>
      </c>
      <c r="HD25">
        <v>11.969099999999999</v>
      </c>
      <c r="HE25">
        <v>4.99125</v>
      </c>
      <c r="HF25">
        <v>3.2926000000000002</v>
      </c>
      <c r="HG25">
        <v>7649.2</v>
      </c>
      <c r="HH25">
        <v>9999</v>
      </c>
      <c r="HI25">
        <v>9999</v>
      </c>
      <c r="HJ25">
        <v>779.4</v>
      </c>
      <c r="HK25">
        <v>4.9712899999999998</v>
      </c>
      <c r="HL25">
        <v>1.87412</v>
      </c>
      <c r="HM25">
        <v>1.87042</v>
      </c>
      <c r="HN25">
        <v>1.8701000000000001</v>
      </c>
      <c r="HO25">
        <v>1.87469</v>
      </c>
      <c r="HP25">
        <v>1.8713500000000001</v>
      </c>
      <c r="HQ25">
        <v>1.8668800000000001</v>
      </c>
      <c r="HR25">
        <v>1.8778999999999999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-1.3580000000000001</v>
      </c>
      <c r="IG25">
        <v>0.44600000000000001</v>
      </c>
      <c r="IH25">
        <v>-1.3585</v>
      </c>
      <c r="II25">
        <v>0</v>
      </c>
      <c r="IJ25">
        <v>0</v>
      </c>
      <c r="IK25">
        <v>0</v>
      </c>
      <c r="IL25">
        <v>0.44610000000000838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82.8</v>
      </c>
      <c r="IU25">
        <v>82.7</v>
      </c>
      <c r="IV25">
        <v>0.29663099999999998</v>
      </c>
      <c r="IW25">
        <v>2.6428199999999999</v>
      </c>
      <c r="IX25">
        <v>1.49902</v>
      </c>
      <c r="IY25">
        <v>2.2912599999999999</v>
      </c>
      <c r="IZ25">
        <v>1.69678</v>
      </c>
      <c r="JA25">
        <v>2.31934</v>
      </c>
      <c r="JB25">
        <v>42.457099999999997</v>
      </c>
      <c r="JC25">
        <v>13.8606</v>
      </c>
      <c r="JD25">
        <v>18</v>
      </c>
      <c r="JE25">
        <v>595.43799999999999</v>
      </c>
      <c r="JF25">
        <v>297.32100000000003</v>
      </c>
      <c r="JG25">
        <v>30.0001</v>
      </c>
      <c r="JH25">
        <v>33.293300000000002</v>
      </c>
      <c r="JI25">
        <v>29.999700000000001</v>
      </c>
      <c r="JJ25">
        <v>33.105499999999999</v>
      </c>
      <c r="JK25">
        <v>33.083799999999997</v>
      </c>
      <c r="JL25">
        <v>5.9718900000000001</v>
      </c>
      <c r="JM25">
        <v>27.417100000000001</v>
      </c>
      <c r="JN25">
        <v>82.027900000000002</v>
      </c>
      <c r="JO25">
        <v>30</v>
      </c>
      <c r="JP25">
        <v>70.481300000000005</v>
      </c>
      <c r="JQ25">
        <v>32.802700000000002</v>
      </c>
      <c r="JR25">
        <v>98.800399999999996</v>
      </c>
      <c r="JS25">
        <v>98.717399999999998</v>
      </c>
    </row>
    <row r="26" spans="1:279" x14ac:dyDescent="0.2">
      <c r="A26">
        <v>11</v>
      </c>
      <c r="B26">
        <v>1657638161.0999999</v>
      </c>
      <c r="C26">
        <v>40</v>
      </c>
      <c r="D26" t="s">
        <v>441</v>
      </c>
      <c r="E26" t="s">
        <v>442</v>
      </c>
      <c r="F26">
        <v>4</v>
      </c>
      <c r="G26">
        <v>1657638158.7874999</v>
      </c>
      <c r="H26">
        <f t="shared" si="0"/>
        <v>1.3965816459542949E-3</v>
      </c>
      <c r="I26">
        <f t="shared" si="1"/>
        <v>1.3965816459542948</v>
      </c>
      <c r="J26">
        <f t="shared" si="2"/>
        <v>-0.20904109776849469</v>
      </c>
      <c r="K26">
        <f t="shared" si="3"/>
        <v>53.958687500000003</v>
      </c>
      <c r="L26">
        <f t="shared" si="4"/>
        <v>56.408069246893881</v>
      </c>
      <c r="M26">
        <f t="shared" si="5"/>
        <v>5.7104160552200867</v>
      </c>
      <c r="N26">
        <f t="shared" si="6"/>
        <v>5.4624552751478985</v>
      </c>
      <c r="O26">
        <f t="shared" si="7"/>
        <v>8.7502481344349625E-2</v>
      </c>
      <c r="P26">
        <f t="shared" si="8"/>
        <v>2.7691988768356861</v>
      </c>
      <c r="Q26">
        <f t="shared" si="9"/>
        <v>8.5994955351810634E-2</v>
      </c>
      <c r="R26">
        <f t="shared" si="10"/>
        <v>5.3880128949987435E-2</v>
      </c>
      <c r="S26">
        <f t="shared" si="11"/>
        <v>194.42618061245523</v>
      </c>
      <c r="T26">
        <f t="shared" si="12"/>
        <v>33.8284030473949</v>
      </c>
      <c r="U26">
        <f t="shared" si="13"/>
        <v>32.887887500000012</v>
      </c>
      <c r="V26">
        <f t="shared" si="14"/>
        <v>5.0203688641168345</v>
      </c>
      <c r="W26">
        <f t="shared" si="15"/>
        <v>68.164896382012159</v>
      </c>
      <c r="X26">
        <f t="shared" si="16"/>
        <v>3.4450407897495228</v>
      </c>
      <c r="Y26">
        <f t="shared" si="17"/>
        <v>5.0539808209238686</v>
      </c>
      <c r="Z26">
        <f t="shared" si="18"/>
        <v>1.5753280743673117</v>
      </c>
      <c r="AA26">
        <f t="shared" si="19"/>
        <v>-61.589250586584406</v>
      </c>
      <c r="AB26">
        <f t="shared" si="20"/>
        <v>17.722951180076741</v>
      </c>
      <c r="AC26">
        <f t="shared" si="21"/>
        <v>1.4649835686013064</v>
      </c>
      <c r="AD26">
        <f t="shared" si="22"/>
        <v>152.02486477454886</v>
      </c>
      <c r="AE26">
        <f t="shared" si="23"/>
        <v>9.2379159659259482</v>
      </c>
      <c r="AF26">
        <f t="shared" si="24"/>
        <v>1.4636968736319993</v>
      </c>
      <c r="AG26">
        <f t="shared" si="25"/>
        <v>-0.20904109776849469</v>
      </c>
      <c r="AH26">
        <v>65.445997859815932</v>
      </c>
      <c r="AI26">
        <v>58.93954727272726</v>
      </c>
      <c r="AJ26">
        <v>1.6999215776547121</v>
      </c>
      <c r="AK26">
        <v>64.564637015005317</v>
      </c>
      <c r="AL26">
        <f t="shared" si="26"/>
        <v>1.3965816459542948</v>
      </c>
      <c r="AM26">
        <v>32.726187626213957</v>
      </c>
      <c r="AN26">
        <v>34.015689696969687</v>
      </c>
      <c r="AO26">
        <v>-8.3531982381523338E-3</v>
      </c>
      <c r="AP26">
        <v>87.730369293454714</v>
      </c>
      <c r="AQ26">
        <v>95</v>
      </c>
      <c r="AR26">
        <v>15</v>
      </c>
      <c r="AS26">
        <f t="shared" si="27"/>
        <v>1</v>
      </c>
      <c r="AT26">
        <f t="shared" si="28"/>
        <v>0</v>
      </c>
      <c r="AU26">
        <f t="shared" si="29"/>
        <v>47378.80167142651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1009.5038997991995</v>
      </c>
      <c r="BI26">
        <f t="shared" si="33"/>
        <v>-0.20904109776849469</v>
      </c>
      <c r="BJ26" t="e">
        <f t="shared" si="34"/>
        <v>#DIV/0!</v>
      </c>
      <c r="BK26">
        <f t="shared" si="35"/>
        <v>-2.0707309581476116E-4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253</v>
      </c>
      <c r="CG26">
        <v>1000</v>
      </c>
      <c r="CH26" t="s">
        <v>414</v>
      </c>
      <c r="CI26">
        <v>1110.1500000000001</v>
      </c>
      <c r="CJ26">
        <v>1175.8634999999999</v>
      </c>
      <c r="CK26">
        <v>1152.67</v>
      </c>
      <c r="CL26">
        <v>1.3005735999999999E-4</v>
      </c>
      <c r="CM26">
        <v>6.5004835999999994E-4</v>
      </c>
      <c r="CN26">
        <v>4.7597999359999997E-2</v>
      </c>
      <c r="CO26">
        <v>5.5000000000000003E-4</v>
      </c>
      <c r="CP26">
        <f t="shared" si="46"/>
        <v>1199.9974999999999</v>
      </c>
      <c r="CQ26">
        <f t="shared" si="47"/>
        <v>1009.5038997991995</v>
      </c>
      <c r="CR26">
        <f t="shared" si="48"/>
        <v>0.84125500244725471</v>
      </c>
      <c r="CS26">
        <f t="shared" si="49"/>
        <v>0.16202215472320169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1657638158.7874999</v>
      </c>
      <c r="CZ26">
        <v>53.958687500000003</v>
      </c>
      <c r="DA26">
        <v>62.554937499999987</v>
      </c>
      <c r="DB26">
        <v>34.030462499999999</v>
      </c>
      <c r="DC26">
        <v>32.725937500000001</v>
      </c>
      <c r="DD26">
        <v>55.317187500000003</v>
      </c>
      <c r="DE26">
        <v>33.584362499999997</v>
      </c>
      <c r="DF26">
        <v>650.29950000000008</v>
      </c>
      <c r="DG26">
        <v>101.134</v>
      </c>
      <c r="DH26">
        <v>0.1000278875</v>
      </c>
      <c r="DI26">
        <v>33.006600000000013</v>
      </c>
      <c r="DJ26">
        <v>999.9</v>
      </c>
      <c r="DK26">
        <v>32.887887500000012</v>
      </c>
      <c r="DL26">
        <v>0</v>
      </c>
      <c r="DM26">
        <v>0</v>
      </c>
      <c r="DN26">
        <v>9010.5462499999994</v>
      </c>
      <c r="DO26">
        <v>0</v>
      </c>
      <c r="DP26">
        <v>246.925375</v>
      </c>
      <c r="DQ26">
        <v>-8.5962312499999989</v>
      </c>
      <c r="DR26">
        <v>55.8596</v>
      </c>
      <c r="DS26">
        <v>64.671350000000004</v>
      </c>
      <c r="DT26">
        <v>1.3045150000000001</v>
      </c>
      <c r="DU26">
        <v>62.554937499999987</v>
      </c>
      <c r="DV26">
        <v>32.725937500000001</v>
      </c>
      <c r="DW26">
        <v>3.4416312499999999</v>
      </c>
      <c r="DX26">
        <v>3.3096999999999999</v>
      </c>
      <c r="DY26">
        <v>26.334512499999999</v>
      </c>
      <c r="DZ26">
        <v>25.673925000000001</v>
      </c>
      <c r="EA26">
        <v>1199.9974999999999</v>
      </c>
      <c r="EB26">
        <v>0.95799224999999999</v>
      </c>
      <c r="EC26">
        <v>4.20081E-2</v>
      </c>
      <c r="ED26">
        <v>0</v>
      </c>
      <c r="EE26">
        <v>950.61099999999999</v>
      </c>
      <c r="EF26">
        <v>5.0001600000000002</v>
      </c>
      <c r="EG26">
        <v>11963.725</v>
      </c>
      <c r="EH26">
        <v>9515.1324999999997</v>
      </c>
      <c r="EI26">
        <v>49.436999999999998</v>
      </c>
      <c r="EJ26">
        <v>50.968499999999999</v>
      </c>
      <c r="EK26">
        <v>50.617125000000001</v>
      </c>
      <c r="EL26">
        <v>50.25</v>
      </c>
      <c r="EM26">
        <v>50.992125000000001</v>
      </c>
      <c r="EN26">
        <v>1144.7974999999999</v>
      </c>
      <c r="EO26">
        <v>50.2</v>
      </c>
      <c r="EP26">
        <v>0</v>
      </c>
      <c r="EQ26">
        <v>80697.600000143051</v>
      </c>
      <c r="ER26">
        <v>0</v>
      </c>
      <c r="ES26">
        <v>951.99242307692305</v>
      </c>
      <c r="ET26">
        <v>-16.932000007974288</v>
      </c>
      <c r="EU26">
        <v>-193.30940165530919</v>
      </c>
      <c r="EV26">
        <v>11980.77307692308</v>
      </c>
      <c r="EW26">
        <v>15</v>
      </c>
      <c r="EX26">
        <v>1657633192.5</v>
      </c>
      <c r="EY26" t="s">
        <v>416</v>
      </c>
      <c r="EZ26">
        <v>1657633191.5</v>
      </c>
      <c r="FA26">
        <v>1657633192.5</v>
      </c>
      <c r="FB26">
        <v>7</v>
      </c>
      <c r="FC26">
        <v>0.41399999999999998</v>
      </c>
      <c r="FD26">
        <v>8.1000000000000003E-2</v>
      </c>
      <c r="FE26">
        <v>-1.3580000000000001</v>
      </c>
      <c r="FF26">
        <v>0.44600000000000001</v>
      </c>
      <c r="FG26">
        <v>414</v>
      </c>
      <c r="FH26">
        <v>33</v>
      </c>
      <c r="FI26">
        <v>0.37</v>
      </c>
      <c r="FJ26">
        <v>0.2</v>
      </c>
      <c r="FK26">
        <v>-8.1574922500000007</v>
      </c>
      <c r="FL26">
        <v>-3.9008135459662081</v>
      </c>
      <c r="FM26">
        <v>0.39626006349042742</v>
      </c>
      <c r="FN26">
        <v>0</v>
      </c>
      <c r="FO26">
        <v>952.98070588235282</v>
      </c>
      <c r="FP26">
        <v>-16.387074109742919</v>
      </c>
      <c r="FQ26">
        <v>1.614629888922132</v>
      </c>
      <c r="FR26">
        <v>0</v>
      </c>
      <c r="FS26">
        <v>1.23894975</v>
      </c>
      <c r="FT26">
        <v>0.5520352345215731</v>
      </c>
      <c r="FU26">
        <v>5.7869145815689207E-2</v>
      </c>
      <c r="FV26">
        <v>0</v>
      </c>
      <c r="FW26">
        <v>0</v>
      </c>
      <c r="FX26">
        <v>3</v>
      </c>
      <c r="FY26" t="s">
        <v>432</v>
      </c>
      <c r="FZ26">
        <v>3.3718400000000002</v>
      </c>
      <c r="GA26">
        <v>2.8938999999999999</v>
      </c>
      <c r="GB26">
        <v>1.6582900000000001E-2</v>
      </c>
      <c r="GC26">
        <v>1.9033600000000001E-2</v>
      </c>
      <c r="GD26">
        <v>0.141236</v>
      </c>
      <c r="GE26">
        <v>0.14032500000000001</v>
      </c>
      <c r="GF26">
        <v>34123.1</v>
      </c>
      <c r="GG26">
        <v>29609.200000000001</v>
      </c>
      <c r="GH26">
        <v>31001.8</v>
      </c>
      <c r="GI26">
        <v>28119.4</v>
      </c>
      <c r="GJ26">
        <v>35068</v>
      </c>
      <c r="GK26">
        <v>34112.699999999997</v>
      </c>
      <c r="GL26">
        <v>40413.599999999999</v>
      </c>
      <c r="GM26">
        <v>39201.699999999997</v>
      </c>
      <c r="GN26">
        <v>2.2122799999999998</v>
      </c>
      <c r="GO26">
        <v>1.6146199999999999</v>
      </c>
      <c r="GP26">
        <v>0</v>
      </c>
      <c r="GQ26">
        <v>0.12626100000000001</v>
      </c>
      <c r="GR26">
        <v>999.9</v>
      </c>
      <c r="GS26">
        <v>30.83</v>
      </c>
      <c r="GT26">
        <v>62.1</v>
      </c>
      <c r="GU26">
        <v>38.200000000000003</v>
      </c>
      <c r="GV26">
        <v>41.3262</v>
      </c>
      <c r="GW26">
        <v>50.5854</v>
      </c>
      <c r="GX26">
        <v>41.274000000000001</v>
      </c>
      <c r="GY26">
        <v>1</v>
      </c>
      <c r="GZ26">
        <v>0.445025</v>
      </c>
      <c r="HA26">
        <v>0.722557</v>
      </c>
      <c r="HB26">
        <v>20.211099999999998</v>
      </c>
      <c r="HC26">
        <v>5.21549</v>
      </c>
      <c r="HD26">
        <v>11.9689</v>
      </c>
      <c r="HE26">
        <v>4.9911000000000003</v>
      </c>
      <c r="HF26">
        <v>3.2925300000000002</v>
      </c>
      <c r="HG26">
        <v>7649.4</v>
      </c>
      <c r="HH26">
        <v>9999</v>
      </c>
      <c r="HI26">
        <v>9999</v>
      </c>
      <c r="HJ26">
        <v>779.4</v>
      </c>
      <c r="HK26">
        <v>4.9712899999999998</v>
      </c>
      <c r="HL26">
        <v>1.87416</v>
      </c>
      <c r="HM26">
        <v>1.87042</v>
      </c>
      <c r="HN26">
        <v>1.8701099999999999</v>
      </c>
      <c r="HO26">
        <v>1.87469</v>
      </c>
      <c r="HP26">
        <v>1.8713500000000001</v>
      </c>
      <c r="HQ26">
        <v>1.8668800000000001</v>
      </c>
      <c r="HR26">
        <v>1.8778999999999999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-1.3580000000000001</v>
      </c>
      <c r="IG26">
        <v>0.4461</v>
      </c>
      <c r="IH26">
        <v>-1.3585</v>
      </c>
      <c r="II26">
        <v>0</v>
      </c>
      <c r="IJ26">
        <v>0</v>
      </c>
      <c r="IK26">
        <v>0</v>
      </c>
      <c r="IL26">
        <v>0.44610000000000838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82.8</v>
      </c>
      <c r="IU26">
        <v>82.8</v>
      </c>
      <c r="IV26">
        <v>0.31127899999999997</v>
      </c>
      <c r="IW26">
        <v>2.6293899999999999</v>
      </c>
      <c r="IX26">
        <v>1.49902</v>
      </c>
      <c r="IY26">
        <v>2.2924799999999999</v>
      </c>
      <c r="IZ26">
        <v>1.69678</v>
      </c>
      <c r="JA26">
        <v>2.3779300000000001</v>
      </c>
      <c r="JB26">
        <v>42.457099999999997</v>
      </c>
      <c r="JC26">
        <v>13.8781</v>
      </c>
      <c r="JD26">
        <v>18</v>
      </c>
      <c r="JE26">
        <v>596.16399999999999</v>
      </c>
      <c r="JF26">
        <v>297.22199999999998</v>
      </c>
      <c r="JG26">
        <v>30.0001</v>
      </c>
      <c r="JH26">
        <v>33.2896</v>
      </c>
      <c r="JI26">
        <v>29.999700000000001</v>
      </c>
      <c r="JJ26">
        <v>33.102499999999999</v>
      </c>
      <c r="JK26">
        <v>33.081600000000002</v>
      </c>
      <c r="JL26">
        <v>6.2675900000000002</v>
      </c>
      <c r="JM26">
        <v>27.417100000000001</v>
      </c>
      <c r="JN26">
        <v>82.027900000000002</v>
      </c>
      <c r="JO26">
        <v>30</v>
      </c>
      <c r="JP26">
        <v>77.167699999999996</v>
      </c>
      <c r="JQ26">
        <v>32.802700000000002</v>
      </c>
      <c r="JR26">
        <v>98.799400000000006</v>
      </c>
      <c r="JS26">
        <v>98.720299999999995</v>
      </c>
    </row>
    <row r="27" spans="1:279" x14ac:dyDescent="0.2">
      <c r="A27">
        <v>12</v>
      </c>
      <c r="B27">
        <v>1657638165.0999999</v>
      </c>
      <c r="C27">
        <v>44</v>
      </c>
      <c r="D27" t="s">
        <v>443</v>
      </c>
      <c r="E27" t="s">
        <v>444</v>
      </c>
      <c r="F27">
        <v>4</v>
      </c>
      <c r="G27">
        <v>1657638163.0999999</v>
      </c>
      <c r="H27">
        <f t="shared" si="0"/>
        <v>1.3986769315068787E-3</v>
      </c>
      <c r="I27">
        <f t="shared" si="1"/>
        <v>1.3986769315068788</v>
      </c>
      <c r="J27">
        <f t="shared" si="2"/>
        <v>4.3117751434206687E-2</v>
      </c>
      <c r="K27">
        <f t="shared" si="3"/>
        <v>60.993242857142853</v>
      </c>
      <c r="L27">
        <f t="shared" si="4"/>
        <v>58.645319490126745</v>
      </c>
      <c r="M27">
        <f t="shared" si="5"/>
        <v>5.9367987615666138</v>
      </c>
      <c r="N27">
        <f t="shared" si="6"/>
        <v>6.1744843715819417</v>
      </c>
      <c r="O27">
        <f t="shared" si="7"/>
        <v>8.7699539554880274E-2</v>
      </c>
      <c r="P27">
        <f t="shared" si="8"/>
        <v>2.7670003476841027</v>
      </c>
      <c r="Q27">
        <f t="shared" si="9"/>
        <v>8.6184098516134969E-2</v>
      </c>
      <c r="R27">
        <f t="shared" si="10"/>
        <v>5.3999036702897199E-2</v>
      </c>
      <c r="S27">
        <f t="shared" si="11"/>
        <v>194.43076632673899</v>
      </c>
      <c r="T27">
        <f t="shared" si="12"/>
        <v>33.83068961598277</v>
      </c>
      <c r="U27">
        <f t="shared" si="13"/>
        <v>32.874114285714278</v>
      </c>
      <c r="V27">
        <f t="shared" si="14"/>
        <v>5.0164817728249753</v>
      </c>
      <c r="W27">
        <f t="shared" si="15"/>
        <v>68.100691631951292</v>
      </c>
      <c r="X27">
        <f t="shared" si="16"/>
        <v>3.4422268759049279</v>
      </c>
      <c r="Y27">
        <f t="shared" si="17"/>
        <v>5.0546136807367068</v>
      </c>
      <c r="Z27">
        <f t="shared" si="18"/>
        <v>1.5742548969200474</v>
      </c>
      <c r="AA27">
        <f t="shared" si="19"/>
        <v>-61.68165267945335</v>
      </c>
      <c r="AB27">
        <f t="shared" si="20"/>
        <v>20.09593927827542</v>
      </c>
      <c r="AC27">
        <f t="shared" si="21"/>
        <v>1.6623611405824077</v>
      </c>
      <c r="AD27">
        <f t="shared" si="22"/>
        <v>154.50741406614347</v>
      </c>
      <c r="AE27">
        <f t="shared" si="23"/>
        <v>9.3431520116762918</v>
      </c>
      <c r="AF27">
        <f t="shared" si="24"/>
        <v>1.4394692406471192</v>
      </c>
      <c r="AG27">
        <f t="shared" si="25"/>
        <v>4.3117751434206687E-2</v>
      </c>
      <c r="AH27">
        <v>72.283260114182795</v>
      </c>
      <c r="AI27">
        <v>65.647237575757572</v>
      </c>
      <c r="AJ27">
        <v>1.671887332258825</v>
      </c>
      <c r="AK27">
        <v>64.564637015005317</v>
      </c>
      <c r="AL27">
        <f t="shared" si="26"/>
        <v>1.3986769315068788</v>
      </c>
      <c r="AM27">
        <v>32.720201695112607</v>
      </c>
      <c r="AN27">
        <v>33.996885454545428</v>
      </c>
      <c r="AO27">
        <v>-5.6163723489137422E-3</v>
      </c>
      <c r="AP27">
        <v>87.730369293454714</v>
      </c>
      <c r="AQ27">
        <v>95</v>
      </c>
      <c r="AR27">
        <v>15</v>
      </c>
      <c r="AS27">
        <f t="shared" si="27"/>
        <v>1</v>
      </c>
      <c r="AT27">
        <f t="shared" si="28"/>
        <v>0</v>
      </c>
      <c r="AU27">
        <f t="shared" si="29"/>
        <v>47317.960069966386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1009.5276426563412</v>
      </c>
      <c r="BI27">
        <f t="shared" si="33"/>
        <v>4.3117751434206687E-2</v>
      </c>
      <c r="BJ27" t="e">
        <f t="shared" si="34"/>
        <v>#DIV/0!</v>
      </c>
      <c r="BK27">
        <f t="shared" si="35"/>
        <v>4.2710818022528021E-5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253</v>
      </c>
      <c r="CG27">
        <v>1000</v>
      </c>
      <c r="CH27" t="s">
        <v>414</v>
      </c>
      <c r="CI27">
        <v>1110.1500000000001</v>
      </c>
      <c r="CJ27">
        <v>1175.8634999999999</v>
      </c>
      <c r="CK27">
        <v>1152.67</v>
      </c>
      <c r="CL27">
        <v>1.3005735999999999E-4</v>
      </c>
      <c r="CM27">
        <v>6.5004835999999994E-4</v>
      </c>
      <c r="CN27">
        <v>4.7597999359999997E-2</v>
      </c>
      <c r="CO27">
        <v>5.5000000000000003E-4</v>
      </c>
      <c r="CP27">
        <f t="shared" si="46"/>
        <v>1200.025714285714</v>
      </c>
      <c r="CQ27">
        <f t="shared" si="47"/>
        <v>1009.5276426563412</v>
      </c>
      <c r="CR27">
        <f t="shared" si="48"/>
        <v>0.84125500865390856</v>
      </c>
      <c r="CS27">
        <f t="shared" si="49"/>
        <v>0.16202216670204367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1657638163.0999999</v>
      </c>
      <c r="CZ27">
        <v>60.993242857142853</v>
      </c>
      <c r="DA27">
        <v>69.694457142857146</v>
      </c>
      <c r="DB27">
        <v>34.003257142857137</v>
      </c>
      <c r="DC27">
        <v>32.720328571428567</v>
      </c>
      <c r="DD27">
        <v>62.35174285714286</v>
      </c>
      <c r="DE27">
        <v>33.557157142857143</v>
      </c>
      <c r="DF27">
        <v>650.31957142857141</v>
      </c>
      <c r="DG27">
        <v>101.1322857142857</v>
      </c>
      <c r="DH27">
        <v>9.998334285714286E-2</v>
      </c>
      <c r="DI27">
        <v>33.008828571428573</v>
      </c>
      <c r="DJ27">
        <v>999.89999999999986</v>
      </c>
      <c r="DK27">
        <v>32.874114285714278</v>
      </c>
      <c r="DL27">
        <v>0</v>
      </c>
      <c r="DM27">
        <v>0</v>
      </c>
      <c r="DN27">
        <v>8999.017142857143</v>
      </c>
      <c r="DO27">
        <v>0</v>
      </c>
      <c r="DP27">
        <v>246.84871428571429</v>
      </c>
      <c r="DQ27">
        <v>-8.7012199999999993</v>
      </c>
      <c r="DR27">
        <v>63.140185714285707</v>
      </c>
      <c r="DS27">
        <v>72.052028571428579</v>
      </c>
      <c r="DT27">
        <v>1.2829428571428569</v>
      </c>
      <c r="DU27">
        <v>69.694457142857146</v>
      </c>
      <c r="DV27">
        <v>32.720328571428567</v>
      </c>
      <c r="DW27">
        <v>3.4388328571428559</v>
      </c>
      <c r="DX27">
        <v>3.3090857142857142</v>
      </c>
      <c r="DY27">
        <v>26.32074285714285</v>
      </c>
      <c r="DZ27">
        <v>25.6708</v>
      </c>
      <c r="EA27">
        <v>1200.025714285714</v>
      </c>
      <c r="EB27">
        <v>0.95799185714285717</v>
      </c>
      <c r="EC27">
        <v>4.2008485714285712E-2</v>
      </c>
      <c r="ED27">
        <v>0</v>
      </c>
      <c r="EE27">
        <v>949.33557142857137</v>
      </c>
      <c r="EF27">
        <v>5.0001600000000002</v>
      </c>
      <c r="EG27">
        <v>11950.085714285709</v>
      </c>
      <c r="EH27">
        <v>9515.362857142858</v>
      </c>
      <c r="EI27">
        <v>49.436999999999998</v>
      </c>
      <c r="EJ27">
        <v>50.982000000000014</v>
      </c>
      <c r="EK27">
        <v>50.625</v>
      </c>
      <c r="EL27">
        <v>50.25</v>
      </c>
      <c r="EM27">
        <v>51</v>
      </c>
      <c r="EN27">
        <v>1144.824285714285</v>
      </c>
      <c r="EO27">
        <v>50.201428571428558</v>
      </c>
      <c r="EP27">
        <v>0</v>
      </c>
      <c r="EQ27">
        <v>80701.799999952316</v>
      </c>
      <c r="ER27">
        <v>0</v>
      </c>
      <c r="ES27">
        <v>950.70416</v>
      </c>
      <c r="ET27">
        <v>-17.42907695957598</v>
      </c>
      <c r="EU27">
        <v>-207.92307720892481</v>
      </c>
      <c r="EV27">
        <v>11966.504000000001</v>
      </c>
      <c r="EW27">
        <v>15</v>
      </c>
      <c r="EX27">
        <v>1657633192.5</v>
      </c>
      <c r="EY27" t="s">
        <v>416</v>
      </c>
      <c r="EZ27">
        <v>1657633191.5</v>
      </c>
      <c r="FA27">
        <v>1657633192.5</v>
      </c>
      <c r="FB27">
        <v>7</v>
      </c>
      <c r="FC27">
        <v>0.41399999999999998</v>
      </c>
      <c r="FD27">
        <v>8.1000000000000003E-2</v>
      </c>
      <c r="FE27">
        <v>-1.3580000000000001</v>
      </c>
      <c r="FF27">
        <v>0.44600000000000001</v>
      </c>
      <c r="FG27">
        <v>414</v>
      </c>
      <c r="FH27">
        <v>33</v>
      </c>
      <c r="FI27">
        <v>0.37</v>
      </c>
      <c r="FJ27">
        <v>0.2</v>
      </c>
      <c r="FK27">
        <v>-8.3570370731707317</v>
      </c>
      <c r="FL27">
        <v>-2.6579736585366041</v>
      </c>
      <c r="FM27">
        <v>0.26849468717316211</v>
      </c>
      <c r="FN27">
        <v>0</v>
      </c>
      <c r="FO27">
        <v>951.97552941176468</v>
      </c>
      <c r="FP27">
        <v>-16.767822768069038</v>
      </c>
      <c r="FQ27">
        <v>1.653080693295611</v>
      </c>
      <c r="FR27">
        <v>0</v>
      </c>
      <c r="FS27">
        <v>1.2558812195121949</v>
      </c>
      <c r="FT27">
        <v>0.45959728222996438</v>
      </c>
      <c r="FU27">
        <v>5.3747467379703602E-2</v>
      </c>
      <c r="FV27">
        <v>0</v>
      </c>
      <c r="FW27">
        <v>0</v>
      </c>
      <c r="FX27">
        <v>3</v>
      </c>
      <c r="FY27" t="s">
        <v>432</v>
      </c>
      <c r="FZ27">
        <v>3.3716400000000002</v>
      </c>
      <c r="GA27">
        <v>2.8936099999999998</v>
      </c>
      <c r="GB27">
        <v>1.8383699999999999E-2</v>
      </c>
      <c r="GC27">
        <v>2.08869E-2</v>
      </c>
      <c r="GD27">
        <v>0.141183</v>
      </c>
      <c r="GE27">
        <v>0.14032900000000001</v>
      </c>
      <c r="GF27">
        <v>34060.5</v>
      </c>
      <c r="GG27">
        <v>29552.9</v>
      </c>
      <c r="GH27">
        <v>31001.599999999999</v>
      </c>
      <c r="GI27">
        <v>28119</v>
      </c>
      <c r="GJ27">
        <v>35069.9</v>
      </c>
      <c r="GK27">
        <v>34112.300000000003</v>
      </c>
      <c r="GL27">
        <v>40413.199999999997</v>
      </c>
      <c r="GM27">
        <v>39201.5</v>
      </c>
      <c r="GN27">
        <v>2.2122000000000002</v>
      </c>
      <c r="GO27">
        <v>1.61483</v>
      </c>
      <c r="GP27">
        <v>0</v>
      </c>
      <c r="GQ27">
        <v>0.12584799999999999</v>
      </c>
      <c r="GR27">
        <v>999.9</v>
      </c>
      <c r="GS27">
        <v>30.833400000000001</v>
      </c>
      <c r="GT27">
        <v>62.1</v>
      </c>
      <c r="GU27">
        <v>38.200000000000003</v>
      </c>
      <c r="GV27">
        <v>41.323700000000002</v>
      </c>
      <c r="GW27">
        <v>50.705399999999997</v>
      </c>
      <c r="GX27">
        <v>41.013599999999997</v>
      </c>
      <c r="GY27">
        <v>1</v>
      </c>
      <c r="GZ27">
        <v>0.44488800000000001</v>
      </c>
      <c r="HA27">
        <v>0.72224100000000002</v>
      </c>
      <c r="HB27">
        <v>20.211200000000002</v>
      </c>
      <c r="HC27">
        <v>5.2160900000000003</v>
      </c>
      <c r="HD27">
        <v>11.9686</v>
      </c>
      <c r="HE27">
        <v>4.99125</v>
      </c>
      <c r="HF27">
        <v>3.2926199999999999</v>
      </c>
      <c r="HG27">
        <v>7649.4</v>
      </c>
      <c r="HH27">
        <v>9999</v>
      </c>
      <c r="HI27">
        <v>9999</v>
      </c>
      <c r="HJ27">
        <v>779.4</v>
      </c>
      <c r="HK27">
        <v>4.9713000000000003</v>
      </c>
      <c r="HL27">
        <v>1.87416</v>
      </c>
      <c r="HM27">
        <v>1.87042</v>
      </c>
      <c r="HN27">
        <v>1.8701099999999999</v>
      </c>
      <c r="HO27">
        <v>1.87469</v>
      </c>
      <c r="HP27">
        <v>1.8713599999999999</v>
      </c>
      <c r="HQ27">
        <v>1.8668899999999999</v>
      </c>
      <c r="HR27">
        <v>1.8778999999999999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-1.3580000000000001</v>
      </c>
      <c r="IG27">
        <v>0.4461</v>
      </c>
      <c r="IH27">
        <v>-1.3585</v>
      </c>
      <c r="II27">
        <v>0</v>
      </c>
      <c r="IJ27">
        <v>0</v>
      </c>
      <c r="IK27">
        <v>0</v>
      </c>
      <c r="IL27">
        <v>0.44610000000000838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82.9</v>
      </c>
      <c r="IU27">
        <v>82.9</v>
      </c>
      <c r="IV27">
        <v>0.32714799999999999</v>
      </c>
      <c r="IW27">
        <v>2.63184</v>
      </c>
      <c r="IX27">
        <v>1.49902</v>
      </c>
      <c r="IY27">
        <v>2.2924799999999999</v>
      </c>
      <c r="IZ27">
        <v>1.69678</v>
      </c>
      <c r="JA27">
        <v>2.3767100000000001</v>
      </c>
      <c r="JB27">
        <v>42.457099999999997</v>
      </c>
      <c r="JC27">
        <v>13.869400000000001</v>
      </c>
      <c r="JD27">
        <v>18</v>
      </c>
      <c r="JE27">
        <v>596.08100000000002</v>
      </c>
      <c r="JF27">
        <v>297.30700000000002</v>
      </c>
      <c r="JG27">
        <v>30</v>
      </c>
      <c r="JH27">
        <v>33.286700000000003</v>
      </c>
      <c r="JI27">
        <v>29.999700000000001</v>
      </c>
      <c r="JJ27">
        <v>33.099699999999999</v>
      </c>
      <c r="JK27">
        <v>33.078699999999998</v>
      </c>
      <c r="JL27">
        <v>6.5685500000000001</v>
      </c>
      <c r="JM27">
        <v>27.417100000000001</v>
      </c>
      <c r="JN27">
        <v>82.027900000000002</v>
      </c>
      <c r="JO27">
        <v>30</v>
      </c>
      <c r="JP27">
        <v>83.873400000000004</v>
      </c>
      <c r="JQ27">
        <v>32.802700000000002</v>
      </c>
      <c r="JR27">
        <v>98.798599999999993</v>
      </c>
      <c r="JS27">
        <v>98.719300000000004</v>
      </c>
    </row>
    <row r="28" spans="1:279" x14ac:dyDescent="0.2">
      <c r="A28">
        <v>13</v>
      </c>
      <c r="B28">
        <v>1657638169.0999999</v>
      </c>
      <c r="C28">
        <v>48</v>
      </c>
      <c r="D28" t="s">
        <v>445</v>
      </c>
      <c r="E28" t="s">
        <v>446</v>
      </c>
      <c r="F28">
        <v>4</v>
      </c>
      <c r="G28">
        <v>1657638166.7874999</v>
      </c>
      <c r="H28">
        <f t="shared" si="0"/>
        <v>1.3821973681480699E-3</v>
      </c>
      <c r="I28">
        <f t="shared" si="1"/>
        <v>1.3821973681480699</v>
      </c>
      <c r="J28">
        <f t="shared" si="2"/>
        <v>0.10197393594515729</v>
      </c>
      <c r="K28">
        <f t="shared" si="3"/>
        <v>66.968412499999999</v>
      </c>
      <c r="L28">
        <f t="shared" si="4"/>
        <v>63.361977352382461</v>
      </c>
      <c r="M28">
        <f t="shared" si="5"/>
        <v>6.4143213187796038</v>
      </c>
      <c r="N28">
        <f t="shared" si="6"/>
        <v>6.7794114693522083</v>
      </c>
      <c r="O28">
        <f t="shared" si="7"/>
        <v>8.6465989235387897E-2</v>
      </c>
      <c r="P28">
        <f t="shared" si="8"/>
        <v>2.7672415939108075</v>
      </c>
      <c r="Q28">
        <f t="shared" si="9"/>
        <v>8.4992619698085997E-2</v>
      </c>
      <c r="R28">
        <f t="shared" si="10"/>
        <v>5.3250672480236398E-2</v>
      </c>
      <c r="S28">
        <f t="shared" si="11"/>
        <v>194.42478411245241</v>
      </c>
      <c r="T28">
        <f t="shared" si="12"/>
        <v>33.830996872996508</v>
      </c>
      <c r="U28">
        <f t="shared" si="13"/>
        <v>32.880125000000007</v>
      </c>
      <c r="V28">
        <f t="shared" si="14"/>
        <v>5.0181778008764866</v>
      </c>
      <c r="W28">
        <f t="shared" si="15"/>
        <v>68.085179828242431</v>
      </c>
      <c r="X28">
        <f t="shared" si="16"/>
        <v>3.4406518608557151</v>
      </c>
      <c r="Y28">
        <f t="shared" si="17"/>
        <v>5.0534519693351783</v>
      </c>
      <c r="Z28">
        <f t="shared" si="18"/>
        <v>1.5775259400207715</v>
      </c>
      <c r="AA28">
        <f t="shared" si="19"/>
        <v>-60.954903935329881</v>
      </c>
      <c r="AB28">
        <f t="shared" si="20"/>
        <v>18.590630933949313</v>
      </c>
      <c r="AC28">
        <f t="shared" si="21"/>
        <v>1.5377205524675923</v>
      </c>
      <c r="AD28">
        <f t="shared" si="22"/>
        <v>153.59823166353945</v>
      </c>
      <c r="AE28">
        <f t="shared" si="23"/>
        <v>9.4634574630150183</v>
      </c>
      <c r="AF28">
        <f t="shared" si="24"/>
        <v>1.4208311340002597</v>
      </c>
      <c r="AG28">
        <f t="shared" si="25"/>
        <v>0.10197393594515729</v>
      </c>
      <c r="AH28">
        <v>79.120137895942051</v>
      </c>
      <c r="AI28">
        <v>72.377176969696976</v>
      </c>
      <c r="AJ28">
        <v>1.6845969375588881</v>
      </c>
      <c r="AK28">
        <v>64.564637015005317</v>
      </c>
      <c r="AL28">
        <f t="shared" si="26"/>
        <v>1.3821973681480699</v>
      </c>
      <c r="AM28">
        <v>32.720709311921368</v>
      </c>
      <c r="AN28">
        <v>33.981556363636351</v>
      </c>
      <c r="AO28">
        <v>-5.3797376431393646E-3</v>
      </c>
      <c r="AP28">
        <v>87.730369293454714</v>
      </c>
      <c r="AQ28">
        <v>94</v>
      </c>
      <c r="AR28">
        <v>14</v>
      </c>
      <c r="AS28">
        <f t="shared" si="27"/>
        <v>1</v>
      </c>
      <c r="AT28">
        <f t="shared" si="28"/>
        <v>0</v>
      </c>
      <c r="AU28">
        <f t="shared" si="29"/>
        <v>47325.233590708543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1009.4965497991982</v>
      </c>
      <c r="BI28">
        <f t="shared" si="33"/>
        <v>0.10197393594515729</v>
      </c>
      <c r="BJ28" t="e">
        <f t="shared" si="34"/>
        <v>#DIV/0!</v>
      </c>
      <c r="BK28">
        <f t="shared" si="35"/>
        <v>1.0101464533528244E-4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253</v>
      </c>
      <c r="CG28">
        <v>1000</v>
      </c>
      <c r="CH28" t="s">
        <v>414</v>
      </c>
      <c r="CI28">
        <v>1110.1500000000001</v>
      </c>
      <c r="CJ28">
        <v>1175.8634999999999</v>
      </c>
      <c r="CK28">
        <v>1152.67</v>
      </c>
      <c r="CL28">
        <v>1.3005735999999999E-4</v>
      </c>
      <c r="CM28">
        <v>6.5004835999999994E-4</v>
      </c>
      <c r="CN28">
        <v>4.7597999359999997E-2</v>
      </c>
      <c r="CO28">
        <v>5.5000000000000003E-4</v>
      </c>
      <c r="CP28">
        <f t="shared" si="46"/>
        <v>1199.98875</v>
      </c>
      <c r="CQ28">
        <f t="shared" si="47"/>
        <v>1009.4965497991982</v>
      </c>
      <c r="CR28">
        <f t="shared" si="48"/>
        <v>0.84125501159839888</v>
      </c>
      <c r="CS28">
        <f t="shared" si="49"/>
        <v>0.16202217238490979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1657638166.7874999</v>
      </c>
      <c r="CZ28">
        <v>66.968412499999999</v>
      </c>
      <c r="DA28">
        <v>75.7881</v>
      </c>
      <c r="DB28">
        <v>33.987462500000007</v>
      </c>
      <c r="DC28">
        <v>32.721024999999997</v>
      </c>
      <c r="DD28">
        <v>68.326912499999992</v>
      </c>
      <c r="DE28">
        <v>33.541362500000012</v>
      </c>
      <c r="DF28">
        <v>650.26850000000002</v>
      </c>
      <c r="DG28">
        <v>101.133</v>
      </c>
      <c r="DH28">
        <v>9.9972625000000009E-2</v>
      </c>
      <c r="DI28">
        <v>33.004737499999997</v>
      </c>
      <c r="DJ28">
        <v>999.9</v>
      </c>
      <c r="DK28">
        <v>32.880125000000007</v>
      </c>
      <c r="DL28">
        <v>0</v>
      </c>
      <c r="DM28">
        <v>0</v>
      </c>
      <c r="DN28">
        <v>9000.2350000000006</v>
      </c>
      <c r="DO28">
        <v>0</v>
      </c>
      <c r="DP28">
        <v>246.73949999999999</v>
      </c>
      <c r="DQ28">
        <v>-8.819704999999999</v>
      </c>
      <c r="DR28">
        <v>69.324550000000002</v>
      </c>
      <c r="DS28">
        <v>78.351862499999996</v>
      </c>
      <c r="DT28">
        <v>1.2664437500000001</v>
      </c>
      <c r="DU28">
        <v>75.7881</v>
      </c>
      <c r="DV28">
        <v>32.721024999999997</v>
      </c>
      <c r="DW28">
        <v>3.4372525</v>
      </c>
      <c r="DX28">
        <v>3.3091737499999998</v>
      </c>
      <c r="DY28">
        <v>26.312950000000001</v>
      </c>
      <c r="DZ28">
        <v>25.671250000000001</v>
      </c>
      <c r="EA28">
        <v>1199.98875</v>
      </c>
      <c r="EB28">
        <v>0.95799224999999999</v>
      </c>
      <c r="EC28">
        <v>4.20081E-2</v>
      </c>
      <c r="ED28">
        <v>0</v>
      </c>
      <c r="EE28">
        <v>948.27762499999994</v>
      </c>
      <c r="EF28">
        <v>5.0001600000000002</v>
      </c>
      <c r="EG28">
        <v>11937.6625</v>
      </c>
      <c r="EH28">
        <v>9515.0550000000003</v>
      </c>
      <c r="EI28">
        <v>49.452749999999988</v>
      </c>
      <c r="EJ28">
        <v>50.984250000000003</v>
      </c>
      <c r="EK28">
        <v>50.601374999999997</v>
      </c>
      <c r="EL28">
        <v>50.25</v>
      </c>
      <c r="EM28">
        <v>51</v>
      </c>
      <c r="EN28">
        <v>1144.7887499999999</v>
      </c>
      <c r="EO28">
        <v>50.2</v>
      </c>
      <c r="EP28">
        <v>0</v>
      </c>
      <c r="EQ28">
        <v>80705.400000095367</v>
      </c>
      <c r="ER28">
        <v>0</v>
      </c>
      <c r="ES28">
        <v>949.68119999999999</v>
      </c>
      <c r="ET28">
        <v>-17.449153848060529</v>
      </c>
      <c r="EU28">
        <v>-195.13846148891551</v>
      </c>
      <c r="EV28">
        <v>11954.108</v>
      </c>
      <c r="EW28">
        <v>15</v>
      </c>
      <c r="EX28">
        <v>1657633192.5</v>
      </c>
      <c r="EY28" t="s">
        <v>416</v>
      </c>
      <c r="EZ28">
        <v>1657633191.5</v>
      </c>
      <c r="FA28">
        <v>1657633192.5</v>
      </c>
      <c r="FB28">
        <v>7</v>
      </c>
      <c r="FC28">
        <v>0.41399999999999998</v>
      </c>
      <c r="FD28">
        <v>8.1000000000000003E-2</v>
      </c>
      <c r="FE28">
        <v>-1.3580000000000001</v>
      </c>
      <c r="FF28">
        <v>0.44600000000000001</v>
      </c>
      <c r="FG28">
        <v>414</v>
      </c>
      <c r="FH28">
        <v>33</v>
      </c>
      <c r="FI28">
        <v>0.37</v>
      </c>
      <c r="FJ28">
        <v>0.2</v>
      </c>
      <c r="FK28">
        <v>-8.5239458536585371</v>
      </c>
      <c r="FL28">
        <v>-2.0630596515679529</v>
      </c>
      <c r="FM28">
        <v>0.2048794153020628</v>
      </c>
      <c r="FN28">
        <v>0</v>
      </c>
      <c r="FO28">
        <v>950.79508823529397</v>
      </c>
      <c r="FP28">
        <v>-16.890679909043229</v>
      </c>
      <c r="FQ28">
        <v>1.6650056945256251</v>
      </c>
      <c r="FR28">
        <v>0</v>
      </c>
      <c r="FS28">
        <v>1.2731424390243899</v>
      </c>
      <c r="FT28">
        <v>0.19420599303135869</v>
      </c>
      <c r="FU28">
        <v>3.9612424804967551E-2</v>
      </c>
      <c r="FV28">
        <v>0</v>
      </c>
      <c r="FW28">
        <v>0</v>
      </c>
      <c r="FX28">
        <v>3</v>
      </c>
      <c r="FY28" t="s">
        <v>432</v>
      </c>
      <c r="FZ28">
        <v>3.3714599999999999</v>
      </c>
      <c r="GA28">
        <v>2.89377</v>
      </c>
      <c r="GB28">
        <v>2.0183E-2</v>
      </c>
      <c r="GC28">
        <v>2.27504E-2</v>
      </c>
      <c r="GD28">
        <v>0.14114699999999999</v>
      </c>
      <c r="GE28">
        <v>0.14033399999999999</v>
      </c>
      <c r="GF28">
        <v>33998.5</v>
      </c>
      <c r="GG28">
        <v>29497.7</v>
      </c>
      <c r="GH28">
        <v>31002</v>
      </c>
      <c r="GI28">
        <v>28119.9</v>
      </c>
      <c r="GJ28">
        <v>35071.9</v>
      </c>
      <c r="GK28">
        <v>34113.4</v>
      </c>
      <c r="GL28">
        <v>40413.800000000003</v>
      </c>
      <c r="GM28">
        <v>39202.9</v>
      </c>
      <c r="GN28">
        <v>2.21285</v>
      </c>
      <c r="GO28">
        <v>1.6148499999999999</v>
      </c>
      <c r="GP28">
        <v>0</v>
      </c>
      <c r="GQ28">
        <v>0.12606400000000001</v>
      </c>
      <c r="GR28">
        <v>999.9</v>
      </c>
      <c r="GS28">
        <v>30.833500000000001</v>
      </c>
      <c r="GT28">
        <v>62.1</v>
      </c>
      <c r="GU28">
        <v>38.200000000000003</v>
      </c>
      <c r="GV28">
        <v>41.320799999999998</v>
      </c>
      <c r="GW28">
        <v>50.705399999999997</v>
      </c>
      <c r="GX28">
        <v>41.838900000000002</v>
      </c>
      <c r="GY28">
        <v>1</v>
      </c>
      <c r="GZ28">
        <v>0.44453999999999999</v>
      </c>
      <c r="HA28">
        <v>0.72145999999999999</v>
      </c>
      <c r="HB28">
        <v>20.211200000000002</v>
      </c>
      <c r="HC28">
        <v>5.2159399999999998</v>
      </c>
      <c r="HD28">
        <v>11.968500000000001</v>
      </c>
      <c r="HE28">
        <v>4.9911000000000003</v>
      </c>
      <c r="HF28">
        <v>3.2926500000000001</v>
      </c>
      <c r="HG28">
        <v>7649.4</v>
      </c>
      <c r="HH28">
        <v>9999</v>
      </c>
      <c r="HI28">
        <v>9999</v>
      </c>
      <c r="HJ28">
        <v>779.4</v>
      </c>
      <c r="HK28">
        <v>4.9713500000000002</v>
      </c>
      <c r="HL28">
        <v>1.8741699999999999</v>
      </c>
      <c r="HM28">
        <v>1.87042</v>
      </c>
      <c r="HN28">
        <v>1.8701099999999999</v>
      </c>
      <c r="HO28">
        <v>1.87469</v>
      </c>
      <c r="HP28">
        <v>1.8713599999999999</v>
      </c>
      <c r="HQ28">
        <v>1.8668899999999999</v>
      </c>
      <c r="HR28">
        <v>1.8778900000000001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-1.359</v>
      </c>
      <c r="IG28">
        <v>0.4461</v>
      </c>
      <c r="IH28">
        <v>-1.3585</v>
      </c>
      <c r="II28">
        <v>0</v>
      </c>
      <c r="IJ28">
        <v>0</v>
      </c>
      <c r="IK28">
        <v>0</v>
      </c>
      <c r="IL28">
        <v>0.44610000000000838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83</v>
      </c>
      <c r="IU28">
        <v>82.9</v>
      </c>
      <c r="IV28">
        <v>0.34179700000000002</v>
      </c>
      <c r="IW28">
        <v>2.6293899999999999</v>
      </c>
      <c r="IX28">
        <v>1.49902</v>
      </c>
      <c r="IY28">
        <v>2.2924799999999999</v>
      </c>
      <c r="IZ28">
        <v>1.69678</v>
      </c>
      <c r="JA28">
        <v>2.34131</v>
      </c>
      <c r="JB28">
        <v>42.457099999999997</v>
      </c>
      <c r="JC28">
        <v>13.869400000000001</v>
      </c>
      <c r="JD28">
        <v>18</v>
      </c>
      <c r="JE28">
        <v>596.52599999999995</v>
      </c>
      <c r="JF28">
        <v>297.30900000000003</v>
      </c>
      <c r="JG28">
        <v>29.9999</v>
      </c>
      <c r="JH28">
        <v>33.282899999999998</v>
      </c>
      <c r="JI28">
        <v>29.999700000000001</v>
      </c>
      <c r="JJ28">
        <v>33.0974</v>
      </c>
      <c r="JK28">
        <v>33.076500000000003</v>
      </c>
      <c r="JL28">
        <v>6.87052</v>
      </c>
      <c r="JM28">
        <v>27.417100000000001</v>
      </c>
      <c r="JN28">
        <v>82.027900000000002</v>
      </c>
      <c r="JO28">
        <v>30</v>
      </c>
      <c r="JP28">
        <v>90.553299999999993</v>
      </c>
      <c r="JQ28">
        <v>32.806100000000001</v>
      </c>
      <c r="JR28">
        <v>98.8</v>
      </c>
      <c r="JS28">
        <v>98.722800000000007</v>
      </c>
    </row>
    <row r="29" spans="1:279" x14ac:dyDescent="0.2">
      <c r="A29">
        <v>14</v>
      </c>
      <c r="B29">
        <v>1657638173.0999999</v>
      </c>
      <c r="C29">
        <v>52</v>
      </c>
      <c r="D29" t="s">
        <v>447</v>
      </c>
      <c r="E29" t="s">
        <v>448</v>
      </c>
      <c r="F29">
        <v>4</v>
      </c>
      <c r="G29">
        <v>1657638171.0999999</v>
      </c>
      <c r="H29">
        <f t="shared" si="0"/>
        <v>1.4008806638477868E-3</v>
      </c>
      <c r="I29">
        <f t="shared" si="1"/>
        <v>1.4008806638477869</v>
      </c>
      <c r="J29">
        <f t="shared" si="2"/>
        <v>0.3630126915833482</v>
      </c>
      <c r="K29">
        <f t="shared" si="3"/>
        <v>73.95231428571428</v>
      </c>
      <c r="L29">
        <f t="shared" si="4"/>
        <v>65.413315033741142</v>
      </c>
      <c r="M29">
        <f t="shared" si="5"/>
        <v>6.6220557906636079</v>
      </c>
      <c r="N29">
        <f t="shared" si="6"/>
        <v>7.4864933965827367</v>
      </c>
      <c r="O29">
        <f t="shared" si="7"/>
        <v>8.7609419530589441E-2</v>
      </c>
      <c r="P29">
        <f t="shared" si="8"/>
        <v>2.7666250581947374</v>
      </c>
      <c r="Q29">
        <f t="shared" si="9"/>
        <v>8.6096861144292713E-2</v>
      </c>
      <c r="R29">
        <f t="shared" si="10"/>
        <v>5.3944260404544558E-2</v>
      </c>
      <c r="S29">
        <f t="shared" si="11"/>
        <v>194.42201961244689</v>
      </c>
      <c r="T29">
        <f t="shared" si="12"/>
        <v>33.824254573784813</v>
      </c>
      <c r="U29">
        <f t="shared" si="13"/>
        <v>32.879714285714293</v>
      </c>
      <c r="V29">
        <f t="shared" si="14"/>
        <v>5.0180618947853191</v>
      </c>
      <c r="W29">
        <f t="shared" si="15"/>
        <v>68.073049761536154</v>
      </c>
      <c r="X29">
        <f t="shared" si="16"/>
        <v>3.4396920155719011</v>
      </c>
      <c r="Y29">
        <f t="shared" si="17"/>
        <v>5.0529424311402851</v>
      </c>
      <c r="Z29">
        <f t="shared" si="18"/>
        <v>1.578369879213418</v>
      </c>
      <c r="AA29">
        <f t="shared" si="19"/>
        <v>-61.778837275687401</v>
      </c>
      <c r="AB29">
        <f t="shared" si="20"/>
        <v>18.380070096073513</v>
      </c>
      <c r="AC29">
        <f t="shared" si="21"/>
        <v>1.5206264048767706</v>
      </c>
      <c r="AD29">
        <f t="shared" si="22"/>
        <v>152.54387883770977</v>
      </c>
      <c r="AE29">
        <f t="shared" si="23"/>
        <v>9.6636298177948046</v>
      </c>
      <c r="AF29">
        <f t="shared" si="24"/>
        <v>1.4057916684226901</v>
      </c>
      <c r="AG29">
        <f t="shared" si="25"/>
        <v>0.3630126915833482</v>
      </c>
      <c r="AH29">
        <v>86.001763150146587</v>
      </c>
      <c r="AI29">
        <v>79.060929090909113</v>
      </c>
      <c r="AJ29">
        <v>1.671711859921152</v>
      </c>
      <c r="AK29">
        <v>64.564637015005317</v>
      </c>
      <c r="AL29">
        <f t="shared" si="26"/>
        <v>1.4008806638477869</v>
      </c>
      <c r="AM29">
        <v>32.723541639129166</v>
      </c>
      <c r="AN29">
        <v>33.975272727272731</v>
      </c>
      <c r="AO29">
        <v>-5.8463827704809547E-4</v>
      </c>
      <c r="AP29">
        <v>87.730369293454714</v>
      </c>
      <c r="AQ29">
        <v>94</v>
      </c>
      <c r="AR29">
        <v>14</v>
      </c>
      <c r="AS29">
        <f t="shared" si="27"/>
        <v>1</v>
      </c>
      <c r="AT29">
        <f t="shared" si="28"/>
        <v>0</v>
      </c>
      <c r="AU29">
        <f t="shared" si="29"/>
        <v>47308.559921582091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1009.4819997991956</v>
      </c>
      <c r="BI29">
        <f t="shared" si="33"/>
        <v>0.3630126915833482</v>
      </c>
      <c r="BJ29" t="e">
        <f t="shared" si="34"/>
        <v>#DIV/0!</v>
      </c>
      <c r="BK29">
        <f t="shared" si="35"/>
        <v>3.596029366106162E-4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253</v>
      </c>
      <c r="CG29">
        <v>1000</v>
      </c>
      <c r="CH29" t="s">
        <v>414</v>
      </c>
      <c r="CI29">
        <v>1110.1500000000001</v>
      </c>
      <c r="CJ29">
        <v>1175.8634999999999</v>
      </c>
      <c r="CK29">
        <v>1152.67</v>
      </c>
      <c r="CL29">
        <v>1.3005735999999999E-4</v>
      </c>
      <c r="CM29">
        <v>6.5004835999999994E-4</v>
      </c>
      <c r="CN29">
        <v>4.7597999359999997E-2</v>
      </c>
      <c r="CO29">
        <v>5.5000000000000003E-4</v>
      </c>
      <c r="CP29">
        <f t="shared" si="46"/>
        <v>1199.971428571429</v>
      </c>
      <c r="CQ29">
        <f t="shared" si="47"/>
        <v>1009.4819997991956</v>
      </c>
      <c r="CR29">
        <f t="shared" si="48"/>
        <v>0.84125502971432253</v>
      </c>
      <c r="CS29">
        <f t="shared" si="49"/>
        <v>0.16202220734864256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1657638171.0999999</v>
      </c>
      <c r="CZ29">
        <v>73.95231428571428</v>
      </c>
      <c r="DA29">
        <v>82.964299999999994</v>
      </c>
      <c r="DB29">
        <v>33.977614285714289</v>
      </c>
      <c r="DC29">
        <v>32.724642857142847</v>
      </c>
      <c r="DD29">
        <v>75.310814285714287</v>
      </c>
      <c r="DE29">
        <v>33.531528571428566</v>
      </c>
      <c r="DF29">
        <v>650.30671428571429</v>
      </c>
      <c r="DG29">
        <v>101.134</v>
      </c>
      <c r="DH29">
        <v>0.10006507142857141</v>
      </c>
      <c r="DI29">
        <v>33.002942857142862</v>
      </c>
      <c r="DJ29">
        <v>999.89999999999986</v>
      </c>
      <c r="DK29">
        <v>32.879714285714293</v>
      </c>
      <c r="DL29">
        <v>0</v>
      </c>
      <c r="DM29">
        <v>0</v>
      </c>
      <c r="DN29">
        <v>8996.8714285714286</v>
      </c>
      <c r="DO29">
        <v>0</v>
      </c>
      <c r="DP29">
        <v>246.6318571428572</v>
      </c>
      <c r="DQ29">
        <v>-9.0119742857142846</v>
      </c>
      <c r="DR29">
        <v>76.553442857142855</v>
      </c>
      <c r="DS29">
        <v>85.771128571428562</v>
      </c>
      <c r="DT29">
        <v>1.25298</v>
      </c>
      <c r="DU29">
        <v>82.964299999999994</v>
      </c>
      <c r="DV29">
        <v>32.724642857142847</v>
      </c>
      <c r="DW29">
        <v>3.4362842857142861</v>
      </c>
      <c r="DX29">
        <v>3.3095671428571429</v>
      </c>
      <c r="DY29">
        <v>26.308214285714289</v>
      </c>
      <c r="DZ29">
        <v>25.673271428571429</v>
      </c>
      <c r="EA29">
        <v>1199.971428571429</v>
      </c>
      <c r="EB29">
        <v>0.95799185714285717</v>
      </c>
      <c r="EC29">
        <v>4.2008485714285712E-2</v>
      </c>
      <c r="ED29">
        <v>0</v>
      </c>
      <c r="EE29">
        <v>946.85200000000009</v>
      </c>
      <c r="EF29">
        <v>5.0001600000000002</v>
      </c>
      <c r="EG29">
        <v>11923.257142857139</v>
      </c>
      <c r="EH29">
        <v>9514.9228571428575</v>
      </c>
      <c r="EI29">
        <v>49.436999999999998</v>
      </c>
      <c r="EJ29">
        <v>51</v>
      </c>
      <c r="EK29">
        <v>50.625</v>
      </c>
      <c r="EL29">
        <v>50.276571428571437</v>
      </c>
      <c r="EM29">
        <v>51</v>
      </c>
      <c r="EN29">
        <v>1144.771428571428</v>
      </c>
      <c r="EO29">
        <v>50.2</v>
      </c>
      <c r="EP29">
        <v>0</v>
      </c>
      <c r="EQ29">
        <v>80709.600000143051</v>
      </c>
      <c r="ER29">
        <v>0</v>
      </c>
      <c r="ES29">
        <v>948.52111538461554</v>
      </c>
      <c r="ET29">
        <v>-18.05104273363559</v>
      </c>
      <c r="EU29">
        <v>-198.9572648966315</v>
      </c>
      <c r="EV29">
        <v>11941.27307692308</v>
      </c>
      <c r="EW29">
        <v>15</v>
      </c>
      <c r="EX29">
        <v>1657633192.5</v>
      </c>
      <c r="EY29" t="s">
        <v>416</v>
      </c>
      <c r="EZ29">
        <v>1657633191.5</v>
      </c>
      <c r="FA29">
        <v>1657633192.5</v>
      </c>
      <c r="FB29">
        <v>7</v>
      </c>
      <c r="FC29">
        <v>0.41399999999999998</v>
      </c>
      <c r="FD29">
        <v>8.1000000000000003E-2</v>
      </c>
      <c r="FE29">
        <v>-1.3580000000000001</v>
      </c>
      <c r="FF29">
        <v>0.44600000000000001</v>
      </c>
      <c r="FG29">
        <v>414</v>
      </c>
      <c r="FH29">
        <v>33</v>
      </c>
      <c r="FI29">
        <v>0.37</v>
      </c>
      <c r="FJ29">
        <v>0.2</v>
      </c>
      <c r="FK29">
        <v>-8.6657519512195123</v>
      </c>
      <c r="FL29">
        <v>-1.9759076655052481</v>
      </c>
      <c r="FM29">
        <v>0.19588822971923089</v>
      </c>
      <c r="FN29">
        <v>0</v>
      </c>
      <c r="FO29">
        <v>949.74894117647057</v>
      </c>
      <c r="FP29">
        <v>-17.509885417109231</v>
      </c>
      <c r="FQ29">
        <v>1.7265826830029449</v>
      </c>
      <c r="FR29">
        <v>0</v>
      </c>
      <c r="FS29">
        <v>1.283997804878048</v>
      </c>
      <c r="FT29">
        <v>-0.15594940766550269</v>
      </c>
      <c r="FU29">
        <v>2.0311744471465821E-2</v>
      </c>
      <c r="FV29">
        <v>0</v>
      </c>
      <c r="FW29">
        <v>0</v>
      </c>
      <c r="FX29">
        <v>3</v>
      </c>
      <c r="FY29" t="s">
        <v>432</v>
      </c>
      <c r="FZ29">
        <v>3.3717000000000001</v>
      </c>
      <c r="GA29">
        <v>2.8937499999999998</v>
      </c>
      <c r="GB29">
        <v>2.19694E-2</v>
      </c>
      <c r="GC29">
        <v>2.4629600000000001E-2</v>
      </c>
      <c r="GD29">
        <v>0.14113000000000001</v>
      </c>
      <c r="GE29">
        <v>0.140352</v>
      </c>
      <c r="GF29">
        <v>33937.1</v>
      </c>
      <c r="GG29">
        <v>29441.1</v>
      </c>
      <c r="GH29">
        <v>31002.5</v>
      </c>
      <c r="GI29">
        <v>28120</v>
      </c>
      <c r="GJ29">
        <v>35073.300000000003</v>
      </c>
      <c r="GK29">
        <v>34113</v>
      </c>
      <c r="GL29">
        <v>40414.6</v>
      </c>
      <c r="GM29">
        <v>39203.199999999997</v>
      </c>
      <c r="GN29">
        <v>2.2133699999999998</v>
      </c>
      <c r="GO29">
        <v>1.615</v>
      </c>
      <c r="GP29">
        <v>0</v>
      </c>
      <c r="GQ29">
        <v>0.126358</v>
      </c>
      <c r="GR29">
        <v>999.9</v>
      </c>
      <c r="GS29">
        <v>30.834099999999999</v>
      </c>
      <c r="GT29">
        <v>62.1</v>
      </c>
      <c r="GU29">
        <v>38.200000000000003</v>
      </c>
      <c r="GV29">
        <v>41.323</v>
      </c>
      <c r="GW29">
        <v>50.2254</v>
      </c>
      <c r="GX29">
        <v>41.586500000000001</v>
      </c>
      <c r="GY29">
        <v>1</v>
      </c>
      <c r="GZ29">
        <v>0.44432899999999997</v>
      </c>
      <c r="HA29">
        <v>0.72085200000000005</v>
      </c>
      <c r="HB29">
        <v>20.210599999999999</v>
      </c>
      <c r="HC29">
        <v>5.2153400000000003</v>
      </c>
      <c r="HD29">
        <v>11.9682</v>
      </c>
      <c r="HE29">
        <v>4.9911000000000003</v>
      </c>
      <c r="HF29">
        <v>3.2925</v>
      </c>
      <c r="HG29">
        <v>7649.7</v>
      </c>
      <c r="HH29">
        <v>9999</v>
      </c>
      <c r="HI29">
        <v>9999</v>
      </c>
      <c r="HJ29">
        <v>779.4</v>
      </c>
      <c r="HK29">
        <v>4.9713000000000003</v>
      </c>
      <c r="HL29">
        <v>1.8741699999999999</v>
      </c>
      <c r="HM29">
        <v>1.87042</v>
      </c>
      <c r="HN29">
        <v>1.8701099999999999</v>
      </c>
      <c r="HO29">
        <v>1.87469</v>
      </c>
      <c r="HP29">
        <v>1.8713599999999999</v>
      </c>
      <c r="HQ29">
        <v>1.8668800000000001</v>
      </c>
      <c r="HR29">
        <v>1.8778900000000001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-1.359</v>
      </c>
      <c r="IG29">
        <v>0.4461</v>
      </c>
      <c r="IH29">
        <v>-1.3585</v>
      </c>
      <c r="II29">
        <v>0</v>
      </c>
      <c r="IJ29">
        <v>0</v>
      </c>
      <c r="IK29">
        <v>0</v>
      </c>
      <c r="IL29">
        <v>0.44610000000000838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83</v>
      </c>
      <c r="IU29">
        <v>83</v>
      </c>
      <c r="IV29">
        <v>0.35644500000000001</v>
      </c>
      <c r="IW29">
        <v>2.6245099999999999</v>
      </c>
      <c r="IX29">
        <v>1.49902</v>
      </c>
      <c r="IY29">
        <v>2.2924799999999999</v>
      </c>
      <c r="IZ29">
        <v>1.69678</v>
      </c>
      <c r="JA29">
        <v>2.3962400000000001</v>
      </c>
      <c r="JB29">
        <v>42.457099999999997</v>
      </c>
      <c r="JC29">
        <v>13.8781</v>
      </c>
      <c r="JD29">
        <v>18</v>
      </c>
      <c r="JE29">
        <v>596.875</v>
      </c>
      <c r="JF29">
        <v>297.37200000000001</v>
      </c>
      <c r="JG29">
        <v>29.9999</v>
      </c>
      <c r="JH29">
        <v>33.28</v>
      </c>
      <c r="JI29">
        <v>29.9998</v>
      </c>
      <c r="JJ29">
        <v>33.0944</v>
      </c>
      <c r="JK29">
        <v>33.074300000000001</v>
      </c>
      <c r="JL29">
        <v>7.1707299999999998</v>
      </c>
      <c r="JM29">
        <v>27.130800000000001</v>
      </c>
      <c r="JN29">
        <v>82.027900000000002</v>
      </c>
      <c r="JO29">
        <v>30</v>
      </c>
      <c r="JP29">
        <v>97.262799999999999</v>
      </c>
      <c r="JQ29">
        <v>32.813200000000002</v>
      </c>
      <c r="JR29">
        <v>98.8018</v>
      </c>
      <c r="JS29">
        <v>98.723299999999995</v>
      </c>
    </row>
    <row r="30" spans="1:279" x14ac:dyDescent="0.2">
      <c r="A30">
        <v>15</v>
      </c>
      <c r="B30">
        <v>1657638177.0999999</v>
      </c>
      <c r="C30">
        <v>56</v>
      </c>
      <c r="D30" t="s">
        <v>449</v>
      </c>
      <c r="E30" t="s">
        <v>450</v>
      </c>
      <c r="F30">
        <v>4</v>
      </c>
      <c r="G30">
        <v>1657638174.7874999</v>
      </c>
      <c r="H30">
        <f t="shared" si="0"/>
        <v>1.392872398188765E-3</v>
      </c>
      <c r="I30">
        <f t="shared" si="1"/>
        <v>1.392872398188765</v>
      </c>
      <c r="J30">
        <f t="shared" si="2"/>
        <v>0.39445081079069272</v>
      </c>
      <c r="K30">
        <f t="shared" si="3"/>
        <v>79.971950000000007</v>
      </c>
      <c r="L30">
        <f t="shared" si="4"/>
        <v>70.656585577583698</v>
      </c>
      <c r="M30">
        <f t="shared" si="5"/>
        <v>7.1528597378982868</v>
      </c>
      <c r="N30">
        <f t="shared" si="6"/>
        <v>8.0958927839515482</v>
      </c>
      <c r="O30">
        <f t="shared" si="7"/>
        <v>8.7049338023174896E-2</v>
      </c>
      <c r="P30">
        <f t="shared" si="8"/>
        <v>2.7699378667406629</v>
      </c>
      <c r="Q30">
        <f t="shared" si="9"/>
        <v>8.5557632663127214E-2</v>
      </c>
      <c r="R30">
        <f t="shared" si="10"/>
        <v>5.3605414983214417E-2</v>
      </c>
      <c r="S30">
        <f t="shared" si="11"/>
        <v>194.42298861244873</v>
      </c>
      <c r="T30">
        <f t="shared" si="12"/>
        <v>33.830566687872171</v>
      </c>
      <c r="U30">
        <f t="shared" si="13"/>
        <v>32.881487500000013</v>
      </c>
      <c r="V30">
        <f t="shared" si="14"/>
        <v>5.0185623234177266</v>
      </c>
      <c r="W30">
        <f t="shared" si="15"/>
        <v>68.046527078191872</v>
      </c>
      <c r="X30">
        <f t="shared" si="16"/>
        <v>3.4393241211115986</v>
      </c>
      <c r="Y30">
        <f t="shared" si="17"/>
        <v>5.0543712791682838</v>
      </c>
      <c r="Z30">
        <f t="shared" si="18"/>
        <v>1.579238202306128</v>
      </c>
      <c r="AA30">
        <f t="shared" si="19"/>
        <v>-61.425672760124534</v>
      </c>
      <c r="AB30">
        <f t="shared" si="20"/>
        <v>18.888743958240749</v>
      </c>
      <c r="AC30">
        <f t="shared" si="21"/>
        <v>1.5608932917813656</v>
      </c>
      <c r="AD30">
        <f t="shared" si="22"/>
        <v>153.4469531023463</v>
      </c>
      <c r="AE30">
        <f t="shared" si="23"/>
        <v>9.8534010934129537</v>
      </c>
      <c r="AF30">
        <f t="shared" si="24"/>
        <v>1.3842186480574461</v>
      </c>
      <c r="AG30">
        <f t="shared" si="25"/>
        <v>0.39445081079069272</v>
      </c>
      <c r="AH30">
        <v>92.959779917213297</v>
      </c>
      <c r="AI30">
        <v>85.869336969696974</v>
      </c>
      <c r="AJ30">
        <v>1.7020735543627501</v>
      </c>
      <c r="AK30">
        <v>64.564637015005317</v>
      </c>
      <c r="AL30">
        <f t="shared" si="26"/>
        <v>1.392872398188765</v>
      </c>
      <c r="AM30">
        <v>32.731815796082373</v>
      </c>
      <c r="AN30">
        <v>33.975311515151503</v>
      </c>
      <c r="AO30">
        <v>-3.81895064796031E-4</v>
      </c>
      <c r="AP30">
        <v>87.730369293454714</v>
      </c>
      <c r="AQ30">
        <v>94</v>
      </c>
      <c r="AR30">
        <v>14</v>
      </c>
      <c r="AS30">
        <f t="shared" si="27"/>
        <v>1</v>
      </c>
      <c r="AT30">
        <f t="shared" si="28"/>
        <v>0</v>
      </c>
      <c r="AU30">
        <f t="shared" si="29"/>
        <v>47398.926847010145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1009.4870997991961</v>
      </c>
      <c r="BI30">
        <f t="shared" si="33"/>
        <v>0.39445081079069272</v>
      </c>
      <c r="BJ30" t="e">
        <f t="shared" si="34"/>
        <v>#DIV/0!</v>
      </c>
      <c r="BK30">
        <f t="shared" si="35"/>
        <v>3.9074378550172219E-4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253</v>
      </c>
      <c r="CG30">
        <v>1000</v>
      </c>
      <c r="CH30" t="s">
        <v>414</v>
      </c>
      <c r="CI30">
        <v>1110.1500000000001</v>
      </c>
      <c r="CJ30">
        <v>1175.8634999999999</v>
      </c>
      <c r="CK30">
        <v>1152.67</v>
      </c>
      <c r="CL30">
        <v>1.3005735999999999E-4</v>
      </c>
      <c r="CM30">
        <v>6.5004835999999994E-4</v>
      </c>
      <c r="CN30">
        <v>4.7597999359999997E-2</v>
      </c>
      <c r="CO30">
        <v>5.5000000000000003E-4</v>
      </c>
      <c r="CP30">
        <f t="shared" si="46"/>
        <v>1199.9775</v>
      </c>
      <c r="CQ30">
        <f t="shared" si="47"/>
        <v>1009.4870997991961</v>
      </c>
      <c r="CR30">
        <f t="shared" si="48"/>
        <v>0.84125502336435154</v>
      </c>
      <c r="CS30">
        <f t="shared" si="49"/>
        <v>0.16202219509319862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1657638174.7874999</v>
      </c>
      <c r="CZ30">
        <v>79.971950000000007</v>
      </c>
      <c r="DA30">
        <v>89.165162500000008</v>
      </c>
      <c r="DB30">
        <v>33.973950000000002</v>
      </c>
      <c r="DC30">
        <v>32.740212499999998</v>
      </c>
      <c r="DD30">
        <v>81.330449999999999</v>
      </c>
      <c r="DE30">
        <v>33.527850000000001</v>
      </c>
      <c r="DF30">
        <v>650.31237499999997</v>
      </c>
      <c r="DG30">
        <v>101.13424999999999</v>
      </c>
      <c r="DH30">
        <v>9.9905024999999995E-2</v>
      </c>
      <c r="DI30">
        <v>33.007974999999988</v>
      </c>
      <c r="DJ30">
        <v>999.9</v>
      </c>
      <c r="DK30">
        <v>32.881487500000013</v>
      </c>
      <c r="DL30">
        <v>0</v>
      </c>
      <c r="DM30">
        <v>0</v>
      </c>
      <c r="DN30">
        <v>9014.4524999999994</v>
      </c>
      <c r="DO30">
        <v>0</v>
      </c>
      <c r="DP30">
        <v>246.74012500000001</v>
      </c>
      <c r="DQ30">
        <v>-9.1932124999999996</v>
      </c>
      <c r="DR30">
        <v>82.784462499999989</v>
      </c>
      <c r="DS30">
        <v>92.183300000000003</v>
      </c>
      <c r="DT30">
        <v>1.2337262499999999</v>
      </c>
      <c r="DU30">
        <v>89.165162500000008</v>
      </c>
      <c r="DV30">
        <v>32.740212499999998</v>
      </c>
      <c r="DW30">
        <v>3.43592875</v>
      </c>
      <c r="DX30">
        <v>3.3111575000000002</v>
      </c>
      <c r="DY30">
        <v>26.3064125</v>
      </c>
      <c r="DZ30">
        <v>25.681349999999998</v>
      </c>
      <c r="EA30">
        <v>1199.9775</v>
      </c>
      <c r="EB30">
        <v>0.95799224999999999</v>
      </c>
      <c r="EC30">
        <v>4.20081E-2</v>
      </c>
      <c r="ED30">
        <v>0</v>
      </c>
      <c r="EE30">
        <v>945.74824999999998</v>
      </c>
      <c r="EF30">
        <v>5.0001600000000002</v>
      </c>
      <c r="EG30">
        <v>11910.7125</v>
      </c>
      <c r="EH30">
        <v>9514.9862499999999</v>
      </c>
      <c r="EI30">
        <v>49.436999999999998</v>
      </c>
      <c r="EJ30">
        <v>51</v>
      </c>
      <c r="EK30">
        <v>50.632750000000001</v>
      </c>
      <c r="EL30">
        <v>50.280999999999999</v>
      </c>
      <c r="EM30">
        <v>51</v>
      </c>
      <c r="EN30">
        <v>1144.7774999999999</v>
      </c>
      <c r="EO30">
        <v>50.2</v>
      </c>
      <c r="EP30">
        <v>0</v>
      </c>
      <c r="EQ30">
        <v>80713.799999952316</v>
      </c>
      <c r="ER30">
        <v>0</v>
      </c>
      <c r="ES30">
        <v>947.15907999999979</v>
      </c>
      <c r="ET30">
        <v>-17.936230789903689</v>
      </c>
      <c r="EU30">
        <v>-203.53846184823789</v>
      </c>
      <c r="EV30">
        <v>11926.272000000001</v>
      </c>
      <c r="EW30">
        <v>15</v>
      </c>
      <c r="EX30">
        <v>1657633192.5</v>
      </c>
      <c r="EY30" t="s">
        <v>416</v>
      </c>
      <c r="EZ30">
        <v>1657633191.5</v>
      </c>
      <c r="FA30">
        <v>1657633192.5</v>
      </c>
      <c r="FB30">
        <v>7</v>
      </c>
      <c r="FC30">
        <v>0.41399999999999998</v>
      </c>
      <c r="FD30">
        <v>8.1000000000000003E-2</v>
      </c>
      <c r="FE30">
        <v>-1.3580000000000001</v>
      </c>
      <c r="FF30">
        <v>0.44600000000000001</v>
      </c>
      <c r="FG30">
        <v>414</v>
      </c>
      <c r="FH30">
        <v>33</v>
      </c>
      <c r="FI30">
        <v>0.37</v>
      </c>
      <c r="FJ30">
        <v>0.2</v>
      </c>
      <c r="FK30">
        <v>-8.8163670731707331</v>
      </c>
      <c r="FL30">
        <v>-2.1600896864111458</v>
      </c>
      <c r="FM30">
        <v>0.2155793686929893</v>
      </c>
      <c r="FN30">
        <v>0</v>
      </c>
      <c r="FO30">
        <v>948.50879411764708</v>
      </c>
      <c r="FP30">
        <v>-17.97208556026235</v>
      </c>
      <c r="FQ30">
        <v>1.7705459407201689</v>
      </c>
      <c r="FR30">
        <v>0</v>
      </c>
      <c r="FS30">
        <v>1.273929512195122</v>
      </c>
      <c r="FT30">
        <v>-0.24258710801393479</v>
      </c>
      <c r="FU30">
        <v>2.4101645318922098E-2</v>
      </c>
      <c r="FV30">
        <v>0</v>
      </c>
      <c r="FW30">
        <v>0</v>
      </c>
      <c r="FX30">
        <v>3</v>
      </c>
      <c r="FY30" t="s">
        <v>432</v>
      </c>
      <c r="FZ30">
        <v>3.3717000000000001</v>
      </c>
      <c r="GA30">
        <v>2.8935300000000002</v>
      </c>
      <c r="GB30">
        <v>2.3772700000000001E-2</v>
      </c>
      <c r="GC30">
        <v>2.649E-2</v>
      </c>
      <c r="GD30">
        <v>0.14113400000000001</v>
      </c>
      <c r="GE30">
        <v>0.140482</v>
      </c>
      <c r="GF30">
        <v>33874.9</v>
      </c>
      <c r="GG30">
        <v>29385.8</v>
      </c>
      <c r="GH30">
        <v>31002.799999999999</v>
      </c>
      <c r="GI30">
        <v>28120.799999999999</v>
      </c>
      <c r="GJ30">
        <v>35073.699999999997</v>
      </c>
      <c r="GK30">
        <v>34108.300000000003</v>
      </c>
      <c r="GL30">
        <v>40415.1</v>
      </c>
      <c r="GM30">
        <v>39203.699999999997</v>
      </c>
      <c r="GN30">
        <v>2.2129799999999999</v>
      </c>
      <c r="GO30">
        <v>1.6148800000000001</v>
      </c>
      <c r="GP30">
        <v>0</v>
      </c>
      <c r="GQ30">
        <v>0.12622</v>
      </c>
      <c r="GR30">
        <v>999.9</v>
      </c>
      <c r="GS30">
        <v>30.834099999999999</v>
      </c>
      <c r="GT30">
        <v>62.1</v>
      </c>
      <c r="GU30">
        <v>38.200000000000003</v>
      </c>
      <c r="GV30">
        <v>41.324199999999998</v>
      </c>
      <c r="GW30">
        <v>50.525399999999998</v>
      </c>
      <c r="GX30">
        <v>41.001600000000003</v>
      </c>
      <c r="GY30">
        <v>1</v>
      </c>
      <c r="GZ30">
        <v>0.443859</v>
      </c>
      <c r="HA30">
        <v>0.71984499999999996</v>
      </c>
      <c r="HB30">
        <v>20.211099999999998</v>
      </c>
      <c r="HC30">
        <v>5.21549</v>
      </c>
      <c r="HD30">
        <v>11.968500000000001</v>
      </c>
      <c r="HE30">
        <v>4.9902499999999996</v>
      </c>
      <c r="HF30">
        <v>3.2925800000000001</v>
      </c>
      <c r="HG30">
        <v>7649.7</v>
      </c>
      <c r="HH30">
        <v>9999</v>
      </c>
      <c r="HI30">
        <v>9999</v>
      </c>
      <c r="HJ30">
        <v>779.4</v>
      </c>
      <c r="HK30">
        <v>4.9713200000000004</v>
      </c>
      <c r="HL30">
        <v>1.87416</v>
      </c>
      <c r="HM30">
        <v>1.87042</v>
      </c>
      <c r="HN30">
        <v>1.8701099999999999</v>
      </c>
      <c r="HO30">
        <v>1.87469</v>
      </c>
      <c r="HP30">
        <v>1.8713599999999999</v>
      </c>
      <c r="HQ30">
        <v>1.8668899999999999</v>
      </c>
      <c r="HR30">
        <v>1.8778999999999999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-1.3580000000000001</v>
      </c>
      <c r="IG30">
        <v>0.4461</v>
      </c>
      <c r="IH30">
        <v>-1.3585</v>
      </c>
      <c r="II30">
        <v>0</v>
      </c>
      <c r="IJ30">
        <v>0</v>
      </c>
      <c r="IK30">
        <v>0</v>
      </c>
      <c r="IL30">
        <v>0.44610000000000838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83.1</v>
      </c>
      <c r="IU30">
        <v>83.1</v>
      </c>
      <c r="IV30">
        <v>0.37231399999999998</v>
      </c>
      <c r="IW30">
        <v>2.6269499999999999</v>
      </c>
      <c r="IX30">
        <v>1.49902</v>
      </c>
      <c r="IY30">
        <v>2.2936999999999999</v>
      </c>
      <c r="IZ30">
        <v>1.69678</v>
      </c>
      <c r="JA30">
        <v>2.34741</v>
      </c>
      <c r="JB30">
        <v>42.457099999999997</v>
      </c>
      <c r="JC30">
        <v>13.8606</v>
      </c>
      <c r="JD30">
        <v>18</v>
      </c>
      <c r="JE30">
        <v>596.55799999999999</v>
      </c>
      <c r="JF30">
        <v>297.30200000000002</v>
      </c>
      <c r="JG30">
        <v>29.9999</v>
      </c>
      <c r="JH30">
        <v>33.277000000000001</v>
      </c>
      <c r="JI30">
        <v>29.9998</v>
      </c>
      <c r="JJ30">
        <v>33.0914</v>
      </c>
      <c r="JK30">
        <v>33.072800000000001</v>
      </c>
      <c r="JL30">
        <v>7.4708399999999999</v>
      </c>
      <c r="JM30">
        <v>27.130800000000001</v>
      </c>
      <c r="JN30">
        <v>82.027900000000002</v>
      </c>
      <c r="JO30">
        <v>30</v>
      </c>
      <c r="JP30">
        <v>103.94199999999999</v>
      </c>
      <c r="JQ30">
        <v>32.813000000000002</v>
      </c>
      <c r="JR30">
        <v>98.802999999999997</v>
      </c>
      <c r="JS30">
        <v>98.725200000000001</v>
      </c>
    </row>
    <row r="31" spans="1:279" x14ac:dyDescent="0.2">
      <c r="A31">
        <v>16</v>
      </c>
      <c r="B31">
        <v>1657638181.0999999</v>
      </c>
      <c r="C31">
        <v>60</v>
      </c>
      <c r="D31" t="s">
        <v>451</v>
      </c>
      <c r="E31" t="s">
        <v>452</v>
      </c>
      <c r="F31">
        <v>4</v>
      </c>
      <c r="G31">
        <v>1657638179.0999999</v>
      </c>
      <c r="H31">
        <f t="shared" si="0"/>
        <v>1.3503256180221631E-3</v>
      </c>
      <c r="I31">
        <f t="shared" si="1"/>
        <v>1.350325618022163</v>
      </c>
      <c r="J31">
        <f t="shared" si="2"/>
        <v>0.51572190335530566</v>
      </c>
      <c r="K31">
        <f t="shared" si="3"/>
        <v>87.075299999999999</v>
      </c>
      <c r="L31">
        <f t="shared" si="4"/>
        <v>75.044999104449545</v>
      </c>
      <c r="M31">
        <f t="shared" si="5"/>
        <v>7.5970500990133623</v>
      </c>
      <c r="N31">
        <f t="shared" si="6"/>
        <v>8.8149167083859137</v>
      </c>
      <c r="O31">
        <f t="shared" si="7"/>
        <v>8.4351898453844706E-2</v>
      </c>
      <c r="P31">
        <f t="shared" si="8"/>
        <v>2.7665294333907631</v>
      </c>
      <c r="Q31">
        <f t="shared" si="9"/>
        <v>8.2948711096190064E-2</v>
      </c>
      <c r="R31">
        <f t="shared" si="10"/>
        <v>5.196707092568334E-2</v>
      </c>
      <c r="S31">
        <f t="shared" si="11"/>
        <v>194.42817561245926</v>
      </c>
      <c r="T31">
        <f t="shared" si="12"/>
        <v>33.84066529118342</v>
      </c>
      <c r="U31">
        <f t="shared" si="13"/>
        <v>32.885385714285711</v>
      </c>
      <c r="V31">
        <f t="shared" si="14"/>
        <v>5.0196626127466493</v>
      </c>
      <c r="W31">
        <f t="shared" si="15"/>
        <v>68.080183960082351</v>
      </c>
      <c r="X31">
        <f t="shared" si="16"/>
        <v>3.4405440317313429</v>
      </c>
      <c r="Y31">
        <f t="shared" si="17"/>
        <v>5.0536644168715039</v>
      </c>
      <c r="Z31">
        <f t="shared" si="18"/>
        <v>1.5791185810153063</v>
      </c>
      <c r="AA31">
        <f t="shared" si="19"/>
        <v>-59.549359754777392</v>
      </c>
      <c r="AB31">
        <f t="shared" si="20"/>
        <v>17.912811091038012</v>
      </c>
      <c r="AC31">
        <f t="shared" si="21"/>
        <v>1.4820798775273079</v>
      </c>
      <c r="AD31">
        <f t="shared" si="22"/>
        <v>154.27370682624718</v>
      </c>
      <c r="AE31">
        <f t="shared" si="23"/>
        <v>10.025899337112607</v>
      </c>
      <c r="AF31">
        <f t="shared" si="24"/>
        <v>1.3306066555489107</v>
      </c>
      <c r="AG31">
        <f t="shared" si="25"/>
        <v>0.51572190335530566</v>
      </c>
      <c r="AH31">
        <v>99.942520901107784</v>
      </c>
      <c r="AI31">
        <v>92.704236363636369</v>
      </c>
      <c r="AJ31">
        <v>1.710127324231439</v>
      </c>
      <c r="AK31">
        <v>64.564637015005317</v>
      </c>
      <c r="AL31">
        <f t="shared" si="26"/>
        <v>1.350325618022163</v>
      </c>
      <c r="AM31">
        <v>32.794272080417613</v>
      </c>
      <c r="AN31">
        <v>33.99501272727273</v>
      </c>
      <c r="AO31">
        <v>5.2691751277030843E-4</v>
      </c>
      <c r="AP31">
        <v>87.730369293454714</v>
      </c>
      <c r="AQ31">
        <v>94</v>
      </c>
      <c r="AR31">
        <v>14</v>
      </c>
      <c r="AS31">
        <f t="shared" si="27"/>
        <v>1</v>
      </c>
      <c r="AT31">
        <f t="shared" si="28"/>
        <v>0</v>
      </c>
      <c r="AU31">
        <f t="shared" si="29"/>
        <v>47305.531718928876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1009.5143997992016</v>
      </c>
      <c r="BI31">
        <f t="shared" si="33"/>
        <v>0.51572190335530566</v>
      </c>
      <c r="BJ31" t="e">
        <f t="shared" si="34"/>
        <v>#DIV/0!</v>
      </c>
      <c r="BK31">
        <f t="shared" si="35"/>
        <v>5.1086136409533715E-4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253</v>
      </c>
      <c r="CG31">
        <v>1000</v>
      </c>
      <c r="CH31" t="s">
        <v>414</v>
      </c>
      <c r="CI31">
        <v>1110.1500000000001</v>
      </c>
      <c r="CJ31">
        <v>1175.8634999999999</v>
      </c>
      <c r="CK31">
        <v>1152.67</v>
      </c>
      <c r="CL31">
        <v>1.3005735999999999E-4</v>
      </c>
      <c r="CM31">
        <v>6.5004835999999994E-4</v>
      </c>
      <c r="CN31">
        <v>4.7597999359999997E-2</v>
      </c>
      <c r="CO31">
        <v>5.5000000000000003E-4</v>
      </c>
      <c r="CP31">
        <f t="shared" si="46"/>
        <v>1200.01</v>
      </c>
      <c r="CQ31">
        <f t="shared" si="47"/>
        <v>1009.5143997992016</v>
      </c>
      <c r="CR31">
        <f t="shared" si="48"/>
        <v>0.84125498937442322</v>
      </c>
      <c r="CS31">
        <f t="shared" si="49"/>
        <v>0.16202212949263695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1657638179.0999999</v>
      </c>
      <c r="CZ31">
        <v>87.075299999999999</v>
      </c>
      <c r="DA31">
        <v>96.43291428571429</v>
      </c>
      <c r="DB31">
        <v>33.9863</v>
      </c>
      <c r="DC31">
        <v>32.8003</v>
      </c>
      <c r="DD31">
        <v>88.433800000000019</v>
      </c>
      <c r="DE31">
        <v>33.540199999999999</v>
      </c>
      <c r="DF31">
        <v>650.27871428571427</v>
      </c>
      <c r="DG31">
        <v>101.13328571428571</v>
      </c>
      <c r="DH31">
        <v>9.9976857142857131E-2</v>
      </c>
      <c r="DI31">
        <v>33.005485714285719</v>
      </c>
      <c r="DJ31">
        <v>999.89999999999986</v>
      </c>
      <c r="DK31">
        <v>32.885385714285711</v>
      </c>
      <c r="DL31">
        <v>0</v>
      </c>
      <c r="DM31">
        <v>0</v>
      </c>
      <c r="DN31">
        <v>8996.4271428571428</v>
      </c>
      <c r="DO31">
        <v>0</v>
      </c>
      <c r="DP31">
        <v>247.072</v>
      </c>
      <c r="DQ31">
        <v>-9.3576385714285717</v>
      </c>
      <c r="DR31">
        <v>90.138785714285703</v>
      </c>
      <c r="DS31">
        <v>99.703271428571426</v>
      </c>
      <c r="DT31">
        <v>1.186005714285715</v>
      </c>
      <c r="DU31">
        <v>96.43291428571429</v>
      </c>
      <c r="DV31">
        <v>32.8003</v>
      </c>
      <c r="DW31">
        <v>3.437144285714286</v>
      </c>
      <c r="DX31">
        <v>3.317198571428571</v>
      </c>
      <c r="DY31">
        <v>26.312428571428569</v>
      </c>
      <c r="DZ31">
        <v>25.7121</v>
      </c>
      <c r="EA31">
        <v>1200.01</v>
      </c>
      <c r="EB31">
        <v>0.95799342857142855</v>
      </c>
      <c r="EC31">
        <v>4.2006942857142862E-2</v>
      </c>
      <c r="ED31">
        <v>0</v>
      </c>
      <c r="EE31">
        <v>944.36528571428573</v>
      </c>
      <c r="EF31">
        <v>5.0001600000000002</v>
      </c>
      <c r="EG31">
        <v>11895.67142857143</v>
      </c>
      <c r="EH31">
        <v>9515.2457142857147</v>
      </c>
      <c r="EI31">
        <v>49.463999999999999</v>
      </c>
      <c r="EJ31">
        <v>51</v>
      </c>
      <c r="EK31">
        <v>50.607000000000014</v>
      </c>
      <c r="EL31">
        <v>50.258857142857153</v>
      </c>
      <c r="EM31">
        <v>51</v>
      </c>
      <c r="EN31">
        <v>1144.81</v>
      </c>
      <c r="EO31">
        <v>50.2</v>
      </c>
      <c r="EP31">
        <v>0</v>
      </c>
      <c r="EQ31">
        <v>80717.400000095367</v>
      </c>
      <c r="ER31">
        <v>0</v>
      </c>
      <c r="ES31">
        <v>946.05096000000003</v>
      </c>
      <c r="ET31">
        <v>-18.937384608313831</v>
      </c>
      <c r="EU31">
        <v>-215.3153846018987</v>
      </c>
      <c r="EV31">
        <v>11913.656000000001</v>
      </c>
      <c r="EW31">
        <v>15</v>
      </c>
      <c r="EX31">
        <v>1657633192.5</v>
      </c>
      <c r="EY31" t="s">
        <v>416</v>
      </c>
      <c r="EZ31">
        <v>1657633191.5</v>
      </c>
      <c r="FA31">
        <v>1657633192.5</v>
      </c>
      <c r="FB31">
        <v>7</v>
      </c>
      <c r="FC31">
        <v>0.41399999999999998</v>
      </c>
      <c r="FD31">
        <v>8.1000000000000003E-2</v>
      </c>
      <c r="FE31">
        <v>-1.3580000000000001</v>
      </c>
      <c r="FF31">
        <v>0.44600000000000001</v>
      </c>
      <c r="FG31">
        <v>414</v>
      </c>
      <c r="FH31">
        <v>33</v>
      </c>
      <c r="FI31">
        <v>0.37</v>
      </c>
      <c r="FJ31">
        <v>0.2</v>
      </c>
      <c r="FK31">
        <v>-8.9651165853658554</v>
      </c>
      <c r="FL31">
        <v>-2.4315723344947848</v>
      </c>
      <c r="FM31">
        <v>0.24134591687703849</v>
      </c>
      <c r="FN31">
        <v>0</v>
      </c>
      <c r="FO31">
        <v>947.25191176470594</v>
      </c>
      <c r="FP31">
        <v>-18.220488919870629</v>
      </c>
      <c r="FQ31">
        <v>1.795292461307149</v>
      </c>
      <c r="FR31">
        <v>0</v>
      </c>
      <c r="FS31">
        <v>1.2521236585365849</v>
      </c>
      <c r="FT31">
        <v>-0.32132404181184682</v>
      </c>
      <c r="FU31">
        <v>3.2955246279565517E-2</v>
      </c>
      <c r="FV31">
        <v>0</v>
      </c>
      <c r="FW31">
        <v>0</v>
      </c>
      <c r="FX31">
        <v>3</v>
      </c>
      <c r="FY31" t="s">
        <v>432</v>
      </c>
      <c r="FZ31">
        <v>3.37155</v>
      </c>
      <c r="GA31">
        <v>2.8938799999999998</v>
      </c>
      <c r="GB31">
        <v>2.5572000000000001E-2</v>
      </c>
      <c r="GC31">
        <v>2.8351500000000002E-2</v>
      </c>
      <c r="GD31">
        <v>0.14119899999999999</v>
      </c>
      <c r="GE31">
        <v>0.140601</v>
      </c>
      <c r="GF31">
        <v>33812.6</v>
      </c>
      <c r="GG31">
        <v>29329.4</v>
      </c>
      <c r="GH31">
        <v>31002.9</v>
      </c>
      <c r="GI31">
        <v>28120.6</v>
      </c>
      <c r="GJ31">
        <v>35071.1</v>
      </c>
      <c r="GK31">
        <v>34103.599999999999</v>
      </c>
      <c r="GL31">
        <v>40415.199999999997</v>
      </c>
      <c r="GM31">
        <v>39203.599999999999</v>
      </c>
      <c r="GN31">
        <v>2.2138499999999999</v>
      </c>
      <c r="GO31">
        <v>1.61467</v>
      </c>
      <c r="GP31">
        <v>0</v>
      </c>
      <c r="GQ31">
        <v>0.126194</v>
      </c>
      <c r="GR31">
        <v>999.9</v>
      </c>
      <c r="GS31">
        <v>30.836200000000002</v>
      </c>
      <c r="GT31">
        <v>62.1</v>
      </c>
      <c r="GU31">
        <v>38.200000000000003</v>
      </c>
      <c r="GV31">
        <v>41.320099999999996</v>
      </c>
      <c r="GW31">
        <v>49.865400000000001</v>
      </c>
      <c r="GX31">
        <v>41.502400000000002</v>
      </c>
      <c r="GY31">
        <v>1</v>
      </c>
      <c r="GZ31">
        <v>0.44372200000000001</v>
      </c>
      <c r="HA31">
        <v>0.71875</v>
      </c>
      <c r="HB31">
        <v>20.210899999999999</v>
      </c>
      <c r="HC31">
        <v>5.2156399999999996</v>
      </c>
      <c r="HD31">
        <v>11.9686</v>
      </c>
      <c r="HE31">
        <v>4.9909499999999998</v>
      </c>
      <c r="HF31">
        <v>3.2926199999999999</v>
      </c>
      <c r="HG31">
        <v>7649.9</v>
      </c>
      <c r="HH31">
        <v>9999</v>
      </c>
      <c r="HI31">
        <v>9999</v>
      </c>
      <c r="HJ31">
        <v>779.4</v>
      </c>
      <c r="HK31">
        <v>4.9713000000000003</v>
      </c>
      <c r="HL31">
        <v>1.87416</v>
      </c>
      <c r="HM31">
        <v>1.87043</v>
      </c>
      <c r="HN31">
        <v>1.87012</v>
      </c>
      <c r="HO31">
        <v>1.87469</v>
      </c>
      <c r="HP31">
        <v>1.8713599999999999</v>
      </c>
      <c r="HQ31">
        <v>1.8668800000000001</v>
      </c>
      <c r="HR31">
        <v>1.8778900000000001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-1.359</v>
      </c>
      <c r="IG31">
        <v>0.4461</v>
      </c>
      <c r="IH31">
        <v>-1.3585</v>
      </c>
      <c r="II31">
        <v>0</v>
      </c>
      <c r="IJ31">
        <v>0</v>
      </c>
      <c r="IK31">
        <v>0</v>
      </c>
      <c r="IL31">
        <v>0.44610000000000838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83.2</v>
      </c>
      <c r="IU31">
        <v>83.1</v>
      </c>
      <c r="IV31">
        <v>0.38574199999999997</v>
      </c>
      <c r="IW31">
        <v>2.63062</v>
      </c>
      <c r="IX31">
        <v>1.49902</v>
      </c>
      <c r="IY31">
        <v>2.2924799999999999</v>
      </c>
      <c r="IZ31">
        <v>1.69678</v>
      </c>
      <c r="JA31">
        <v>2.2607400000000002</v>
      </c>
      <c r="JB31">
        <v>42.457099999999997</v>
      </c>
      <c r="JC31">
        <v>13.851800000000001</v>
      </c>
      <c r="JD31">
        <v>18</v>
      </c>
      <c r="JE31">
        <v>597.16600000000005</v>
      </c>
      <c r="JF31">
        <v>297.19</v>
      </c>
      <c r="JG31">
        <v>29.9998</v>
      </c>
      <c r="JH31">
        <v>33.273299999999999</v>
      </c>
      <c r="JI31">
        <v>29.9998</v>
      </c>
      <c r="JJ31">
        <v>33.089300000000001</v>
      </c>
      <c r="JK31">
        <v>33.069899999999997</v>
      </c>
      <c r="JL31">
        <v>7.7689199999999996</v>
      </c>
      <c r="JM31">
        <v>27.130800000000001</v>
      </c>
      <c r="JN31">
        <v>81.657499999999999</v>
      </c>
      <c r="JO31">
        <v>30</v>
      </c>
      <c r="JP31">
        <v>110.622</v>
      </c>
      <c r="JQ31">
        <v>32.809899999999999</v>
      </c>
      <c r="JR31">
        <v>98.803200000000004</v>
      </c>
      <c r="JS31">
        <v>98.724800000000002</v>
      </c>
    </row>
    <row r="32" spans="1:279" x14ac:dyDescent="0.2">
      <c r="A32">
        <v>17</v>
      </c>
      <c r="B32">
        <v>1657638185.0999999</v>
      </c>
      <c r="C32">
        <v>64</v>
      </c>
      <c r="D32" t="s">
        <v>453</v>
      </c>
      <c r="E32" t="s">
        <v>454</v>
      </c>
      <c r="F32">
        <v>4</v>
      </c>
      <c r="G32">
        <v>1657638182.7874999</v>
      </c>
      <c r="H32">
        <f t="shared" si="0"/>
        <v>1.3802595931147672E-3</v>
      </c>
      <c r="I32">
        <f t="shared" si="1"/>
        <v>1.3802595931147672</v>
      </c>
      <c r="J32">
        <f t="shared" si="2"/>
        <v>0.72611181285086168</v>
      </c>
      <c r="K32">
        <f t="shared" si="3"/>
        <v>93.127375000000001</v>
      </c>
      <c r="L32">
        <f t="shared" si="4"/>
        <v>77.264266809359057</v>
      </c>
      <c r="M32">
        <f t="shared" si="5"/>
        <v>7.8216983248518321</v>
      </c>
      <c r="N32">
        <f t="shared" si="6"/>
        <v>9.4275693424054499</v>
      </c>
      <c r="O32">
        <f t="shared" si="7"/>
        <v>8.6355878834076055E-2</v>
      </c>
      <c r="P32">
        <f t="shared" si="8"/>
        <v>2.7769389135954805</v>
      </c>
      <c r="Q32">
        <f t="shared" si="9"/>
        <v>8.4891263389705512E-2</v>
      </c>
      <c r="R32">
        <f t="shared" si="10"/>
        <v>5.3186560402179506E-2</v>
      </c>
      <c r="S32">
        <f t="shared" si="11"/>
        <v>194.42897361246088</v>
      </c>
      <c r="T32">
        <f t="shared" si="12"/>
        <v>33.828697128505894</v>
      </c>
      <c r="U32">
        <f t="shared" si="13"/>
        <v>32.885612500000001</v>
      </c>
      <c r="V32">
        <f t="shared" si="14"/>
        <v>5.0197266305423334</v>
      </c>
      <c r="W32">
        <f t="shared" si="15"/>
        <v>68.123618740759539</v>
      </c>
      <c r="X32">
        <f t="shared" si="16"/>
        <v>3.4425580855767928</v>
      </c>
      <c r="Y32">
        <f t="shared" si="17"/>
        <v>5.0533987319100691</v>
      </c>
      <c r="Z32">
        <f t="shared" si="18"/>
        <v>1.5771685449655406</v>
      </c>
      <c r="AA32">
        <f t="shared" si="19"/>
        <v>-60.869448056361229</v>
      </c>
      <c r="AB32">
        <f t="shared" si="20"/>
        <v>17.80617245879009</v>
      </c>
      <c r="AC32">
        <f t="shared" si="21"/>
        <v>1.4677290808839272</v>
      </c>
      <c r="AD32">
        <f t="shared" si="22"/>
        <v>152.83342709577366</v>
      </c>
      <c r="AE32">
        <f t="shared" si="23"/>
        <v>10.147033739095653</v>
      </c>
      <c r="AF32">
        <f t="shared" si="24"/>
        <v>1.3395281447314984</v>
      </c>
      <c r="AG32">
        <f t="shared" si="25"/>
        <v>0.72611181285086168</v>
      </c>
      <c r="AH32">
        <v>106.861718321805</v>
      </c>
      <c r="AI32">
        <v>99.478674545454552</v>
      </c>
      <c r="AJ32">
        <v>1.6959595622945101</v>
      </c>
      <c r="AK32">
        <v>64.564637015005317</v>
      </c>
      <c r="AL32">
        <f t="shared" si="26"/>
        <v>1.3802595931147672</v>
      </c>
      <c r="AM32">
        <v>32.814523106041896</v>
      </c>
      <c r="AN32">
        <v>34.01486606060606</v>
      </c>
      <c r="AO32">
        <v>5.5710083796827077E-3</v>
      </c>
      <c r="AP32">
        <v>87.730369293454714</v>
      </c>
      <c r="AQ32">
        <v>94</v>
      </c>
      <c r="AR32">
        <v>14</v>
      </c>
      <c r="AS32">
        <f t="shared" si="27"/>
        <v>1</v>
      </c>
      <c r="AT32">
        <f t="shared" si="28"/>
        <v>0</v>
      </c>
      <c r="AU32">
        <f t="shared" si="29"/>
        <v>47592.254918897874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1009.5185997992024</v>
      </c>
      <c r="BI32">
        <f t="shared" si="33"/>
        <v>0.72611181285086168</v>
      </c>
      <c r="BJ32" t="e">
        <f t="shared" si="34"/>
        <v>#DIV/0!</v>
      </c>
      <c r="BK32">
        <f t="shared" si="35"/>
        <v>7.1926541323288982E-4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253</v>
      </c>
      <c r="CG32">
        <v>1000</v>
      </c>
      <c r="CH32" t="s">
        <v>414</v>
      </c>
      <c r="CI32">
        <v>1110.1500000000001</v>
      </c>
      <c r="CJ32">
        <v>1175.8634999999999</v>
      </c>
      <c r="CK32">
        <v>1152.67</v>
      </c>
      <c r="CL32">
        <v>1.3005735999999999E-4</v>
      </c>
      <c r="CM32">
        <v>6.5004835999999994E-4</v>
      </c>
      <c r="CN32">
        <v>4.7597999359999997E-2</v>
      </c>
      <c r="CO32">
        <v>5.5000000000000003E-4</v>
      </c>
      <c r="CP32">
        <f t="shared" si="46"/>
        <v>1200.0150000000001</v>
      </c>
      <c r="CQ32">
        <f t="shared" si="47"/>
        <v>1009.5185997992024</v>
      </c>
      <c r="CR32">
        <f t="shared" si="48"/>
        <v>0.84125498414536681</v>
      </c>
      <c r="CS32">
        <f t="shared" si="49"/>
        <v>0.16202211940055822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1657638182.7874999</v>
      </c>
      <c r="CZ32">
        <v>93.127375000000001</v>
      </c>
      <c r="DA32">
        <v>102.6048375</v>
      </c>
      <c r="DB32">
        <v>34.006262499999998</v>
      </c>
      <c r="DC32">
        <v>32.812350000000002</v>
      </c>
      <c r="DD32">
        <v>94.485874999999993</v>
      </c>
      <c r="DE32">
        <v>33.560175000000001</v>
      </c>
      <c r="DF32">
        <v>650.28674999999998</v>
      </c>
      <c r="DG32">
        <v>101.133375</v>
      </c>
      <c r="DH32">
        <v>9.9687162500000009E-2</v>
      </c>
      <c r="DI32">
        <v>33.004549999999988</v>
      </c>
      <c r="DJ32">
        <v>999.9</v>
      </c>
      <c r="DK32">
        <v>32.885612500000001</v>
      </c>
      <c r="DL32">
        <v>0</v>
      </c>
      <c r="DM32">
        <v>0</v>
      </c>
      <c r="DN32">
        <v>9051.7987499999981</v>
      </c>
      <c r="DO32">
        <v>0</v>
      </c>
      <c r="DP32">
        <v>246.5145</v>
      </c>
      <c r="DQ32">
        <v>-9.4775937500000005</v>
      </c>
      <c r="DR32">
        <v>96.405799999999999</v>
      </c>
      <c r="DS32">
        <v>106.086</v>
      </c>
      <c r="DT32">
        <v>1.193945</v>
      </c>
      <c r="DU32">
        <v>102.6048375</v>
      </c>
      <c r="DV32">
        <v>32.812350000000002</v>
      </c>
      <c r="DW32">
        <v>3.4391712499999998</v>
      </c>
      <c r="DX32">
        <v>3.31842375</v>
      </c>
      <c r="DY32">
        <v>26.322399999999998</v>
      </c>
      <c r="DZ32">
        <v>25.718325</v>
      </c>
      <c r="EA32">
        <v>1200.0150000000001</v>
      </c>
      <c r="EB32">
        <v>0.95799362500000007</v>
      </c>
      <c r="EC32">
        <v>4.2006750000000002E-2</v>
      </c>
      <c r="ED32">
        <v>0</v>
      </c>
      <c r="EE32">
        <v>943.37062500000002</v>
      </c>
      <c r="EF32">
        <v>5.0001600000000002</v>
      </c>
      <c r="EG32">
        <v>11880.3375</v>
      </c>
      <c r="EH32">
        <v>9515.2849999999999</v>
      </c>
      <c r="EI32">
        <v>49.460624999999993</v>
      </c>
      <c r="EJ32">
        <v>51</v>
      </c>
      <c r="EK32">
        <v>50.601374999999997</v>
      </c>
      <c r="EL32">
        <v>50.280999999999999</v>
      </c>
      <c r="EM32">
        <v>51</v>
      </c>
      <c r="EN32">
        <v>1144.8150000000001</v>
      </c>
      <c r="EO32">
        <v>50.2</v>
      </c>
      <c r="EP32">
        <v>0</v>
      </c>
      <c r="EQ32">
        <v>80721.600000143051</v>
      </c>
      <c r="ER32">
        <v>0</v>
      </c>
      <c r="ES32">
        <v>944.86965384615371</v>
      </c>
      <c r="ET32">
        <v>-18.264923076342459</v>
      </c>
      <c r="EU32">
        <v>-219.1076923380941</v>
      </c>
      <c r="EV32">
        <v>11899.55</v>
      </c>
      <c r="EW32">
        <v>15</v>
      </c>
      <c r="EX32">
        <v>1657633192.5</v>
      </c>
      <c r="EY32" t="s">
        <v>416</v>
      </c>
      <c r="EZ32">
        <v>1657633191.5</v>
      </c>
      <c r="FA32">
        <v>1657633192.5</v>
      </c>
      <c r="FB32">
        <v>7</v>
      </c>
      <c r="FC32">
        <v>0.41399999999999998</v>
      </c>
      <c r="FD32">
        <v>8.1000000000000003E-2</v>
      </c>
      <c r="FE32">
        <v>-1.3580000000000001</v>
      </c>
      <c r="FF32">
        <v>0.44600000000000001</v>
      </c>
      <c r="FG32">
        <v>414</v>
      </c>
      <c r="FH32">
        <v>33</v>
      </c>
      <c r="FI32">
        <v>0.37</v>
      </c>
      <c r="FJ32">
        <v>0.2</v>
      </c>
      <c r="FK32">
        <v>-9.1199417073170732</v>
      </c>
      <c r="FL32">
        <v>-2.540617003484344</v>
      </c>
      <c r="FM32">
        <v>0.25122729153927192</v>
      </c>
      <c r="FN32">
        <v>0</v>
      </c>
      <c r="FO32">
        <v>946.1614411764707</v>
      </c>
      <c r="FP32">
        <v>-18.22051948649213</v>
      </c>
      <c r="FQ32">
        <v>1.795747152239165</v>
      </c>
      <c r="FR32">
        <v>0</v>
      </c>
      <c r="FS32">
        <v>1.232004146341463</v>
      </c>
      <c r="FT32">
        <v>-0.32823721254355359</v>
      </c>
      <c r="FU32">
        <v>3.3895141171014088E-2</v>
      </c>
      <c r="FV32">
        <v>0</v>
      </c>
      <c r="FW32">
        <v>0</v>
      </c>
      <c r="FX32">
        <v>3</v>
      </c>
      <c r="FY32" t="s">
        <v>432</v>
      </c>
      <c r="FZ32">
        <v>3.3715799999999998</v>
      </c>
      <c r="GA32">
        <v>2.8938999999999999</v>
      </c>
      <c r="GB32">
        <v>2.73504E-2</v>
      </c>
      <c r="GC32">
        <v>3.0169000000000001E-2</v>
      </c>
      <c r="GD32">
        <v>0.14125199999999999</v>
      </c>
      <c r="GE32">
        <v>0.14058200000000001</v>
      </c>
      <c r="GF32">
        <v>33751.4</v>
      </c>
      <c r="GG32">
        <v>29274.1</v>
      </c>
      <c r="GH32">
        <v>31003.4</v>
      </c>
      <c r="GI32">
        <v>28120</v>
      </c>
      <c r="GJ32">
        <v>35069.300000000003</v>
      </c>
      <c r="GK32">
        <v>34103.300000000003</v>
      </c>
      <c r="GL32">
        <v>40415.599999999999</v>
      </c>
      <c r="GM32">
        <v>39202.300000000003</v>
      </c>
      <c r="GN32">
        <v>2.21312</v>
      </c>
      <c r="GO32">
        <v>1.6147800000000001</v>
      </c>
      <c r="GP32">
        <v>0</v>
      </c>
      <c r="GQ32">
        <v>0.12664500000000001</v>
      </c>
      <c r="GR32">
        <v>999.9</v>
      </c>
      <c r="GS32">
        <v>30.836200000000002</v>
      </c>
      <c r="GT32">
        <v>62.1</v>
      </c>
      <c r="GU32">
        <v>38.200000000000003</v>
      </c>
      <c r="GV32">
        <v>41.321599999999997</v>
      </c>
      <c r="GW32">
        <v>49.985399999999998</v>
      </c>
      <c r="GX32">
        <v>41.943100000000001</v>
      </c>
      <c r="GY32">
        <v>1</v>
      </c>
      <c r="GZ32">
        <v>0.44338899999999998</v>
      </c>
      <c r="HA32">
        <v>0.71784300000000001</v>
      </c>
      <c r="HB32">
        <v>20.210899999999999</v>
      </c>
      <c r="HC32">
        <v>5.2151899999999998</v>
      </c>
      <c r="HD32">
        <v>11.9695</v>
      </c>
      <c r="HE32">
        <v>4.9911000000000003</v>
      </c>
      <c r="HF32">
        <v>3.2926000000000002</v>
      </c>
      <c r="HG32">
        <v>7649.9</v>
      </c>
      <c r="HH32">
        <v>9999</v>
      </c>
      <c r="HI32">
        <v>9999</v>
      </c>
      <c r="HJ32">
        <v>779.4</v>
      </c>
      <c r="HK32">
        <v>4.9712500000000004</v>
      </c>
      <c r="HL32">
        <v>1.87415</v>
      </c>
      <c r="HM32">
        <v>1.87042</v>
      </c>
      <c r="HN32">
        <v>1.87012</v>
      </c>
      <c r="HO32">
        <v>1.87469</v>
      </c>
      <c r="HP32">
        <v>1.87134</v>
      </c>
      <c r="HQ32">
        <v>1.8668899999999999</v>
      </c>
      <c r="HR32">
        <v>1.8778900000000001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-1.3580000000000001</v>
      </c>
      <c r="IG32">
        <v>0.4461</v>
      </c>
      <c r="IH32">
        <v>-1.3585</v>
      </c>
      <c r="II32">
        <v>0</v>
      </c>
      <c r="IJ32">
        <v>0</v>
      </c>
      <c r="IK32">
        <v>0</v>
      </c>
      <c r="IL32">
        <v>0.44610000000000838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83.2</v>
      </c>
      <c r="IU32">
        <v>83.2</v>
      </c>
      <c r="IV32">
        <v>0.401611</v>
      </c>
      <c r="IW32">
        <v>2.6196299999999999</v>
      </c>
      <c r="IX32">
        <v>1.49902</v>
      </c>
      <c r="IY32">
        <v>2.2924799999999999</v>
      </c>
      <c r="IZ32">
        <v>1.69678</v>
      </c>
      <c r="JA32">
        <v>2.3596200000000001</v>
      </c>
      <c r="JB32">
        <v>42.457099999999997</v>
      </c>
      <c r="JC32">
        <v>13.8606</v>
      </c>
      <c r="JD32">
        <v>18</v>
      </c>
      <c r="JE32">
        <v>596.62300000000005</v>
      </c>
      <c r="JF32">
        <v>297.22399999999999</v>
      </c>
      <c r="JG32">
        <v>29.9998</v>
      </c>
      <c r="JH32">
        <v>33.270000000000003</v>
      </c>
      <c r="JI32">
        <v>29.999700000000001</v>
      </c>
      <c r="JJ32">
        <v>33.087000000000003</v>
      </c>
      <c r="JK32">
        <v>33.066899999999997</v>
      </c>
      <c r="JL32">
        <v>8.0698699999999999</v>
      </c>
      <c r="JM32">
        <v>27.130800000000001</v>
      </c>
      <c r="JN32">
        <v>81.657499999999999</v>
      </c>
      <c r="JO32">
        <v>30</v>
      </c>
      <c r="JP32">
        <v>117.301</v>
      </c>
      <c r="JQ32">
        <v>32.809899999999999</v>
      </c>
      <c r="JR32">
        <v>98.804400000000001</v>
      </c>
      <c r="JS32">
        <v>98.722099999999998</v>
      </c>
    </row>
    <row r="33" spans="1:279" x14ac:dyDescent="0.2">
      <c r="A33">
        <v>18</v>
      </c>
      <c r="B33">
        <v>1657638189.0999999</v>
      </c>
      <c r="C33">
        <v>68</v>
      </c>
      <c r="D33" t="s">
        <v>455</v>
      </c>
      <c r="E33" t="s">
        <v>456</v>
      </c>
      <c r="F33">
        <v>4</v>
      </c>
      <c r="G33">
        <v>1657638187.0999999</v>
      </c>
      <c r="H33">
        <f t="shared" si="0"/>
        <v>1.3843195143720707E-3</v>
      </c>
      <c r="I33">
        <f t="shared" si="1"/>
        <v>1.3843195143720708</v>
      </c>
      <c r="J33">
        <f t="shared" si="2"/>
        <v>0.80258682742419996</v>
      </c>
      <c r="K33">
        <f t="shared" si="3"/>
        <v>100.1922714285714</v>
      </c>
      <c r="L33">
        <f t="shared" si="4"/>
        <v>82.773604713180504</v>
      </c>
      <c r="M33">
        <f t="shared" si="5"/>
        <v>8.3795540407754139</v>
      </c>
      <c r="N33">
        <f t="shared" si="6"/>
        <v>10.142926066986469</v>
      </c>
      <c r="O33">
        <f t="shared" si="7"/>
        <v>8.6627691834413045E-2</v>
      </c>
      <c r="P33">
        <f t="shared" si="8"/>
        <v>2.7598304663013264</v>
      </c>
      <c r="Q33">
        <f t="shared" si="9"/>
        <v>8.5144959241374468E-2</v>
      </c>
      <c r="R33">
        <f t="shared" si="10"/>
        <v>5.3346703224234238E-2</v>
      </c>
      <c r="S33">
        <f t="shared" si="11"/>
        <v>194.43540904102298</v>
      </c>
      <c r="T33">
        <f t="shared" si="12"/>
        <v>33.839745946798431</v>
      </c>
      <c r="U33">
        <f t="shared" si="13"/>
        <v>32.891328571428573</v>
      </c>
      <c r="V33">
        <f t="shared" si="14"/>
        <v>5.0213404160655415</v>
      </c>
      <c r="W33">
        <f t="shared" si="15"/>
        <v>68.128690530554181</v>
      </c>
      <c r="X33">
        <f t="shared" si="16"/>
        <v>3.4442474723746117</v>
      </c>
      <c r="Y33">
        <f t="shared" si="17"/>
        <v>5.0555022348916925</v>
      </c>
      <c r="Z33">
        <f t="shared" si="18"/>
        <v>1.5770929436909298</v>
      </c>
      <c r="AA33">
        <f t="shared" si="19"/>
        <v>-61.048490583808317</v>
      </c>
      <c r="AB33">
        <f t="shared" si="20"/>
        <v>17.948081485114301</v>
      </c>
      <c r="AC33">
        <f t="shared" si="21"/>
        <v>1.4886932572994438</v>
      </c>
      <c r="AD33">
        <f t="shared" si="22"/>
        <v>152.82369319962839</v>
      </c>
      <c r="AE33">
        <f t="shared" si="23"/>
        <v>10.192736456448007</v>
      </c>
      <c r="AF33">
        <f t="shared" si="24"/>
        <v>1.3712443737954487</v>
      </c>
      <c r="AG33">
        <f t="shared" si="25"/>
        <v>0.80258682742419996</v>
      </c>
      <c r="AH33">
        <v>113.6729244050477</v>
      </c>
      <c r="AI33">
        <v>106.250823030303</v>
      </c>
      <c r="AJ33">
        <v>1.6874220212108531</v>
      </c>
      <c r="AK33">
        <v>64.564637015005317</v>
      </c>
      <c r="AL33">
        <f t="shared" si="26"/>
        <v>1.3843195143720708</v>
      </c>
      <c r="AM33">
        <v>32.800968163777732</v>
      </c>
      <c r="AN33">
        <v>34.025741818181807</v>
      </c>
      <c r="AO33">
        <v>1.6824928105574359E-3</v>
      </c>
      <c r="AP33">
        <v>87.730369293454714</v>
      </c>
      <c r="AQ33">
        <v>94</v>
      </c>
      <c r="AR33">
        <v>14</v>
      </c>
      <c r="AS33">
        <f t="shared" si="27"/>
        <v>1</v>
      </c>
      <c r="AT33">
        <f t="shared" si="28"/>
        <v>0</v>
      </c>
      <c r="AU33">
        <f t="shared" si="29"/>
        <v>47120.412245249638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1009.5516855134836</v>
      </c>
      <c r="BI33">
        <f t="shared" si="33"/>
        <v>0.80258682742419996</v>
      </c>
      <c r="BJ33" t="e">
        <f t="shared" si="34"/>
        <v>#DIV/0!</v>
      </c>
      <c r="BK33">
        <f t="shared" si="35"/>
        <v>7.94993301423675E-4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253</v>
      </c>
      <c r="CG33">
        <v>1000</v>
      </c>
      <c r="CH33" t="s">
        <v>414</v>
      </c>
      <c r="CI33">
        <v>1110.1500000000001</v>
      </c>
      <c r="CJ33">
        <v>1175.8634999999999</v>
      </c>
      <c r="CK33">
        <v>1152.67</v>
      </c>
      <c r="CL33">
        <v>1.3005735999999999E-4</v>
      </c>
      <c r="CM33">
        <v>6.5004835999999994E-4</v>
      </c>
      <c r="CN33">
        <v>4.7597999359999997E-2</v>
      </c>
      <c r="CO33">
        <v>5.5000000000000003E-4</v>
      </c>
      <c r="CP33">
        <f t="shared" si="46"/>
        <v>1200.0542857142859</v>
      </c>
      <c r="CQ33">
        <f t="shared" si="47"/>
        <v>1009.5516855134836</v>
      </c>
      <c r="CR33">
        <f t="shared" si="48"/>
        <v>0.84125501448677131</v>
      </c>
      <c r="CS33">
        <f t="shared" si="49"/>
        <v>0.16202217795946858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1657638187.0999999</v>
      </c>
      <c r="CZ33">
        <v>100.1922714285714</v>
      </c>
      <c r="DA33">
        <v>109.7234285714286</v>
      </c>
      <c r="DB33">
        <v>34.02242857142857</v>
      </c>
      <c r="DC33">
        <v>32.800285714285707</v>
      </c>
      <c r="DD33">
        <v>101.5508285714286</v>
      </c>
      <c r="DE33">
        <v>33.576342857142848</v>
      </c>
      <c r="DF33">
        <v>650.29614285714274</v>
      </c>
      <c r="DG33">
        <v>101.1342857142857</v>
      </c>
      <c r="DH33">
        <v>0.1003297142857143</v>
      </c>
      <c r="DI33">
        <v>33.011957142857149</v>
      </c>
      <c r="DJ33">
        <v>999.89999999999986</v>
      </c>
      <c r="DK33">
        <v>32.891328571428573</v>
      </c>
      <c r="DL33">
        <v>0</v>
      </c>
      <c r="DM33">
        <v>0</v>
      </c>
      <c r="DN33">
        <v>8960.8042857142846</v>
      </c>
      <c r="DO33">
        <v>0</v>
      </c>
      <c r="DP33">
        <v>247.83542857142859</v>
      </c>
      <c r="DQ33">
        <v>-9.5310371428571425</v>
      </c>
      <c r="DR33">
        <v>103.721</v>
      </c>
      <c r="DS33">
        <v>113.4444285714286</v>
      </c>
      <c r="DT33">
        <v>1.22214</v>
      </c>
      <c r="DU33">
        <v>109.7234285714286</v>
      </c>
      <c r="DV33">
        <v>32.800285714285707</v>
      </c>
      <c r="DW33">
        <v>3.4408314285714279</v>
      </c>
      <c r="DX33">
        <v>3.317232857142856</v>
      </c>
      <c r="DY33">
        <v>26.3306</v>
      </c>
      <c r="DZ33">
        <v>25.71225714285714</v>
      </c>
      <c r="EA33">
        <v>1200.0542857142859</v>
      </c>
      <c r="EB33">
        <v>0.95799185714285717</v>
      </c>
      <c r="EC33">
        <v>4.2008485714285712E-2</v>
      </c>
      <c r="ED33">
        <v>0</v>
      </c>
      <c r="EE33">
        <v>941.89528571428571</v>
      </c>
      <c r="EF33">
        <v>5.0001600000000002</v>
      </c>
      <c r="EG33">
        <v>11869.17142857143</v>
      </c>
      <c r="EH33">
        <v>9515.5885714285705</v>
      </c>
      <c r="EI33">
        <v>49.482000000000014</v>
      </c>
      <c r="EJ33">
        <v>51</v>
      </c>
      <c r="EK33">
        <v>50.642714285714291</v>
      </c>
      <c r="EL33">
        <v>50.285428571428582</v>
      </c>
      <c r="EM33">
        <v>51.008857142857153</v>
      </c>
      <c r="EN33">
        <v>1144.851428571428</v>
      </c>
      <c r="EO33">
        <v>50.202857142857127</v>
      </c>
      <c r="EP33">
        <v>0</v>
      </c>
      <c r="EQ33">
        <v>80725.799999952316</v>
      </c>
      <c r="ER33">
        <v>0</v>
      </c>
      <c r="ES33">
        <v>943.45963999999992</v>
      </c>
      <c r="ET33">
        <v>-18.919923098746871</v>
      </c>
      <c r="EU33">
        <v>-203.9384618842715</v>
      </c>
      <c r="EV33">
        <v>11884.1</v>
      </c>
      <c r="EW33">
        <v>15</v>
      </c>
      <c r="EX33">
        <v>1657633192.5</v>
      </c>
      <c r="EY33" t="s">
        <v>416</v>
      </c>
      <c r="EZ33">
        <v>1657633191.5</v>
      </c>
      <c r="FA33">
        <v>1657633192.5</v>
      </c>
      <c r="FB33">
        <v>7</v>
      </c>
      <c r="FC33">
        <v>0.41399999999999998</v>
      </c>
      <c r="FD33">
        <v>8.1000000000000003E-2</v>
      </c>
      <c r="FE33">
        <v>-1.3580000000000001</v>
      </c>
      <c r="FF33">
        <v>0.44600000000000001</v>
      </c>
      <c r="FG33">
        <v>414</v>
      </c>
      <c r="FH33">
        <v>33</v>
      </c>
      <c r="FI33">
        <v>0.37</v>
      </c>
      <c r="FJ33">
        <v>0.2</v>
      </c>
      <c r="FK33">
        <v>-9.2654192682926837</v>
      </c>
      <c r="FL33">
        <v>-2.1720411846689922</v>
      </c>
      <c r="FM33">
        <v>0.2183887802151358</v>
      </c>
      <c r="FN33">
        <v>0</v>
      </c>
      <c r="FO33">
        <v>944.8484411764706</v>
      </c>
      <c r="FP33">
        <v>-18.619236056955039</v>
      </c>
      <c r="FQ33">
        <v>1.835793083803235</v>
      </c>
      <c r="FR33">
        <v>0</v>
      </c>
      <c r="FS33">
        <v>1.220815365853658</v>
      </c>
      <c r="FT33">
        <v>-0.2035018118466892</v>
      </c>
      <c r="FU33">
        <v>2.765907684980148E-2</v>
      </c>
      <c r="FV33">
        <v>0</v>
      </c>
      <c r="FW33">
        <v>0</v>
      </c>
      <c r="FX33">
        <v>3</v>
      </c>
      <c r="FY33" t="s">
        <v>432</v>
      </c>
      <c r="FZ33">
        <v>3.3718300000000001</v>
      </c>
      <c r="GA33">
        <v>2.89351</v>
      </c>
      <c r="GB33">
        <v>2.9114999999999999E-2</v>
      </c>
      <c r="GC33">
        <v>3.1969499999999998E-2</v>
      </c>
      <c r="GD33">
        <v>0.14128299999999999</v>
      </c>
      <c r="GE33">
        <v>0.14056099999999999</v>
      </c>
      <c r="GF33">
        <v>33691.199999999997</v>
      </c>
      <c r="GG33">
        <v>29220.2</v>
      </c>
      <c r="GH33">
        <v>31004.3</v>
      </c>
      <c r="GI33">
        <v>28120.400000000001</v>
      </c>
      <c r="GJ33">
        <v>35069.300000000003</v>
      </c>
      <c r="GK33">
        <v>34105.1</v>
      </c>
      <c r="GL33">
        <v>40417.1</v>
      </c>
      <c r="GM33">
        <v>39203.4</v>
      </c>
      <c r="GN33">
        <v>2.214</v>
      </c>
      <c r="GO33">
        <v>1.6148499999999999</v>
      </c>
      <c r="GP33">
        <v>0</v>
      </c>
      <c r="GQ33">
        <v>0.126779</v>
      </c>
      <c r="GR33">
        <v>999.9</v>
      </c>
      <c r="GS33">
        <v>30.836200000000002</v>
      </c>
      <c r="GT33">
        <v>62.1</v>
      </c>
      <c r="GU33">
        <v>38.200000000000003</v>
      </c>
      <c r="GV33">
        <v>41.3294</v>
      </c>
      <c r="GW33">
        <v>50.465400000000002</v>
      </c>
      <c r="GX33">
        <v>40.957500000000003</v>
      </c>
      <c r="GY33">
        <v>1</v>
      </c>
      <c r="GZ33">
        <v>0.44314500000000001</v>
      </c>
      <c r="HA33">
        <v>0.716144</v>
      </c>
      <c r="HB33">
        <v>20.210999999999999</v>
      </c>
      <c r="HC33">
        <v>5.2157900000000001</v>
      </c>
      <c r="HD33">
        <v>11.9682</v>
      </c>
      <c r="HE33">
        <v>4.9911500000000002</v>
      </c>
      <c r="HF33">
        <v>3.2928000000000002</v>
      </c>
      <c r="HG33">
        <v>7649.9</v>
      </c>
      <c r="HH33">
        <v>9999</v>
      </c>
      <c r="HI33">
        <v>9999</v>
      </c>
      <c r="HJ33">
        <v>779.4</v>
      </c>
      <c r="HK33">
        <v>4.9713399999999996</v>
      </c>
      <c r="HL33">
        <v>1.87416</v>
      </c>
      <c r="HM33">
        <v>1.87042</v>
      </c>
      <c r="HN33">
        <v>1.87012</v>
      </c>
      <c r="HO33">
        <v>1.87469</v>
      </c>
      <c r="HP33">
        <v>1.8713500000000001</v>
      </c>
      <c r="HQ33">
        <v>1.8669100000000001</v>
      </c>
      <c r="HR33">
        <v>1.8778900000000001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-1.359</v>
      </c>
      <c r="IG33">
        <v>0.4461</v>
      </c>
      <c r="IH33">
        <v>-1.3585</v>
      </c>
      <c r="II33">
        <v>0</v>
      </c>
      <c r="IJ33">
        <v>0</v>
      </c>
      <c r="IK33">
        <v>0</v>
      </c>
      <c r="IL33">
        <v>0.44610000000000838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83.3</v>
      </c>
      <c r="IU33">
        <v>83.3</v>
      </c>
      <c r="IV33">
        <v>0.41748000000000002</v>
      </c>
      <c r="IW33">
        <v>2.6196299999999999</v>
      </c>
      <c r="IX33">
        <v>1.49902</v>
      </c>
      <c r="IY33">
        <v>2.2924799999999999</v>
      </c>
      <c r="IZ33">
        <v>1.69678</v>
      </c>
      <c r="JA33">
        <v>2.34741</v>
      </c>
      <c r="JB33">
        <v>42.430399999999999</v>
      </c>
      <c r="JC33">
        <v>13.8606</v>
      </c>
      <c r="JD33">
        <v>18</v>
      </c>
      <c r="JE33">
        <v>597.22299999999996</v>
      </c>
      <c r="JF33">
        <v>297.24700000000001</v>
      </c>
      <c r="JG33">
        <v>29.999700000000001</v>
      </c>
      <c r="JH33">
        <v>33.266599999999997</v>
      </c>
      <c r="JI33">
        <v>29.9998</v>
      </c>
      <c r="JJ33">
        <v>33.084099999999999</v>
      </c>
      <c r="JK33">
        <v>33.064</v>
      </c>
      <c r="JL33">
        <v>8.37134</v>
      </c>
      <c r="JM33">
        <v>27.130800000000001</v>
      </c>
      <c r="JN33">
        <v>81.657499999999999</v>
      </c>
      <c r="JO33">
        <v>30</v>
      </c>
      <c r="JP33">
        <v>123.983</v>
      </c>
      <c r="JQ33">
        <v>32.809899999999999</v>
      </c>
      <c r="JR33">
        <v>98.807599999999994</v>
      </c>
      <c r="JS33">
        <v>98.724199999999996</v>
      </c>
    </row>
    <row r="34" spans="1:279" x14ac:dyDescent="0.2">
      <c r="A34">
        <v>19</v>
      </c>
      <c r="B34">
        <v>1657638193.0999999</v>
      </c>
      <c r="C34">
        <v>72</v>
      </c>
      <c r="D34" t="s">
        <v>457</v>
      </c>
      <c r="E34" t="s">
        <v>458</v>
      </c>
      <c r="F34">
        <v>4</v>
      </c>
      <c r="G34">
        <v>1657638190.7874999</v>
      </c>
      <c r="H34">
        <f t="shared" si="0"/>
        <v>1.3882076336290492E-3</v>
      </c>
      <c r="I34">
        <f t="shared" si="1"/>
        <v>1.3882076336290492</v>
      </c>
      <c r="J34">
        <f t="shared" si="2"/>
        <v>0.94767110705897128</v>
      </c>
      <c r="K34">
        <f t="shared" si="3"/>
        <v>106.212625</v>
      </c>
      <c r="L34">
        <f t="shared" si="4"/>
        <v>85.983997669279233</v>
      </c>
      <c r="M34">
        <f t="shared" si="5"/>
        <v>8.7044022794865725</v>
      </c>
      <c r="N34">
        <f t="shared" si="6"/>
        <v>10.75220320316147</v>
      </c>
      <c r="O34">
        <f t="shared" si="7"/>
        <v>8.6786645431608203E-2</v>
      </c>
      <c r="P34">
        <f t="shared" si="8"/>
        <v>2.7587806278477367</v>
      </c>
      <c r="Q34">
        <f t="shared" si="9"/>
        <v>8.5297961055637112E-2</v>
      </c>
      <c r="R34">
        <f t="shared" si="10"/>
        <v>5.3442851003081861E-2</v>
      </c>
      <c r="S34">
        <f t="shared" si="11"/>
        <v>194.4361556124754</v>
      </c>
      <c r="T34">
        <f t="shared" si="12"/>
        <v>33.842192821385666</v>
      </c>
      <c r="U34">
        <f t="shared" si="13"/>
        <v>32.899625</v>
      </c>
      <c r="V34">
        <f t="shared" si="14"/>
        <v>5.0236835020672075</v>
      </c>
      <c r="W34">
        <f t="shared" si="15"/>
        <v>68.132300120023942</v>
      </c>
      <c r="X34">
        <f t="shared" si="16"/>
        <v>3.4450527214090392</v>
      </c>
      <c r="Y34">
        <f t="shared" si="17"/>
        <v>5.0564162891024216</v>
      </c>
      <c r="Z34">
        <f t="shared" si="18"/>
        <v>1.5786307806581683</v>
      </c>
      <c r="AA34">
        <f t="shared" si="19"/>
        <v>-61.219956643041073</v>
      </c>
      <c r="AB34">
        <f t="shared" si="20"/>
        <v>17.185911098645157</v>
      </c>
      <c r="AC34">
        <f t="shared" si="21"/>
        <v>1.4260984290651955</v>
      </c>
      <c r="AD34">
        <f t="shared" si="22"/>
        <v>151.82820849714469</v>
      </c>
      <c r="AE34">
        <f t="shared" si="23"/>
        <v>10.33350719797096</v>
      </c>
      <c r="AF34">
        <f t="shared" si="24"/>
        <v>1.3796345827128125</v>
      </c>
      <c r="AG34">
        <f t="shared" si="25"/>
        <v>0.94767110705897128</v>
      </c>
      <c r="AH34">
        <v>120.5909697094466</v>
      </c>
      <c r="AI34">
        <v>113.0186424242424</v>
      </c>
      <c r="AJ34">
        <v>1.6904603938695151</v>
      </c>
      <c r="AK34">
        <v>64.564637015005317</v>
      </c>
      <c r="AL34">
        <f t="shared" si="26"/>
        <v>1.3882076336290492</v>
      </c>
      <c r="AM34">
        <v>32.800714780779352</v>
      </c>
      <c r="AN34">
        <v>34.034395151515142</v>
      </c>
      <c r="AO34">
        <v>6.6577890265399984E-4</v>
      </c>
      <c r="AP34">
        <v>87.730369293454714</v>
      </c>
      <c r="AQ34">
        <v>93</v>
      </c>
      <c r="AR34">
        <v>14</v>
      </c>
      <c r="AS34">
        <f t="shared" si="27"/>
        <v>1</v>
      </c>
      <c r="AT34">
        <f t="shared" si="28"/>
        <v>0</v>
      </c>
      <c r="AU34">
        <f t="shared" si="29"/>
        <v>47091.071516004718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1009.5563997992099</v>
      </c>
      <c r="BI34">
        <f t="shared" si="33"/>
        <v>0.94767110705897128</v>
      </c>
      <c r="BJ34" t="e">
        <f t="shared" si="34"/>
        <v>#DIV/0!</v>
      </c>
      <c r="BK34">
        <f t="shared" si="35"/>
        <v>9.3870050969658864E-4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253</v>
      </c>
      <c r="CG34">
        <v>1000</v>
      </c>
      <c r="CH34" t="s">
        <v>414</v>
      </c>
      <c r="CI34">
        <v>1110.1500000000001</v>
      </c>
      <c r="CJ34">
        <v>1175.8634999999999</v>
      </c>
      <c r="CK34">
        <v>1152.67</v>
      </c>
      <c r="CL34">
        <v>1.3005735999999999E-4</v>
      </c>
      <c r="CM34">
        <v>6.5004835999999994E-4</v>
      </c>
      <c r="CN34">
        <v>4.7597999359999997E-2</v>
      </c>
      <c r="CO34">
        <v>5.5000000000000003E-4</v>
      </c>
      <c r="CP34">
        <f t="shared" si="46"/>
        <v>1200.06</v>
      </c>
      <c r="CQ34">
        <f t="shared" si="47"/>
        <v>1009.5563997992099</v>
      </c>
      <c r="CR34">
        <f t="shared" si="48"/>
        <v>0.84125493708582066</v>
      </c>
      <c r="CS34">
        <f t="shared" si="49"/>
        <v>0.16202202857563405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1657638190.7874999</v>
      </c>
      <c r="CZ34">
        <v>106.212625</v>
      </c>
      <c r="DA34">
        <v>115.882125</v>
      </c>
      <c r="DB34">
        <v>34.030987499999988</v>
      </c>
      <c r="DC34">
        <v>32.801375</v>
      </c>
      <c r="DD34">
        <v>107.57112499999999</v>
      </c>
      <c r="DE34">
        <v>33.584887500000008</v>
      </c>
      <c r="DF34">
        <v>650.29475000000002</v>
      </c>
      <c r="DG34">
        <v>101.132625</v>
      </c>
      <c r="DH34">
        <v>0.10019175</v>
      </c>
      <c r="DI34">
        <v>33.015174999999999</v>
      </c>
      <c r="DJ34">
        <v>999.9</v>
      </c>
      <c r="DK34">
        <v>32.899625</v>
      </c>
      <c r="DL34">
        <v>0</v>
      </c>
      <c r="DM34">
        <v>0</v>
      </c>
      <c r="DN34">
        <v>8955.39</v>
      </c>
      <c r="DO34">
        <v>0</v>
      </c>
      <c r="DP34">
        <v>248.22375</v>
      </c>
      <c r="DQ34">
        <v>-9.6693837500000015</v>
      </c>
      <c r="DR34">
        <v>109.954375</v>
      </c>
      <c r="DS34">
        <v>119.812</v>
      </c>
      <c r="DT34">
        <v>1.2296212500000001</v>
      </c>
      <c r="DU34">
        <v>115.882125</v>
      </c>
      <c r="DV34">
        <v>32.801375</v>
      </c>
      <c r="DW34">
        <v>3.4416449999999998</v>
      </c>
      <c r="DX34">
        <v>3.3172887499999999</v>
      </c>
      <c r="DY34">
        <v>26.334575000000001</v>
      </c>
      <c r="DZ34">
        <v>25.71255</v>
      </c>
      <c r="EA34">
        <v>1200.06</v>
      </c>
      <c r="EB34">
        <v>0.95799500000000004</v>
      </c>
      <c r="EC34">
        <v>4.2005399999999998E-2</v>
      </c>
      <c r="ED34">
        <v>0</v>
      </c>
      <c r="EE34">
        <v>940.81175000000007</v>
      </c>
      <c r="EF34">
        <v>5.0001600000000002</v>
      </c>
      <c r="EG34">
        <v>11855.85</v>
      </c>
      <c r="EH34">
        <v>9515.6437499999993</v>
      </c>
      <c r="EI34">
        <v>49.484250000000003</v>
      </c>
      <c r="EJ34">
        <v>51</v>
      </c>
      <c r="EK34">
        <v>50.609250000000003</v>
      </c>
      <c r="EL34">
        <v>50.288749999999993</v>
      </c>
      <c r="EM34">
        <v>51.007750000000001</v>
      </c>
      <c r="EN34">
        <v>1144.8599999999999</v>
      </c>
      <c r="EO34">
        <v>50.2</v>
      </c>
      <c r="EP34">
        <v>0</v>
      </c>
      <c r="EQ34">
        <v>80729.400000095367</v>
      </c>
      <c r="ER34">
        <v>0</v>
      </c>
      <c r="ES34">
        <v>942.31191999999999</v>
      </c>
      <c r="ET34">
        <v>-19.597461533209479</v>
      </c>
      <c r="EU34">
        <v>-192.24615387430751</v>
      </c>
      <c r="EV34">
        <v>11871.696</v>
      </c>
      <c r="EW34">
        <v>15</v>
      </c>
      <c r="EX34">
        <v>1657633192.5</v>
      </c>
      <c r="EY34" t="s">
        <v>416</v>
      </c>
      <c r="EZ34">
        <v>1657633191.5</v>
      </c>
      <c r="FA34">
        <v>1657633192.5</v>
      </c>
      <c r="FB34">
        <v>7</v>
      </c>
      <c r="FC34">
        <v>0.41399999999999998</v>
      </c>
      <c r="FD34">
        <v>8.1000000000000003E-2</v>
      </c>
      <c r="FE34">
        <v>-1.3580000000000001</v>
      </c>
      <c r="FF34">
        <v>0.44600000000000001</v>
      </c>
      <c r="FG34">
        <v>414</v>
      </c>
      <c r="FH34">
        <v>33</v>
      </c>
      <c r="FI34">
        <v>0.37</v>
      </c>
      <c r="FJ34">
        <v>0.2</v>
      </c>
      <c r="FK34">
        <v>-9.4033897560975603</v>
      </c>
      <c r="FL34">
        <v>-1.781027665505224</v>
      </c>
      <c r="FM34">
        <v>0.17869938420312101</v>
      </c>
      <c r="FN34">
        <v>0</v>
      </c>
      <c r="FO34">
        <v>943.5503235294118</v>
      </c>
      <c r="FP34">
        <v>-18.788525590021479</v>
      </c>
      <c r="FQ34">
        <v>1.8530867685565351</v>
      </c>
      <c r="FR34">
        <v>0</v>
      </c>
      <c r="FS34">
        <v>1.215109268292683</v>
      </c>
      <c r="FT34">
        <v>-2.8270662020904402E-2</v>
      </c>
      <c r="FU34">
        <v>2.1789777015642761E-2</v>
      </c>
      <c r="FV34">
        <v>1</v>
      </c>
      <c r="FW34">
        <v>1</v>
      </c>
      <c r="FX34">
        <v>3</v>
      </c>
      <c r="FY34" t="s">
        <v>425</v>
      </c>
      <c r="FZ34">
        <v>3.3714400000000002</v>
      </c>
      <c r="GA34">
        <v>2.8935900000000001</v>
      </c>
      <c r="GB34">
        <v>3.0861E-2</v>
      </c>
      <c r="GC34">
        <v>3.3778200000000001E-2</v>
      </c>
      <c r="GD34">
        <v>0.14130300000000001</v>
      </c>
      <c r="GE34">
        <v>0.140572</v>
      </c>
      <c r="GF34">
        <v>33630.699999999997</v>
      </c>
      <c r="GG34">
        <v>29166.1</v>
      </c>
      <c r="GH34">
        <v>31004.3</v>
      </c>
      <c r="GI34">
        <v>28120.799999999999</v>
      </c>
      <c r="GJ34">
        <v>35068.699999999997</v>
      </c>
      <c r="GK34">
        <v>34105.199999999997</v>
      </c>
      <c r="GL34">
        <v>40417.199999999997</v>
      </c>
      <c r="GM34">
        <v>39204</v>
      </c>
      <c r="GN34">
        <v>2.2151000000000001</v>
      </c>
      <c r="GO34">
        <v>1.6149</v>
      </c>
      <c r="GP34">
        <v>0</v>
      </c>
      <c r="GQ34">
        <v>0.12753200000000001</v>
      </c>
      <c r="GR34">
        <v>999.9</v>
      </c>
      <c r="GS34">
        <v>30.8368</v>
      </c>
      <c r="GT34">
        <v>62.1</v>
      </c>
      <c r="GU34">
        <v>38.200000000000003</v>
      </c>
      <c r="GV34">
        <v>41.321800000000003</v>
      </c>
      <c r="GW34">
        <v>50.705399999999997</v>
      </c>
      <c r="GX34">
        <v>41.999200000000002</v>
      </c>
      <c r="GY34">
        <v>1</v>
      </c>
      <c r="GZ34">
        <v>0.442691</v>
      </c>
      <c r="HA34">
        <v>0.71444399999999997</v>
      </c>
      <c r="HB34">
        <v>20.210999999999999</v>
      </c>
      <c r="HC34">
        <v>5.2156399999999996</v>
      </c>
      <c r="HD34">
        <v>11.9686</v>
      </c>
      <c r="HE34">
        <v>4.9910500000000004</v>
      </c>
      <c r="HF34">
        <v>3.2926500000000001</v>
      </c>
      <c r="HG34">
        <v>7650.1</v>
      </c>
      <c r="HH34">
        <v>9999</v>
      </c>
      <c r="HI34">
        <v>9999</v>
      </c>
      <c r="HJ34">
        <v>779.4</v>
      </c>
      <c r="HK34">
        <v>4.9712699999999996</v>
      </c>
      <c r="HL34">
        <v>1.87415</v>
      </c>
      <c r="HM34">
        <v>1.87042</v>
      </c>
      <c r="HN34">
        <v>1.8701000000000001</v>
      </c>
      <c r="HO34">
        <v>1.87469</v>
      </c>
      <c r="HP34">
        <v>1.8713599999999999</v>
      </c>
      <c r="HQ34">
        <v>1.8668800000000001</v>
      </c>
      <c r="HR34">
        <v>1.8778900000000001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-1.359</v>
      </c>
      <c r="IG34">
        <v>0.4461</v>
      </c>
      <c r="IH34">
        <v>-1.3585</v>
      </c>
      <c r="II34">
        <v>0</v>
      </c>
      <c r="IJ34">
        <v>0</v>
      </c>
      <c r="IK34">
        <v>0</v>
      </c>
      <c r="IL34">
        <v>0.44610000000000838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83.4</v>
      </c>
      <c r="IU34">
        <v>83.3</v>
      </c>
      <c r="IV34">
        <v>0.43212899999999999</v>
      </c>
      <c r="IW34">
        <v>2.6147499999999999</v>
      </c>
      <c r="IX34">
        <v>1.49902</v>
      </c>
      <c r="IY34">
        <v>2.2912599999999999</v>
      </c>
      <c r="IZ34">
        <v>1.69678</v>
      </c>
      <c r="JA34">
        <v>2.3071299999999999</v>
      </c>
      <c r="JB34">
        <v>42.430399999999999</v>
      </c>
      <c r="JC34">
        <v>13.8606</v>
      </c>
      <c r="JD34">
        <v>18</v>
      </c>
      <c r="JE34">
        <v>597.98599999999999</v>
      </c>
      <c r="JF34">
        <v>297.26100000000002</v>
      </c>
      <c r="JG34">
        <v>29.999700000000001</v>
      </c>
      <c r="JH34">
        <v>33.263599999999997</v>
      </c>
      <c r="JI34">
        <v>29.999700000000001</v>
      </c>
      <c r="JJ34">
        <v>33.081099999999999</v>
      </c>
      <c r="JK34">
        <v>33.061799999999998</v>
      </c>
      <c r="JL34">
        <v>8.6730800000000006</v>
      </c>
      <c r="JM34">
        <v>27.130800000000001</v>
      </c>
      <c r="JN34">
        <v>81.657499999999999</v>
      </c>
      <c r="JO34">
        <v>30</v>
      </c>
      <c r="JP34">
        <v>130.66200000000001</v>
      </c>
      <c r="JQ34">
        <v>32.809899999999999</v>
      </c>
      <c r="JR34">
        <v>98.807900000000004</v>
      </c>
      <c r="JS34">
        <v>98.725700000000003</v>
      </c>
    </row>
    <row r="35" spans="1:279" x14ac:dyDescent="0.2">
      <c r="A35">
        <v>20</v>
      </c>
      <c r="B35">
        <v>1657638197.0999999</v>
      </c>
      <c r="C35">
        <v>76</v>
      </c>
      <c r="D35" t="s">
        <v>459</v>
      </c>
      <c r="E35" t="s">
        <v>460</v>
      </c>
      <c r="F35">
        <v>4</v>
      </c>
      <c r="G35">
        <v>1657638195.0999999</v>
      </c>
      <c r="H35">
        <f t="shared" si="0"/>
        <v>1.3880398282457465E-3</v>
      </c>
      <c r="I35">
        <f t="shared" si="1"/>
        <v>1.3880398282457465</v>
      </c>
      <c r="J35">
        <f t="shared" si="2"/>
        <v>1.1483826383115672</v>
      </c>
      <c r="K35">
        <f t="shared" si="3"/>
        <v>113.22714285714289</v>
      </c>
      <c r="L35">
        <f t="shared" si="4"/>
        <v>89.107166330677487</v>
      </c>
      <c r="M35">
        <f t="shared" si="5"/>
        <v>9.020724967276875</v>
      </c>
      <c r="N35">
        <f t="shared" si="6"/>
        <v>11.462500229829594</v>
      </c>
      <c r="O35">
        <f t="shared" si="7"/>
        <v>8.6767671529448559E-2</v>
      </c>
      <c r="P35">
        <f t="shared" si="8"/>
        <v>2.7652058896272504</v>
      </c>
      <c r="Q35">
        <f t="shared" si="9"/>
        <v>8.5283025845880128E-2</v>
      </c>
      <c r="R35">
        <f t="shared" si="10"/>
        <v>5.3433164695831203E-2</v>
      </c>
      <c r="S35">
        <f t="shared" si="11"/>
        <v>194.42794761245889</v>
      </c>
      <c r="T35">
        <f t="shared" si="12"/>
        <v>33.842436900555903</v>
      </c>
      <c r="U35">
        <f t="shared" si="13"/>
        <v>32.902271428571431</v>
      </c>
      <c r="V35">
        <f t="shared" si="14"/>
        <v>5.0244311092865779</v>
      </c>
      <c r="W35">
        <f t="shared" si="15"/>
        <v>68.137302569903994</v>
      </c>
      <c r="X35">
        <f t="shared" si="16"/>
        <v>3.4456976523279379</v>
      </c>
      <c r="Y35">
        <f t="shared" si="17"/>
        <v>5.0569915778407859</v>
      </c>
      <c r="Z35">
        <f t="shared" si="18"/>
        <v>1.57873345695864</v>
      </c>
      <c r="AA35">
        <f t="shared" si="19"/>
        <v>-61.212556425637423</v>
      </c>
      <c r="AB35">
        <f t="shared" si="20"/>
        <v>17.133296278130601</v>
      </c>
      <c r="AC35">
        <f t="shared" si="21"/>
        <v>1.4184613484827719</v>
      </c>
      <c r="AD35">
        <f t="shared" si="22"/>
        <v>151.76714881343486</v>
      </c>
      <c r="AE35">
        <f t="shared" si="23"/>
        <v>10.509374639992455</v>
      </c>
      <c r="AF35">
        <f t="shared" si="24"/>
        <v>1.3841685349297774</v>
      </c>
      <c r="AG35">
        <f t="shared" si="25"/>
        <v>1.1483826383115672</v>
      </c>
      <c r="AH35">
        <v>127.4760265260491</v>
      </c>
      <c r="AI35">
        <v>119.7415878787879</v>
      </c>
      <c r="AJ35">
        <v>1.683001413848592</v>
      </c>
      <c r="AK35">
        <v>64.564637015005317</v>
      </c>
      <c r="AL35">
        <f t="shared" si="26"/>
        <v>1.3880398282457465</v>
      </c>
      <c r="AM35">
        <v>32.802499868470143</v>
      </c>
      <c r="AN35">
        <v>34.039671515151497</v>
      </c>
      <c r="AO35">
        <v>-1.5336781890623252E-5</v>
      </c>
      <c r="AP35">
        <v>87.730369293454714</v>
      </c>
      <c r="AQ35">
        <v>93</v>
      </c>
      <c r="AR35">
        <v>14</v>
      </c>
      <c r="AS35">
        <f t="shared" si="27"/>
        <v>1</v>
      </c>
      <c r="AT35">
        <f t="shared" si="28"/>
        <v>0</v>
      </c>
      <c r="AU35">
        <f t="shared" si="29"/>
        <v>47267.333677059221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1009.5131997992019</v>
      </c>
      <c r="BI35">
        <f t="shared" si="33"/>
        <v>1.1483826383115672</v>
      </c>
      <c r="BJ35" t="e">
        <f t="shared" si="34"/>
        <v>#DIV/0!</v>
      </c>
      <c r="BK35">
        <f t="shared" si="35"/>
        <v>1.1375607951832499E-3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253</v>
      </c>
      <c r="CG35">
        <v>1000</v>
      </c>
      <c r="CH35" t="s">
        <v>414</v>
      </c>
      <c r="CI35">
        <v>1110.1500000000001</v>
      </c>
      <c r="CJ35">
        <v>1175.8634999999999</v>
      </c>
      <c r="CK35">
        <v>1152.67</v>
      </c>
      <c r="CL35">
        <v>1.3005735999999999E-4</v>
      </c>
      <c r="CM35">
        <v>6.5004835999999994E-4</v>
      </c>
      <c r="CN35">
        <v>4.7597999359999997E-2</v>
      </c>
      <c r="CO35">
        <v>5.5000000000000003E-4</v>
      </c>
      <c r="CP35">
        <f t="shared" si="46"/>
        <v>1200.0085714285719</v>
      </c>
      <c r="CQ35">
        <f t="shared" si="47"/>
        <v>1009.5131997992019</v>
      </c>
      <c r="CR35">
        <f t="shared" si="48"/>
        <v>0.84125499086844735</v>
      </c>
      <c r="CS35">
        <f t="shared" si="49"/>
        <v>0.16202213237610347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1657638195.0999999</v>
      </c>
      <c r="CZ35">
        <v>113.22714285714289</v>
      </c>
      <c r="DA35">
        <v>123.06828571428569</v>
      </c>
      <c r="DB35">
        <v>34.036771428571427</v>
      </c>
      <c r="DC35">
        <v>32.803128571428573</v>
      </c>
      <c r="DD35">
        <v>114.5857142857143</v>
      </c>
      <c r="DE35">
        <v>33.590671428571433</v>
      </c>
      <c r="DF35">
        <v>650.29642857142869</v>
      </c>
      <c r="DG35">
        <v>101.13457142857141</v>
      </c>
      <c r="DH35">
        <v>9.999071428571428E-2</v>
      </c>
      <c r="DI35">
        <v>33.017200000000003</v>
      </c>
      <c r="DJ35">
        <v>999.89999999999986</v>
      </c>
      <c r="DK35">
        <v>32.902271428571431</v>
      </c>
      <c r="DL35">
        <v>0</v>
      </c>
      <c r="DM35">
        <v>0</v>
      </c>
      <c r="DN35">
        <v>8989.2857142857138</v>
      </c>
      <c r="DO35">
        <v>0</v>
      </c>
      <c r="DP35">
        <v>248.90857142857141</v>
      </c>
      <c r="DQ35">
        <v>-9.8410457142857144</v>
      </c>
      <c r="DR35">
        <v>117.2167142857143</v>
      </c>
      <c r="DS35">
        <v>127.242</v>
      </c>
      <c r="DT35">
        <v>1.233641428571429</v>
      </c>
      <c r="DU35">
        <v>123.06828571428569</v>
      </c>
      <c r="DV35">
        <v>32.803128571428573</v>
      </c>
      <c r="DW35">
        <v>3.4422857142857142</v>
      </c>
      <c r="DX35">
        <v>3.3175242857142848</v>
      </c>
      <c r="DY35">
        <v>26.337757142857139</v>
      </c>
      <c r="DZ35">
        <v>25.713742857142851</v>
      </c>
      <c r="EA35">
        <v>1200.0085714285719</v>
      </c>
      <c r="EB35">
        <v>0.95799342857142877</v>
      </c>
      <c r="EC35">
        <v>4.2006942857142862E-2</v>
      </c>
      <c r="ED35">
        <v>0</v>
      </c>
      <c r="EE35">
        <v>939.09185714285707</v>
      </c>
      <c r="EF35">
        <v>5.0001600000000002</v>
      </c>
      <c r="EG35">
        <v>11841</v>
      </c>
      <c r="EH35">
        <v>9515.23</v>
      </c>
      <c r="EI35">
        <v>49.482000000000014</v>
      </c>
      <c r="EJ35">
        <v>51</v>
      </c>
      <c r="EK35">
        <v>50.625</v>
      </c>
      <c r="EL35">
        <v>50.294285714285721</v>
      </c>
      <c r="EM35">
        <v>51.017714285714291</v>
      </c>
      <c r="EN35">
        <v>1144.808571428571</v>
      </c>
      <c r="EO35">
        <v>50.2</v>
      </c>
      <c r="EP35">
        <v>0</v>
      </c>
      <c r="EQ35">
        <v>80733.600000143051</v>
      </c>
      <c r="ER35">
        <v>0</v>
      </c>
      <c r="ES35">
        <v>941.01888461538465</v>
      </c>
      <c r="ET35">
        <v>-20.522974350000531</v>
      </c>
      <c r="EU35">
        <v>-199.14529921763349</v>
      </c>
      <c r="EV35">
        <v>11859.053846153851</v>
      </c>
      <c r="EW35">
        <v>15</v>
      </c>
      <c r="EX35">
        <v>1657633192.5</v>
      </c>
      <c r="EY35" t="s">
        <v>416</v>
      </c>
      <c r="EZ35">
        <v>1657633191.5</v>
      </c>
      <c r="FA35">
        <v>1657633192.5</v>
      </c>
      <c r="FB35">
        <v>7</v>
      </c>
      <c r="FC35">
        <v>0.41399999999999998</v>
      </c>
      <c r="FD35">
        <v>8.1000000000000003E-2</v>
      </c>
      <c r="FE35">
        <v>-1.3580000000000001</v>
      </c>
      <c r="FF35">
        <v>0.44600000000000001</v>
      </c>
      <c r="FG35">
        <v>414</v>
      </c>
      <c r="FH35">
        <v>33</v>
      </c>
      <c r="FI35">
        <v>0.37</v>
      </c>
      <c r="FJ35">
        <v>0.2</v>
      </c>
      <c r="FK35">
        <v>-9.5332114634146361</v>
      </c>
      <c r="FL35">
        <v>-1.7326990243902449</v>
      </c>
      <c r="FM35">
        <v>0.17320638519127729</v>
      </c>
      <c r="FN35">
        <v>0</v>
      </c>
      <c r="FO35">
        <v>942.35529411764708</v>
      </c>
      <c r="FP35">
        <v>-19.888250577461339</v>
      </c>
      <c r="FQ35">
        <v>1.9639754480526621</v>
      </c>
      <c r="FR35">
        <v>0</v>
      </c>
      <c r="FS35">
        <v>1.2126414634146341</v>
      </c>
      <c r="FT35">
        <v>0.1443165156794429</v>
      </c>
      <c r="FU35">
        <v>1.8613357983432041E-2</v>
      </c>
      <c r="FV35">
        <v>0</v>
      </c>
      <c r="FW35">
        <v>0</v>
      </c>
      <c r="FX35">
        <v>3</v>
      </c>
      <c r="FY35" t="s">
        <v>432</v>
      </c>
      <c r="FZ35">
        <v>3.3718699999999999</v>
      </c>
      <c r="GA35">
        <v>2.8937200000000001</v>
      </c>
      <c r="GB35">
        <v>3.2593900000000002E-2</v>
      </c>
      <c r="GC35">
        <v>3.5556999999999998E-2</v>
      </c>
      <c r="GD35">
        <v>0.14132500000000001</v>
      </c>
      <c r="GE35">
        <v>0.14058399999999999</v>
      </c>
      <c r="GF35">
        <v>33570.800000000003</v>
      </c>
      <c r="GG35">
        <v>29112</v>
      </c>
      <c r="GH35">
        <v>31004.5</v>
      </c>
      <c r="GI35">
        <v>28120.400000000001</v>
      </c>
      <c r="GJ35">
        <v>35067.9</v>
      </c>
      <c r="GK35">
        <v>34103.800000000003</v>
      </c>
      <c r="GL35">
        <v>40417.4</v>
      </c>
      <c r="GM35">
        <v>39202.9</v>
      </c>
      <c r="GN35">
        <v>2.2157499999999999</v>
      </c>
      <c r="GO35">
        <v>1.61493</v>
      </c>
      <c r="GP35">
        <v>0</v>
      </c>
      <c r="GQ35">
        <v>0.12722600000000001</v>
      </c>
      <c r="GR35">
        <v>999.9</v>
      </c>
      <c r="GS35">
        <v>30.838799999999999</v>
      </c>
      <c r="GT35">
        <v>62.1</v>
      </c>
      <c r="GU35">
        <v>38.200000000000003</v>
      </c>
      <c r="GV35">
        <v>41.325499999999998</v>
      </c>
      <c r="GW35">
        <v>50.465400000000002</v>
      </c>
      <c r="GX35">
        <v>41.23</v>
      </c>
      <c r="GY35">
        <v>1</v>
      </c>
      <c r="GZ35">
        <v>0.442637</v>
      </c>
      <c r="HA35">
        <v>0.71392999999999995</v>
      </c>
      <c r="HB35">
        <v>20.210799999999999</v>
      </c>
      <c r="HC35">
        <v>5.2159399999999998</v>
      </c>
      <c r="HD35">
        <v>11.968500000000001</v>
      </c>
      <c r="HE35">
        <v>4.9911500000000002</v>
      </c>
      <c r="HF35">
        <v>3.2927300000000002</v>
      </c>
      <c r="HG35">
        <v>7650.1</v>
      </c>
      <c r="HH35">
        <v>9999</v>
      </c>
      <c r="HI35">
        <v>9999</v>
      </c>
      <c r="HJ35">
        <v>779.4</v>
      </c>
      <c r="HK35">
        <v>4.9713000000000003</v>
      </c>
      <c r="HL35">
        <v>1.8741399999999999</v>
      </c>
      <c r="HM35">
        <v>1.87042</v>
      </c>
      <c r="HN35">
        <v>1.87012</v>
      </c>
      <c r="HO35">
        <v>1.87469</v>
      </c>
      <c r="HP35">
        <v>1.8713599999999999</v>
      </c>
      <c r="HQ35">
        <v>1.8668899999999999</v>
      </c>
      <c r="HR35">
        <v>1.8778900000000001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-1.3580000000000001</v>
      </c>
      <c r="IG35">
        <v>0.4461</v>
      </c>
      <c r="IH35">
        <v>-1.3585</v>
      </c>
      <c r="II35">
        <v>0</v>
      </c>
      <c r="IJ35">
        <v>0</v>
      </c>
      <c r="IK35">
        <v>0</v>
      </c>
      <c r="IL35">
        <v>0.44610000000000838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83.4</v>
      </c>
      <c r="IU35">
        <v>83.4</v>
      </c>
      <c r="IV35">
        <v>0.44677699999999998</v>
      </c>
      <c r="IW35">
        <v>2.6098599999999998</v>
      </c>
      <c r="IX35">
        <v>1.49902</v>
      </c>
      <c r="IY35">
        <v>2.2936999999999999</v>
      </c>
      <c r="IZ35">
        <v>1.69678</v>
      </c>
      <c r="JA35">
        <v>2.3925800000000002</v>
      </c>
      <c r="JB35">
        <v>42.430399999999999</v>
      </c>
      <c r="JC35">
        <v>13.869400000000001</v>
      </c>
      <c r="JD35">
        <v>18</v>
      </c>
      <c r="JE35">
        <v>598.43200000000002</v>
      </c>
      <c r="JF35">
        <v>297.25799999999998</v>
      </c>
      <c r="JG35">
        <v>29.9998</v>
      </c>
      <c r="JH35">
        <v>33.260599999999997</v>
      </c>
      <c r="JI35">
        <v>29.9999</v>
      </c>
      <c r="JJ35">
        <v>33.078899999999997</v>
      </c>
      <c r="JK35">
        <v>33.058900000000001</v>
      </c>
      <c r="JL35">
        <v>8.9762000000000004</v>
      </c>
      <c r="JM35">
        <v>27.130800000000001</v>
      </c>
      <c r="JN35">
        <v>81.657499999999999</v>
      </c>
      <c r="JO35">
        <v>30</v>
      </c>
      <c r="JP35">
        <v>137.34100000000001</v>
      </c>
      <c r="JQ35">
        <v>32.809800000000003</v>
      </c>
      <c r="JR35">
        <v>98.808400000000006</v>
      </c>
      <c r="JS35">
        <v>98.723500000000001</v>
      </c>
    </row>
    <row r="36" spans="1:279" x14ac:dyDescent="0.2">
      <c r="A36">
        <v>21</v>
      </c>
      <c r="B36">
        <v>1657638201.0999999</v>
      </c>
      <c r="C36">
        <v>80</v>
      </c>
      <c r="D36" t="s">
        <v>461</v>
      </c>
      <c r="E36" t="s">
        <v>462</v>
      </c>
      <c r="F36">
        <v>4</v>
      </c>
      <c r="G36">
        <v>1657638198.7874999</v>
      </c>
      <c r="H36">
        <f t="shared" si="0"/>
        <v>1.3923833043172154E-3</v>
      </c>
      <c r="I36">
        <f t="shared" si="1"/>
        <v>1.3923833043172154</v>
      </c>
      <c r="J36">
        <f t="shared" si="2"/>
        <v>1.1595174832469064</v>
      </c>
      <c r="K36">
        <f t="shared" si="3"/>
        <v>119.248875</v>
      </c>
      <c r="L36">
        <f t="shared" si="4"/>
        <v>94.822564458396926</v>
      </c>
      <c r="M36">
        <f t="shared" si="5"/>
        <v>9.5993044854048772</v>
      </c>
      <c r="N36">
        <f t="shared" si="6"/>
        <v>12.072087136698581</v>
      </c>
      <c r="O36">
        <f t="shared" si="7"/>
        <v>8.699262802124981E-2</v>
      </c>
      <c r="P36">
        <f t="shared" si="8"/>
        <v>2.7714110990482155</v>
      </c>
      <c r="Q36">
        <f t="shared" si="9"/>
        <v>8.5503625027898281E-2</v>
      </c>
      <c r="R36">
        <f t="shared" si="10"/>
        <v>5.3571423737313245E-2</v>
      </c>
      <c r="S36">
        <f t="shared" si="11"/>
        <v>194.41740261243748</v>
      </c>
      <c r="T36">
        <f t="shared" si="12"/>
        <v>33.841417229974788</v>
      </c>
      <c r="U36">
        <f t="shared" si="13"/>
        <v>32.907925000000013</v>
      </c>
      <c r="V36">
        <f t="shared" si="14"/>
        <v>5.0260285486188518</v>
      </c>
      <c r="W36">
        <f t="shared" si="15"/>
        <v>68.14501519758835</v>
      </c>
      <c r="X36">
        <f t="shared" si="16"/>
        <v>3.4464628065927827</v>
      </c>
      <c r="Y36">
        <f t="shared" si="17"/>
        <v>5.0575420617335967</v>
      </c>
      <c r="Z36">
        <f t="shared" si="18"/>
        <v>1.5795657420260691</v>
      </c>
      <c r="AA36">
        <f t="shared" si="19"/>
        <v>-61.404103720389202</v>
      </c>
      <c r="AB36">
        <f t="shared" si="20"/>
        <v>16.616517101051492</v>
      </c>
      <c r="AC36">
        <f t="shared" si="21"/>
        <v>1.3726482573339096</v>
      </c>
      <c r="AD36">
        <f t="shared" si="22"/>
        <v>151.00246425043369</v>
      </c>
      <c r="AE36">
        <f t="shared" si="23"/>
        <v>10.607984410482867</v>
      </c>
      <c r="AF36">
        <f t="shared" si="24"/>
        <v>1.3866578740999498</v>
      </c>
      <c r="AG36">
        <f t="shared" si="25"/>
        <v>1.1595174832469064</v>
      </c>
      <c r="AH36">
        <v>134.3381452986772</v>
      </c>
      <c r="AI36">
        <v>126.53038787878791</v>
      </c>
      <c r="AJ36">
        <v>1.698948515880454</v>
      </c>
      <c r="AK36">
        <v>64.564637015005317</v>
      </c>
      <c r="AL36">
        <f t="shared" si="26"/>
        <v>1.3923833043172154</v>
      </c>
      <c r="AM36">
        <v>32.808274070554958</v>
      </c>
      <c r="AN36">
        <v>34.047398181818167</v>
      </c>
      <c r="AO36">
        <v>3.3576547035343992E-4</v>
      </c>
      <c r="AP36">
        <v>87.730369293454714</v>
      </c>
      <c r="AQ36">
        <v>93</v>
      </c>
      <c r="AR36">
        <v>14</v>
      </c>
      <c r="AS36">
        <f t="shared" si="27"/>
        <v>1</v>
      </c>
      <c r="AT36">
        <f t="shared" si="28"/>
        <v>0</v>
      </c>
      <c r="AU36">
        <f t="shared" si="29"/>
        <v>47437.748566076712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1009.4576997991904</v>
      </c>
      <c r="BI36">
        <f t="shared" si="33"/>
        <v>1.1595174832469064</v>
      </c>
      <c r="BJ36" t="e">
        <f t="shared" si="34"/>
        <v>#DIV/0!</v>
      </c>
      <c r="BK36">
        <f t="shared" si="35"/>
        <v>1.1486538598671019E-3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253</v>
      </c>
      <c r="CG36">
        <v>1000</v>
      </c>
      <c r="CH36" t="s">
        <v>414</v>
      </c>
      <c r="CI36">
        <v>1110.1500000000001</v>
      </c>
      <c r="CJ36">
        <v>1175.8634999999999</v>
      </c>
      <c r="CK36">
        <v>1152.67</v>
      </c>
      <c r="CL36">
        <v>1.3005735999999999E-4</v>
      </c>
      <c r="CM36">
        <v>6.5004835999999994E-4</v>
      </c>
      <c r="CN36">
        <v>4.7597999359999997E-2</v>
      </c>
      <c r="CO36">
        <v>5.5000000000000003E-4</v>
      </c>
      <c r="CP36">
        <f t="shared" si="46"/>
        <v>1199.9425000000001</v>
      </c>
      <c r="CQ36">
        <f t="shared" si="47"/>
        <v>1009.4576997991904</v>
      </c>
      <c r="CR36">
        <f t="shared" si="48"/>
        <v>0.84125505997094885</v>
      </c>
      <c r="CS36">
        <f t="shared" si="49"/>
        <v>0.16202226574393144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1657638198.7874999</v>
      </c>
      <c r="CZ36">
        <v>119.248875</v>
      </c>
      <c r="DA36">
        <v>129.18875</v>
      </c>
      <c r="DB36">
        <v>34.044387499999999</v>
      </c>
      <c r="DC36">
        <v>32.808562500000001</v>
      </c>
      <c r="DD36">
        <v>120.60724999999999</v>
      </c>
      <c r="DE36">
        <v>33.598287499999998</v>
      </c>
      <c r="DF36">
        <v>650.31050000000005</v>
      </c>
      <c r="DG36">
        <v>101.1345</v>
      </c>
      <c r="DH36">
        <v>9.9890149999999997E-2</v>
      </c>
      <c r="DI36">
        <v>33.019137499999999</v>
      </c>
      <c r="DJ36">
        <v>999.9</v>
      </c>
      <c r="DK36">
        <v>32.907925000000013</v>
      </c>
      <c r="DL36">
        <v>0</v>
      </c>
      <c r="DM36">
        <v>0</v>
      </c>
      <c r="DN36">
        <v>9022.2649999999994</v>
      </c>
      <c r="DO36">
        <v>0</v>
      </c>
      <c r="DP36">
        <v>249.60775000000001</v>
      </c>
      <c r="DQ36">
        <v>-9.9398587499999991</v>
      </c>
      <c r="DR36">
        <v>123.45175</v>
      </c>
      <c r="DS36">
        <v>133.570875</v>
      </c>
      <c r="DT36">
        <v>1.23584</v>
      </c>
      <c r="DU36">
        <v>129.18875</v>
      </c>
      <c r="DV36">
        <v>32.808562500000001</v>
      </c>
      <c r="DW36">
        <v>3.4430624999999999</v>
      </c>
      <c r="DX36">
        <v>3.3180787500000002</v>
      </c>
      <c r="DY36">
        <v>26.341574999999999</v>
      </c>
      <c r="DZ36">
        <v>25.716525000000001</v>
      </c>
      <c r="EA36">
        <v>1199.9425000000001</v>
      </c>
      <c r="EB36">
        <v>0.95799087500000002</v>
      </c>
      <c r="EC36">
        <v>4.2009449999999997E-2</v>
      </c>
      <c r="ED36">
        <v>0</v>
      </c>
      <c r="EE36">
        <v>938.00137500000005</v>
      </c>
      <c r="EF36">
        <v>5.0001600000000002</v>
      </c>
      <c r="EG36">
        <v>11827.1875</v>
      </c>
      <c r="EH36">
        <v>9514.6899999999987</v>
      </c>
      <c r="EI36">
        <v>49.484250000000003</v>
      </c>
      <c r="EJ36">
        <v>51.015500000000003</v>
      </c>
      <c r="EK36">
        <v>50.609250000000003</v>
      </c>
      <c r="EL36">
        <v>50.265500000000003</v>
      </c>
      <c r="EM36">
        <v>51</v>
      </c>
      <c r="EN36">
        <v>1144.7425000000001</v>
      </c>
      <c r="EO36">
        <v>50.2</v>
      </c>
      <c r="EP36">
        <v>0</v>
      </c>
      <c r="EQ36">
        <v>80737.799999952316</v>
      </c>
      <c r="ER36">
        <v>0</v>
      </c>
      <c r="ES36">
        <v>939.52800000000002</v>
      </c>
      <c r="ET36">
        <v>-19.636384628388601</v>
      </c>
      <c r="EU36">
        <v>-207.74615408379259</v>
      </c>
      <c r="EV36">
        <v>11843.772000000001</v>
      </c>
      <c r="EW36">
        <v>15</v>
      </c>
      <c r="EX36">
        <v>1657633192.5</v>
      </c>
      <c r="EY36" t="s">
        <v>416</v>
      </c>
      <c r="EZ36">
        <v>1657633191.5</v>
      </c>
      <c r="FA36">
        <v>1657633192.5</v>
      </c>
      <c r="FB36">
        <v>7</v>
      </c>
      <c r="FC36">
        <v>0.41399999999999998</v>
      </c>
      <c r="FD36">
        <v>8.1000000000000003E-2</v>
      </c>
      <c r="FE36">
        <v>-1.3580000000000001</v>
      </c>
      <c r="FF36">
        <v>0.44600000000000001</v>
      </c>
      <c r="FG36">
        <v>414</v>
      </c>
      <c r="FH36">
        <v>33</v>
      </c>
      <c r="FI36">
        <v>0.37</v>
      </c>
      <c r="FJ36">
        <v>0.2</v>
      </c>
      <c r="FK36">
        <v>-9.6553382926829272</v>
      </c>
      <c r="FL36">
        <v>-1.793354216027897</v>
      </c>
      <c r="FM36">
        <v>0.17933916279418499</v>
      </c>
      <c r="FN36">
        <v>0</v>
      </c>
      <c r="FO36">
        <v>941.00326470588243</v>
      </c>
      <c r="FP36">
        <v>-19.817280360112431</v>
      </c>
      <c r="FQ36">
        <v>1.9593668441439971</v>
      </c>
      <c r="FR36">
        <v>0</v>
      </c>
      <c r="FS36">
        <v>1.21916487804878</v>
      </c>
      <c r="FT36">
        <v>0.16956522648083669</v>
      </c>
      <c r="FU36">
        <v>1.836172717870321E-2</v>
      </c>
      <c r="FV36">
        <v>0</v>
      </c>
      <c r="FW36">
        <v>0</v>
      </c>
      <c r="FX36">
        <v>3</v>
      </c>
      <c r="FY36" t="s">
        <v>432</v>
      </c>
      <c r="FZ36">
        <v>3.3715799999999998</v>
      </c>
      <c r="GA36">
        <v>2.8938199999999998</v>
      </c>
      <c r="GB36">
        <v>3.4325599999999998E-2</v>
      </c>
      <c r="GC36">
        <v>3.7330500000000003E-2</v>
      </c>
      <c r="GD36">
        <v>0.141347</v>
      </c>
      <c r="GE36">
        <v>0.1406</v>
      </c>
      <c r="GF36">
        <v>33511.599999999999</v>
      </c>
      <c r="GG36">
        <v>29058.3</v>
      </c>
      <c r="GH36">
        <v>31005.3</v>
      </c>
      <c r="GI36">
        <v>28120.2</v>
      </c>
      <c r="GJ36">
        <v>35067.599999999999</v>
      </c>
      <c r="GK36">
        <v>34103</v>
      </c>
      <c r="GL36">
        <v>40418</v>
      </c>
      <c r="GM36">
        <v>39202.6</v>
      </c>
      <c r="GN36">
        <v>2.2154799999999999</v>
      </c>
      <c r="GO36">
        <v>1.6152500000000001</v>
      </c>
      <c r="GP36">
        <v>0</v>
      </c>
      <c r="GQ36">
        <v>0.127412</v>
      </c>
      <c r="GR36">
        <v>999.9</v>
      </c>
      <c r="GS36">
        <v>30.840800000000002</v>
      </c>
      <c r="GT36">
        <v>62.1</v>
      </c>
      <c r="GU36">
        <v>38.200000000000003</v>
      </c>
      <c r="GV36">
        <v>41.323300000000003</v>
      </c>
      <c r="GW36">
        <v>50.675400000000003</v>
      </c>
      <c r="GX36">
        <v>41.225999999999999</v>
      </c>
      <c r="GY36">
        <v>1</v>
      </c>
      <c r="GZ36">
        <v>0.44232500000000002</v>
      </c>
      <c r="HA36">
        <v>0.71304500000000004</v>
      </c>
      <c r="HB36">
        <v>20.210699999999999</v>
      </c>
      <c r="HC36">
        <v>5.21549</v>
      </c>
      <c r="HD36">
        <v>11.9686</v>
      </c>
      <c r="HE36">
        <v>4.9910500000000004</v>
      </c>
      <c r="HF36">
        <v>3.2925300000000002</v>
      </c>
      <c r="HG36">
        <v>7650.1</v>
      </c>
      <c r="HH36">
        <v>9999</v>
      </c>
      <c r="HI36">
        <v>9999</v>
      </c>
      <c r="HJ36">
        <v>779.4</v>
      </c>
      <c r="HK36">
        <v>4.9712800000000001</v>
      </c>
      <c r="HL36">
        <v>1.8741099999999999</v>
      </c>
      <c r="HM36">
        <v>1.87042</v>
      </c>
      <c r="HN36">
        <v>1.8701000000000001</v>
      </c>
      <c r="HO36">
        <v>1.87469</v>
      </c>
      <c r="HP36">
        <v>1.8713500000000001</v>
      </c>
      <c r="HQ36">
        <v>1.8669</v>
      </c>
      <c r="HR36">
        <v>1.8778999999999999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-1.359</v>
      </c>
      <c r="IG36">
        <v>0.4461</v>
      </c>
      <c r="IH36">
        <v>-1.3585</v>
      </c>
      <c r="II36">
        <v>0</v>
      </c>
      <c r="IJ36">
        <v>0</v>
      </c>
      <c r="IK36">
        <v>0</v>
      </c>
      <c r="IL36">
        <v>0.44610000000000838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83.5</v>
      </c>
      <c r="IU36">
        <v>83.5</v>
      </c>
      <c r="IV36">
        <v>0.462646</v>
      </c>
      <c r="IW36">
        <v>2.6086399999999998</v>
      </c>
      <c r="IX36">
        <v>1.49902</v>
      </c>
      <c r="IY36">
        <v>2.2924799999999999</v>
      </c>
      <c r="IZ36">
        <v>1.69678</v>
      </c>
      <c r="JA36">
        <v>2.3815900000000001</v>
      </c>
      <c r="JB36">
        <v>42.430399999999999</v>
      </c>
      <c r="JC36">
        <v>13.869400000000001</v>
      </c>
      <c r="JD36">
        <v>18</v>
      </c>
      <c r="JE36">
        <v>598.20600000000002</v>
      </c>
      <c r="JF36">
        <v>297.40800000000002</v>
      </c>
      <c r="JG36">
        <v>29.9998</v>
      </c>
      <c r="JH36">
        <v>33.257599999999996</v>
      </c>
      <c r="JI36">
        <v>29.9998</v>
      </c>
      <c r="JJ36">
        <v>33.076000000000001</v>
      </c>
      <c r="JK36">
        <v>33.056600000000003</v>
      </c>
      <c r="JL36">
        <v>9.2783899999999999</v>
      </c>
      <c r="JM36">
        <v>27.130800000000001</v>
      </c>
      <c r="JN36">
        <v>81.657499999999999</v>
      </c>
      <c r="JO36">
        <v>30</v>
      </c>
      <c r="JP36">
        <v>144.02000000000001</v>
      </c>
      <c r="JQ36">
        <v>32.807099999999998</v>
      </c>
      <c r="JR36">
        <v>98.810400000000001</v>
      </c>
      <c r="JS36">
        <v>98.722899999999996</v>
      </c>
    </row>
    <row r="37" spans="1:279" x14ac:dyDescent="0.2">
      <c r="A37">
        <v>22</v>
      </c>
      <c r="B37">
        <v>1657638205.0999999</v>
      </c>
      <c r="C37">
        <v>84</v>
      </c>
      <c r="D37" t="s">
        <v>463</v>
      </c>
      <c r="E37" t="s">
        <v>464</v>
      </c>
      <c r="F37">
        <v>4</v>
      </c>
      <c r="G37">
        <v>1657638203.0999999</v>
      </c>
      <c r="H37">
        <f t="shared" si="0"/>
        <v>1.3977024343714919E-3</v>
      </c>
      <c r="I37">
        <f t="shared" si="1"/>
        <v>1.3977024343714919</v>
      </c>
      <c r="J37">
        <f t="shared" si="2"/>
        <v>1.3597833833343493</v>
      </c>
      <c r="K37">
        <f t="shared" si="3"/>
        <v>126.31528571428569</v>
      </c>
      <c r="L37">
        <f t="shared" si="4"/>
        <v>98.144071662318566</v>
      </c>
      <c r="M37">
        <f t="shared" si="5"/>
        <v>9.935606661354953</v>
      </c>
      <c r="N37">
        <f t="shared" si="6"/>
        <v>12.787517095193669</v>
      </c>
      <c r="O37">
        <f t="shared" si="7"/>
        <v>8.7432423863580397E-2</v>
      </c>
      <c r="P37">
        <f t="shared" si="8"/>
        <v>2.7662027961787787</v>
      </c>
      <c r="Q37">
        <f t="shared" si="9"/>
        <v>8.5925688547357965E-2</v>
      </c>
      <c r="R37">
        <f t="shared" si="10"/>
        <v>5.3836766695534596E-2</v>
      </c>
      <c r="S37">
        <f t="shared" si="11"/>
        <v>194.42278632672284</v>
      </c>
      <c r="T37">
        <f t="shared" si="12"/>
        <v>33.84333192782713</v>
      </c>
      <c r="U37">
        <f t="shared" si="13"/>
        <v>32.904814285714288</v>
      </c>
      <c r="V37">
        <f t="shared" si="14"/>
        <v>5.0251495491199121</v>
      </c>
      <c r="W37">
        <f t="shared" si="15"/>
        <v>68.15485378971438</v>
      </c>
      <c r="X37">
        <f t="shared" si="16"/>
        <v>3.4473293894654291</v>
      </c>
      <c r="Y37">
        <f t="shared" si="17"/>
        <v>5.0580834640212871</v>
      </c>
      <c r="Z37">
        <f t="shared" si="18"/>
        <v>1.577820159654483</v>
      </c>
      <c r="AA37">
        <f t="shared" si="19"/>
        <v>-61.638677355782796</v>
      </c>
      <c r="AB37">
        <f t="shared" si="20"/>
        <v>17.333344122868521</v>
      </c>
      <c r="AC37">
        <f t="shared" si="21"/>
        <v>1.4345510058104345</v>
      </c>
      <c r="AD37">
        <f t="shared" si="22"/>
        <v>151.55200409961901</v>
      </c>
      <c r="AE37">
        <f t="shared" si="23"/>
        <v>10.76796440105</v>
      </c>
      <c r="AF37">
        <f t="shared" si="24"/>
        <v>1.3900909082351802</v>
      </c>
      <c r="AG37">
        <f t="shared" si="25"/>
        <v>1.3597833833343493</v>
      </c>
      <c r="AH37">
        <v>141.28064865186869</v>
      </c>
      <c r="AI37">
        <v>133.30687272727269</v>
      </c>
      <c r="AJ37">
        <v>1.6924487685286791</v>
      </c>
      <c r="AK37">
        <v>64.564637015005317</v>
      </c>
      <c r="AL37">
        <f t="shared" si="26"/>
        <v>1.3977024343714919</v>
      </c>
      <c r="AM37">
        <v>32.812498182083907</v>
      </c>
      <c r="AN37">
        <v>34.057452727272697</v>
      </c>
      <c r="AO37">
        <v>1.4829515472513811E-4</v>
      </c>
      <c r="AP37">
        <v>87.730369293454714</v>
      </c>
      <c r="AQ37">
        <v>93</v>
      </c>
      <c r="AR37">
        <v>14</v>
      </c>
      <c r="AS37">
        <f t="shared" si="27"/>
        <v>1</v>
      </c>
      <c r="AT37">
        <f t="shared" si="28"/>
        <v>0</v>
      </c>
      <c r="AU37">
        <f t="shared" si="29"/>
        <v>47294.154969978961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1009.4856426563329</v>
      </c>
      <c r="BI37">
        <f t="shared" si="33"/>
        <v>1.3597833833343493</v>
      </c>
      <c r="BJ37" t="e">
        <f t="shared" si="34"/>
        <v>#DIV/0!</v>
      </c>
      <c r="BK37">
        <f t="shared" si="35"/>
        <v>1.3470061642048249E-3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253</v>
      </c>
      <c r="CG37">
        <v>1000</v>
      </c>
      <c r="CH37" t="s">
        <v>414</v>
      </c>
      <c r="CI37">
        <v>1110.1500000000001</v>
      </c>
      <c r="CJ37">
        <v>1175.8634999999999</v>
      </c>
      <c r="CK37">
        <v>1152.67</v>
      </c>
      <c r="CL37">
        <v>1.3005735999999999E-4</v>
      </c>
      <c r="CM37">
        <v>6.5004835999999994E-4</v>
      </c>
      <c r="CN37">
        <v>4.7597999359999997E-2</v>
      </c>
      <c r="CO37">
        <v>5.5000000000000003E-4</v>
      </c>
      <c r="CP37">
        <f t="shared" si="46"/>
        <v>1199.975714285714</v>
      </c>
      <c r="CQ37">
        <f t="shared" si="47"/>
        <v>1009.4856426563329</v>
      </c>
      <c r="CR37">
        <f t="shared" si="48"/>
        <v>0.84125506094698721</v>
      </c>
      <c r="CS37">
        <f t="shared" si="49"/>
        <v>0.16202226762768535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1657638203.0999999</v>
      </c>
      <c r="CZ37">
        <v>126.31528571428569</v>
      </c>
      <c r="DA37">
        <v>136.41300000000001</v>
      </c>
      <c r="DB37">
        <v>34.052771428571432</v>
      </c>
      <c r="DC37">
        <v>32.813800000000001</v>
      </c>
      <c r="DD37">
        <v>127.67357142857141</v>
      </c>
      <c r="DE37">
        <v>33.606671428571417</v>
      </c>
      <c r="DF37">
        <v>650.25928571428574</v>
      </c>
      <c r="DG37">
        <v>101.1348571428572</v>
      </c>
      <c r="DH37">
        <v>0.1000569285714286</v>
      </c>
      <c r="DI37">
        <v>33.021042857142859</v>
      </c>
      <c r="DJ37">
        <v>999.89999999999986</v>
      </c>
      <c r="DK37">
        <v>32.904814285714288</v>
      </c>
      <c r="DL37">
        <v>0</v>
      </c>
      <c r="DM37">
        <v>0</v>
      </c>
      <c r="DN37">
        <v>8994.5528571428567</v>
      </c>
      <c r="DO37">
        <v>0</v>
      </c>
      <c r="DP37">
        <v>250.54771428571419</v>
      </c>
      <c r="DQ37">
        <v>-10.09784285714286</v>
      </c>
      <c r="DR37">
        <v>130.7682857142857</v>
      </c>
      <c r="DS37">
        <v>141.04085714285719</v>
      </c>
      <c r="DT37">
        <v>1.2389985714285709</v>
      </c>
      <c r="DU37">
        <v>136.41300000000001</v>
      </c>
      <c r="DV37">
        <v>32.813800000000001</v>
      </c>
      <c r="DW37">
        <v>3.4439199999999999</v>
      </c>
      <c r="DX37">
        <v>3.318615714285714</v>
      </c>
      <c r="DY37">
        <v>26.345800000000001</v>
      </c>
      <c r="DZ37">
        <v>25.719285714285711</v>
      </c>
      <c r="EA37">
        <v>1199.975714285714</v>
      </c>
      <c r="EB37">
        <v>0.95799028571428579</v>
      </c>
      <c r="EC37">
        <v>4.2010028571428562E-2</v>
      </c>
      <c r="ED37">
        <v>0</v>
      </c>
      <c r="EE37">
        <v>936.51614285714288</v>
      </c>
      <c r="EF37">
        <v>5.0001600000000002</v>
      </c>
      <c r="EG37">
        <v>11813.04285714286</v>
      </c>
      <c r="EH37">
        <v>9514.9328571428578</v>
      </c>
      <c r="EI37">
        <v>49.482000000000014</v>
      </c>
      <c r="EJ37">
        <v>51</v>
      </c>
      <c r="EK37">
        <v>50.607000000000014</v>
      </c>
      <c r="EL37">
        <v>50.294285714285706</v>
      </c>
      <c r="EM37">
        <v>51.017714285714291</v>
      </c>
      <c r="EN37">
        <v>1144.774285714285</v>
      </c>
      <c r="EO37">
        <v>50.201428571428558</v>
      </c>
      <c r="EP37">
        <v>0</v>
      </c>
      <c r="EQ37">
        <v>80741.400000095367</v>
      </c>
      <c r="ER37">
        <v>0</v>
      </c>
      <c r="ES37">
        <v>938.30884000000003</v>
      </c>
      <c r="ET37">
        <v>-19.45530768122229</v>
      </c>
      <c r="EU37">
        <v>-203.24615381919051</v>
      </c>
      <c r="EV37">
        <v>11831.424000000001</v>
      </c>
      <c r="EW37">
        <v>15</v>
      </c>
      <c r="EX37">
        <v>1657633192.5</v>
      </c>
      <c r="EY37" t="s">
        <v>416</v>
      </c>
      <c r="EZ37">
        <v>1657633191.5</v>
      </c>
      <c r="FA37">
        <v>1657633192.5</v>
      </c>
      <c r="FB37">
        <v>7</v>
      </c>
      <c r="FC37">
        <v>0.41399999999999998</v>
      </c>
      <c r="FD37">
        <v>8.1000000000000003E-2</v>
      </c>
      <c r="FE37">
        <v>-1.3580000000000001</v>
      </c>
      <c r="FF37">
        <v>0.44600000000000001</v>
      </c>
      <c r="FG37">
        <v>414</v>
      </c>
      <c r="FH37">
        <v>33</v>
      </c>
      <c r="FI37">
        <v>0.37</v>
      </c>
      <c r="FJ37">
        <v>0.2</v>
      </c>
      <c r="FK37">
        <v>-9.7740597560975608</v>
      </c>
      <c r="FL37">
        <v>-1.999074773519169</v>
      </c>
      <c r="FM37">
        <v>0.1983305237505312</v>
      </c>
      <c r="FN37">
        <v>0</v>
      </c>
      <c r="FO37">
        <v>939.61773529411767</v>
      </c>
      <c r="FP37">
        <v>-19.914667676428049</v>
      </c>
      <c r="FQ37">
        <v>1.967023255773636</v>
      </c>
      <c r="FR37">
        <v>0</v>
      </c>
      <c r="FS37">
        <v>1.229107317073171</v>
      </c>
      <c r="FT37">
        <v>8.7200905923347283E-2</v>
      </c>
      <c r="FU37">
        <v>9.9303479231633452E-3</v>
      </c>
      <c r="FV37">
        <v>1</v>
      </c>
      <c r="FW37">
        <v>1</v>
      </c>
      <c r="FX37">
        <v>3</v>
      </c>
      <c r="FY37" t="s">
        <v>425</v>
      </c>
      <c r="FZ37">
        <v>3.37155</v>
      </c>
      <c r="GA37">
        <v>2.8937200000000001</v>
      </c>
      <c r="GB37">
        <v>3.6042699999999997E-2</v>
      </c>
      <c r="GC37">
        <v>3.9092700000000001E-2</v>
      </c>
      <c r="GD37">
        <v>0.14138000000000001</v>
      </c>
      <c r="GE37">
        <v>0.14061999999999999</v>
      </c>
      <c r="GF37">
        <v>33451.800000000003</v>
      </c>
      <c r="GG37">
        <v>29006</v>
      </c>
      <c r="GH37">
        <v>31005.1</v>
      </c>
      <c r="GI37">
        <v>28121.1</v>
      </c>
      <c r="GJ37">
        <v>35066.199999999997</v>
      </c>
      <c r="GK37">
        <v>34103.5</v>
      </c>
      <c r="GL37">
        <v>40417.800000000003</v>
      </c>
      <c r="GM37">
        <v>39204.1</v>
      </c>
      <c r="GN37">
        <v>2.2160199999999999</v>
      </c>
      <c r="GO37">
        <v>1.61513</v>
      </c>
      <c r="GP37">
        <v>0</v>
      </c>
      <c r="GQ37">
        <v>0.12718499999999999</v>
      </c>
      <c r="GR37">
        <v>999.9</v>
      </c>
      <c r="GS37">
        <v>30.8428</v>
      </c>
      <c r="GT37">
        <v>62.1</v>
      </c>
      <c r="GU37">
        <v>38.200000000000003</v>
      </c>
      <c r="GV37">
        <v>41.325099999999999</v>
      </c>
      <c r="GW37">
        <v>50.465400000000002</v>
      </c>
      <c r="GX37">
        <v>41.863</v>
      </c>
      <c r="GY37">
        <v>1</v>
      </c>
      <c r="GZ37">
        <v>0.441992</v>
      </c>
      <c r="HA37">
        <v>0.712337</v>
      </c>
      <c r="HB37">
        <v>20.210899999999999</v>
      </c>
      <c r="HC37">
        <v>5.2157900000000001</v>
      </c>
      <c r="HD37">
        <v>11.968299999999999</v>
      </c>
      <c r="HE37">
        <v>4.9912000000000001</v>
      </c>
      <c r="HF37">
        <v>3.2924799999999999</v>
      </c>
      <c r="HG37">
        <v>7650.3</v>
      </c>
      <c r="HH37">
        <v>9999</v>
      </c>
      <c r="HI37">
        <v>9999</v>
      </c>
      <c r="HJ37">
        <v>779.4</v>
      </c>
      <c r="HK37">
        <v>4.9712800000000001</v>
      </c>
      <c r="HL37">
        <v>1.8741099999999999</v>
      </c>
      <c r="HM37">
        <v>1.87042</v>
      </c>
      <c r="HN37">
        <v>1.8701000000000001</v>
      </c>
      <c r="HO37">
        <v>1.87469</v>
      </c>
      <c r="HP37">
        <v>1.8713599999999999</v>
      </c>
      <c r="HQ37">
        <v>1.8668899999999999</v>
      </c>
      <c r="HR37">
        <v>1.8778900000000001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-1.359</v>
      </c>
      <c r="IG37">
        <v>0.4461</v>
      </c>
      <c r="IH37">
        <v>-1.3585</v>
      </c>
      <c r="II37">
        <v>0</v>
      </c>
      <c r="IJ37">
        <v>0</v>
      </c>
      <c r="IK37">
        <v>0</v>
      </c>
      <c r="IL37">
        <v>0.44610000000000838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83.6</v>
      </c>
      <c r="IU37">
        <v>83.5</v>
      </c>
      <c r="IV37">
        <v>0.476074</v>
      </c>
      <c r="IW37">
        <v>2.6208499999999999</v>
      </c>
      <c r="IX37">
        <v>1.49902</v>
      </c>
      <c r="IY37">
        <v>2.2924799999999999</v>
      </c>
      <c r="IZ37">
        <v>1.69678</v>
      </c>
      <c r="JA37">
        <v>2.2961399999999998</v>
      </c>
      <c r="JB37">
        <v>42.430399999999999</v>
      </c>
      <c r="JC37">
        <v>13.851800000000001</v>
      </c>
      <c r="JD37">
        <v>18</v>
      </c>
      <c r="JE37">
        <v>598.57299999999998</v>
      </c>
      <c r="JF37">
        <v>297.33499999999998</v>
      </c>
      <c r="JG37">
        <v>29.9999</v>
      </c>
      <c r="JH37">
        <v>33.2547</v>
      </c>
      <c r="JI37">
        <v>29.9998</v>
      </c>
      <c r="JJ37">
        <v>33.073099999999997</v>
      </c>
      <c r="JK37">
        <v>33.054400000000001</v>
      </c>
      <c r="JL37">
        <v>9.5812799999999996</v>
      </c>
      <c r="JM37">
        <v>27.130800000000001</v>
      </c>
      <c r="JN37">
        <v>81.657499999999999</v>
      </c>
      <c r="JO37">
        <v>30</v>
      </c>
      <c r="JP37">
        <v>150.69800000000001</v>
      </c>
      <c r="JQ37">
        <v>32.788699999999999</v>
      </c>
      <c r="JR37">
        <v>98.809899999999999</v>
      </c>
      <c r="JS37">
        <v>98.726299999999995</v>
      </c>
    </row>
    <row r="38" spans="1:279" x14ac:dyDescent="0.2">
      <c r="A38">
        <v>23</v>
      </c>
      <c r="B38">
        <v>1657638209.0999999</v>
      </c>
      <c r="C38">
        <v>88</v>
      </c>
      <c r="D38" t="s">
        <v>465</v>
      </c>
      <c r="E38" t="s">
        <v>466</v>
      </c>
      <c r="F38">
        <v>4</v>
      </c>
      <c r="G38">
        <v>1657638206.7874999</v>
      </c>
      <c r="H38">
        <f t="shared" si="0"/>
        <v>1.402180472592547E-3</v>
      </c>
      <c r="I38">
        <f t="shared" si="1"/>
        <v>1.4021804725925469</v>
      </c>
      <c r="J38">
        <f t="shared" si="2"/>
        <v>1.4247693384602591</v>
      </c>
      <c r="K38">
        <f t="shared" si="3"/>
        <v>132.35024999999999</v>
      </c>
      <c r="L38">
        <f t="shared" si="4"/>
        <v>102.90927141356778</v>
      </c>
      <c r="M38">
        <f t="shared" si="5"/>
        <v>10.417942815694264</v>
      </c>
      <c r="N38">
        <f t="shared" si="6"/>
        <v>13.398378175292896</v>
      </c>
      <c r="O38">
        <f t="shared" si="7"/>
        <v>8.7696515844406797E-2</v>
      </c>
      <c r="P38">
        <f t="shared" si="8"/>
        <v>2.7643023363623769</v>
      </c>
      <c r="Q38">
        <f t="shared" si="9"/>
        <v>8.6179726907612761E-2</v>
      </c>
      <c r="R38">
        <f t="shared" si="10"/>
        <v>5.3996421594887427E-2</v>
      </c>
      <c r="S38">
        <f t="shared" si="11"/>
        <v>194.42917311246123</v>
      </c>
      <c r="T38">
        <f t="shared" si="12"/>
        <v>33.846949354942211</v>
      </c>
      <c r="U38">
        <f t="shared" si="13"/>
        <v>32.909862500000003</v>
      </c>
      <c r="V38">
        <f t="shared" si="14"/>
        <v>5.0265760986966965</v>
      </c>
      <c r="W38">
        <f t="shared" si="15"/>
        <v>68.159579932748855</v>
      </c>
      <c r="X38">
        <f t="shared" si="16"/>
        <v>3.4483979055045122</v>
      </c>
      <c r="Y38">
        <f t="shared" si="17"/>
        <v>5.059300407817874</v>
      </c>
      <c r="Z38">
        <f t="shared" si="18"/>
        <v>1.5781781931921843</v>
      </c>
      <c r="AA38">
        <f t="shared" si="19"/>
        <v>-61.836158841331319</v>
      </c>
      <c r="AB38">
        <f t="shared" si="20"/>
        <v>17.207268712911869</v>
      </c>
      <c r="AC38">
        <f t="shared" si="21"/>
        <v>1.4251609579897335</v>
      </c>
      <c r="AD38">
        <f t="shared" si="22"/>
        <v>151.22544394203152</v>
      </c>
      <c r="AE38">
        <f t="shared" si="23"/>
        <v>10.893278823027911</v>
      </c>
      <c r="AF38">
        <f t="shared" si="24"/>
        <v>1.3950919147553786</v>
      </c>
      <c r="AG38">
        <f t="shared" si="25"/>
        <v>1.4247693384602591</v>
      </c>
      <c r="AH38">
        <v>148.18362447219931</v>
      </c>
      <c r="AI38">
        <v>140.10433333333319</v>
      </c>
      <c r="AJ38">
        <v>1.70370330455809</v>
      </c>
      <c r="AK38">
        <v>64.564637015005317</v>
      </c>
      <c r="AL38">
        <f t="shared" si="26"/>
        <v>1.4021804725925469</v>
      </c>
      <c r="AM38">
        <v>32.819760316538328</v>
      </c>
      <c r="AN38">
        <v>34.068015151515162</v>
      </c>
      <c r="AO38">
        <v>2.5312616212992413E-4</v>
      </c>
      <c r="AP38">
        <v>87.730369293454714</v>
      </c>
      <c r="AQ38">
        <v>93</v>
      </c>
      <c r="AR38">
        <v>14</v>
      </c>
      <c r="AS38">
        <f t="shared" si="27"/>
        <v>1</v>
      </c>
      <c r="AT38">
        <f t="shared" si="28"/>
        <v>0</v>
      </c>
      <c r="AU38">
        <f t="shared" si="29"/>
        <v>47241.234588193853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1009.5196497992026</v>
      </c>
      <c r="BI38">
        <f t="shared" si="33"/>
        <v>1.4247693384602591</v>
      </c>
      <c r="BJ38" t="e">
        <f t="shared" si="34"/>
        <v>#DIV/0!</v>
      </c>
      <c r="BK38">
        <f t="shared" si="35"/>
        <v>1.4113339336620653E-3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253</v>
      </c>
      <c r="CG38">
        <v>1000</v>
      </c>
      <c r="CH38" t="s">
        <v>414</v>
      </c>
      <c r="CI38">
        <v>1110.1500000000001</v>
      </c>
      <c r="CJ38">
        <v>1175.8634999999999</v>
      </c>
      <c r="CK38">
        <v>1152.67</v>
      </c>
      <c r="CL38">
        <v>1.3005735999999999E-4</v>
      </c>
      <c r="CM38">
        <v>6.5004835999999994E-4</v>
      </c>
      <c r="CN38">
        <v>4.7597999359999997E-2</v>
      </c>
      <c r="CO38">
        <v>5.5000000000000003E-4</v>
      </c>
      <c r="CP38">
        <f t="shared" si="46"/>
        <v>1200.0162499999999</v>
      </c>
      <c r="CQ38">
        <f t="shared" si="47"/>
        <v>1009.5196497992026</v>
      </c>
      <c r="CR38">
        <f t="shared" si="48"/>
        <v>0.84125498283810962</v>
      </c>
      <c r="CS38">
        <f t="shared" si="49"/>
        <v>0.16202211687755166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1657638206.7874999</v>
      </c>
      <c r="CZ38">
        <v>132.35024999999999</v>
      </c>
      <c r="DA38">
        <v>142.571</v>
      </c>
      <c r="DB38">
        <v>34.063550000000014</v>
      </c>
      <c r="DC38">
        <v>32.820250000000001</v>
      </c>
      <c r="DD38">
        <v>133.70862500000001</v>
      </c>
      <c r="DE38">
        <v>33.617462500000002</v>
      </c>
      <c r="DF38">
        <v>650.31937500000004</v>
      </c>
      <c r="DG38">
        <v>101.134125</v>
      </c>
      <c r="DH38">
        <v>0.1001240875</v>
      </c>
      <c r="DI38">
        <v>33.025325000000002</v>
      </c>
      <c r="DJ38">
        <v>999.9</v>
      </c>
      <c r="DK38">
        <v>32.909862500000003</v>
      </c>
      <c r="DL38">
        <v>0</v>
      </c>
      <c r="DM38">
        <v>0</v>
      </c>
      <c r="DN38">
        <v>8984.5300000000007</v>
      </c>
      <c r="DO38">
        <v>0</v>
      </c>
      <c r="DP38">
        <v>251.504875</v>
      </c>
      <c r="DQ38">
        <v>-10.220812499999999</v>
      </c>
      <c r="DR38">
        <v>137.01750000000001</v>
      </c>
      <c r="DS38">
        <v>147.40912499999999</v>
      </c>
      <c r="DT38">
        <v>1.2433037499999999</v>
      </c>
      <c r="DU38">
        <v>142.571</v>
      </c>
      <c r="DV38">
        <v>32.820250000000001</v>
      </c>
      <c r="DW38">
        <v>3.4449812500000001</v>
      </c>
      <c r="DX38">
        <v>3.3192412500000001</v>
      </c>
      <c r="DY38">
        <v>26.3510125</v>
      </c>
      <c r="DZ38">
        <v>25.722462499999999</v>
      </c>
      <c r="EA38">
        <v>1200.0162499999999</v>
      </c>
      <c r="EB38">
        <v>0.95799362500000007</v>
      </c>
      <c r="EC38">
        <v>4.2006750000000002E-2</v>
      </c>
      <c r="ED38">
        <v>0</v>
      </c>
      <c r="EE38">
        <v>935.44412499999999</v>
      </c>
      <c r="EF38">
        <v>5.0001600000000002</v>
      </c>
      <c r="EG38">
        <v>11801.825000000001</v>
      </c>
      <c r="EH38">
        <v>9515.2787499999995</v>
      </c>
      <c r="EI38">
        <v>49.484250000000003</v>
      </c>
      <c r="EJ38">
        <v>51</v>
      </c>
      <c r="EK38">
        <v>50.625</v>
      </c>
      <c r="EL38">
        <v>50.280999999999999</v>
      </c>
      <c r="EM38">
        <v>51</v>
      </c>
      <c r="EN38">
        <v>1144.8162500000001</v>
      </c>
      <c r="EO38">
        <v>50.2</v>
      </c>
      <c r="EP38">
        <v>0</v>
      </c>
      <c r="EQ38">
        <v>80745.600000143051</v>
      </c>
      <c r="ER38">
        <v>0</v>
      </c>
      <c r="ES38">
        <v>937.05165384615384</v>
      </c>
      <c r="ET38">
        <v>-19.29439315335128</v>
      </c>
      <c r="EU38">
        <v>-199.32991452875081</v>
      </c>
      <c r="EV38">
        <v>11818.446153846149</v>
      </c>
      <c r="EW38">
        <v>15</v>
      </c>
      <c r="EX38">
        <v>1657633192.5</v>
      </c>
      <c r="EY38" t="s">
        <v>416</v>
      </c>
      <c r="EZ38">
        <v>1657633191.5</v>
      </c>
      <c r="FA38">
        <v>1657633192.5</v>
      </c>
      <c r="FB38">
        <v>7</v>
      </c>
      <c r="FC38">
        <v>0.41399999999999998</v>
      </c>
      <c r="FD38">
        <v>8.1000000000000003E-2</v>
      </c>
      <c r="FE38">
        <v>-1.3580000000000001</v>
      </c>
      <c r="FF38">
        <v>0.44600000000000001</v>
      </c>
      <c r="FG38">
        <v>414</v>
      </c>
      <c r="FH38">
        <v>33</v>
      </c>
      <c r="FI38">
        <v>0.37</v>
      </c>
      <c r="FJ38">
        <v>0.2</v>
      </c>
      <c r="FK38">
        <v>-9.9064414634146338</v>
      </c>
      <c r="FL38">
        <v>-2.063011986062731</v>
      </c>
      <c r="FM38">
        <v>0.20395934800072971</v>
      </c>
      <c r="FN38">
        <v>0</v>
      </c>
      <c r="FO38">
        <v>938.44752941176466</v>
      </c>
      <c r="FP38">
        <v>-19.689197861751762</v>
      </c>
      <c r="FQ38">
        <v>1.9445916286141209</v>
      </c>
      <c r="FR38">
        <v>0</v>
      </c>
      <c r="FS38">
        <v>1.2350465853658541</v>
      </c>
      <c r="FT38">
        <v>5.0136167247386842E-2</v>
      </c>
      <c r="FU38">
        <v>5.0060649118094129E-3</v>
      </c>
      <c r="FV38">
        <v>1</v>
      </c>
      <c r="FW38">
        <v>1</v>
      </c>
      <c r="FX38">
        <v>3</v>
      </c>
      <c r="FY38" t="s">
        <v>425</v>
      </c>
      <c r="FZ38">
        <v>3.3719100000000002</v>
      </c>
      <c r="GA38">
        <v>2.8936999999999999</v>
      </c>
      <c r="GB38">
        <v>3.7753299999999997E-2</v>
      </c>
      <c r="GC38">
        <v>4.0854099999999997E-2</v>
      </c>
      <c r="GD38">
        <v>0.141407</v>
      </c>
      <c r="GE38">
        <v>0.14063300000000001</v>
      </c>
      <c r="GF38">
        <v>33392.400000000001</v>
      </c>
      <c r="GG38">
        <v>28953.4</v>
      </c>
      <c r="GH38">
        <v>31005.1</v>
      </c>
      <c r="GI38">
        <v>28121.599999999999</v>
      </c>
      <c r="GJ38">
        <v>35065.4</v>
      </c>
      <c r="GK38">
        <v>34103.699999999997</v>
      </c>
      <c r="GL38">
        <v>40418.199999999997</v>
      </c>
      <c r="GM38">
        <v>39204.9</v>
      </c>
      <c r="GN38">
        <v>2.2166999999999999</v>
      </c>
      <c r="GO38">
        <v>1.6151800000000001</v>
      </c>
      <c r="GP38">
        <v>0</v>
      </c>
      <c r="GQ38">
        <v>0.127364</v>
      </c>
      <c r="GR38">
        <v>999.9</v>
      </c>
      <c r="GS38">
        <v>30.8475</v>
      </c>
      <c r="GT38">
        <v>62.1</v>
      </c>
      <c r="GU38">
        <v>38.200000000000003</v>
      </c>
      <c r="GV38">
        <v>41.325400000000002</v>
      </c>
      <c r="GW38">
        <v>50.5854</v>
      </c>
      <c r="GX38">
        <v>40.9495</v>
      </c>
      <c r="GY38">
        <v>1</v>
      </c>
      <c r="GZ38">
        <v>0.441936</v>
      </c>
      <c r="HA38">
        <v>0.71184899999999995</v>
      </c>
      <c r="HB38">
        <v>20.211300000000001</v>
      </c>
      <c r="HC38">
        <v>5.2165400000000002</v>
      </c>
      <c r="HD38">
        <v>11.9688</v>
      </c>
      <c r="HE38">
        <v>4.9912999999999998</v>
      </c>
      <c r="HF38">
        <v>3.2928500000000001</v>
      </c>
      <c r="HG38">
        <v>7650.3</v>
      </c>
      <c r="HH38">
        <v>9999</v>
      </c>
      <c r="HI38">
        <v>9999</v>
      </c>
      <c r="HJ38">
        <v>779.4</v>
      </c>
      <c r="HK38">
        <v>4.9713000000000003</v>
      </c>
      <c r="HL38">
        <v>1.8741099999999999</v>
      </c>
      <c r="HM38">
        <v>1.87042</v>
      </c>
      <c r="HN38">
        <v>1.8701099999999999</v>
      </c>
      <c r="HO38">
        <v>1.87469</v>
      </c>
      <c r="HP38">
        <v>1.8713599999999999</v>
      </c>
      <c r="HQ38">
        <v>1.8669</v>
      </c>
      <c r="HR38">
        <v>1.8778900000000001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-1.3580000000000001</v>
      </c>
      <c r="IG38">
        <v>0.4461</v>
      </c>
      <c r="IH38">
        <v>-1.3585</v>
      </c>
      <c r="II38">
        <v>0</v>
      </c>
      <c r="IJ38">
        <v>0</v>
      </c>
      <c r="IK38">
        <v>0</v>
      </c>
      <c r="IL38">
        <v>0.44610000000000838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83.6</v>
      </c>
      <c r="IU38">
        <v>83.6</v>
      </c>
      <c r="IV38">
        <v>0.49072300000000002</v>
      </c>
      <c r="IW38">
        <v>2.6061999999999999</v>
      </c>
      <c r="IX38">
        <v>1.49902</v>
      </c>
      <c r="IY38">
        <v>2.2924799999999999</v>
      </c>
      <c r="IZ38">
        <v>1.69678</v>
      </c>
      <c r="JA38">
        <v>2.34741</v>
      </c>
      <c r="JB38">
        <v>42.430399999999999</v>
      </c>
      <c r="JC38">
        <v>13.869400000000001</v>
      </c>
      <c r="JD38">
        <v>18</v>
      </c>
      <c r="JE38">
        <v>599.03700000000003</v>
      </c>
      <c r="JF38">
        <v>297.34899999999999</v>
      </c>
      <c r="JG38">
        <v>29.9999</v>
      </c>
      <c r="JH38">
        <v>33.2517</v>
      </c>
      <c r="JI38">
        <v>29.9998</v>
      </c>
      <c r="JJ38">
        <v>33.070900000000002</v>
      </c>
      <c r="JK38">
        <v>33.052199999999999</v>
      </c>
      <c r="JL38">
        <v>9.8812700000000007</v>
      </c>
      <c r="JM38">
        <v>27.130800000000001</v>
      </c>
      <c r="JN38">
        <v>81.281000000000006</v>
      </c>
      <c r="JO38">
        <v>30</v>
      </c>
      <c r="JP38">
        <v>157.37799999999999</v>
      </c>
      <c r="JQ38">
        <v>32.774999999999999</v>
      </c>
      <c r="JR38">
        <v>98.810299999999998</v>
      </c>
      <c r="JS38">
        <v>98.728099999999998</v>
      </c>
    </row>
    <row r="39" spans="1:279" x14ac:dyDescent="0.2">
      <c r="A39">
        <v>24</v>
      </c>
      <c r="B39">
        <v>1657638213.0999999</v>
      </c>
      <c r="C39">
        <v>92</v>
      </c>
      <c r="D39" t="s">
        <v>467</v>
      </c>
      <c r="E39" t="s">
        <v>468</v>
      </c>
      <c r="F39">
        <v>4</v>
      </c>
      <c r="G39">
        <v>1657638211.0999999</v>
      </c>
      <c r="H39">
        <f t="shared" si="0"/>
        <v>1.4094483866091308E-3</v>
      </c>
      <c r="I39">
        <f t="shared" si="1"/>
        <v>1.4094483866091307</v>
      </c>
      <c r="J39">
        <f t="shared" si="2"/>
        <v>1.631467687660741</v>
      </c>
      <c r="K39">
        <f t="shared" si="3"/>
        <v>139.43171428571429</v>
      </c>
      <c r="L39">
        <f t="shared" si="4"/>
        <v>106.21364467994748</v>
      </c>
      <c r="M39">
        <f t="shared" si="5"/>
        <v>10.752286952445647</v>
      </c>
      <c r="N39">
        <f t="shared" si="6"/>
        <v>14.115039614627378</v>
      </c>
      <c r="O39">
        <f t="shared" si="7"/>
        <v>8.8236632530981421E-2</v>
      </c>
      <c r="P39">
        <f t="shared" si="8"/>
        <v>2.7685030990505619</v>
      </c>
      <c r="Q39">
        <f t="shared" si="9"/>
        <v>8.6703564796309321E-2</v>
      </c>
      <c r="R39">
        <f t="shared" si="10"/>
        <v>5.43252493752239E-2</v>
      </c>
      <c r="S39">
        <f t="shared" si="11"/>
        <v>194.42726361245747</v>
      </c>
      <c r="T39">
        <f t="shared" si="12"/>
        <v>33.848375006119426</v>
      </c>
      <c r="U39">
        <f t="shared" si="13"/>
        <v>32.907985714285722</v>
      </c>
      <c r="V39">
        <f t="shared" si="14"/>
        <v>5.0260457060824288</v>
      </c>
      <c r="W39">
        <f t="shared" si="15"/>
        <v>68.159909441111338</v>
      </c>
      <c r="X39">
        <f t="shared" si="16"/>
        <v>3.4493009635319205</v>
      </c>
      <c r="Y39">
        <f t="shared" si="17"/>
        <v>5.0606008602638184</v>
      </c>
      <c r="Z39">
        <f t="shared" si="18"/>
        <v>1.5767447425505083</v>
      </c>
      <c r="AA39">
        <f t="shared" si="19"/>
        <v>-62.15667384946267</v>
      </c>
      <c r="AB39">
        <f t="shared" si="20"/>
        <v>18.196382435351396</v>
      </c>
      <c r="AC39">
        <f t="shared" si="21"/>
        <v>1.5048156697062649</v>
      </c>
      <c r="AD39">
        <f t="shared" si="22"/>
        <v>151.97178786805244</v>
      </c>
      <c r="AE39">
        <f t="shared" si="23"/>
        <v>11.076483434493086</v>
      </c>
      <c r="AF39">
        <f t="shared" si="24"/>
        <v>1.4098279649197294</v>
      </c>
      <c r="AG39">
        <f t="shared" si="25"/>
        <v>1.631467687660741</v>
      </c>
      <c r="AH39">
        <v>155.15228792953121</v>
      </c>
      <c r="AI39">
        <v>146.89771515151509</v>
      </c>
      <c r="AJ39">
        <v>1.698189519125336</v>
      </c>
      <c r="AK39">
        <v>64.564637015005317</v>
      </c>
      <c r="AL39">
        <f t="shared" si="26"/>
        <v>1.4094483866091307</v>
      </c>
      <c r="AM39">
        <v>32.820135835162183</v>
      </c>
      <c r="AN39">
        <v>34.075271515151513</v>
      </c>
      <c r="AO39">
        <v>1.775657826041719E-4</v>
      </c>
      <c r="AP39">
        <v>87.730369293454714</v>
      </c>
      <c r="AQ39">
        <v>92</v>
      </c>
      <c r="AR39">
        <v>14</v>
      </c>
      <c r="AS39">
        <f t="shared" si="27"/>
        <v>1</v>
      </c>
      <c r="AT39">
        <f t="shared" si="28"/>
        <v>0</v>
      </c>
      <c r="AU39">
        <f t="shared" si="29"/>
        <v>47356.042039239997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1009.5095997992009</v>
      </c>
      <c r="BI39">
        <f t="shared" si="33"/>
        <v>1.631467687660741</v>
      </c>
      <c r="BJ39" t="e">
        <f t="shared" si="34"/>
        <v>#DIV/0!</v>
      </c>
      <c r="BK39">
        <f t="shared" si="35"/>
        <v>1.6160992307406015E-3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253</v>
      </c>
      <c r="CG39">
        <v>1000</v>
      </c>
      <c r="CH39" t="s">
        <v>414</v>
      </c>
      <c r="CI39">
        <v>1110.1500000000001</v>
      </c>
      <c r="CJ39">
        <v>1175.8634999999999</v>
      </c>
      <c r="CK39">
        <v>1152.67</v>
      </c>
      <c r="CL39">
        <v>1.3005735999999999E-4</v>
      </c>
      <c r="CM39">
        <v>6.5004835999999994E-4</v>
      </c>
      <c r="CN39">
        <v>4.7597999359999997E-2</v>
      </c>
      <c r="CO39">
        <v>5.5000000000000003E-4</v>
      </c>
      <c r="CP39">
        <f t="shared" si="46"/>
        <v>1200.004285714286</v>
      </c>
      <c r="CQ39">
        <f t="shared" si="47"/>
        <v>1009.5095997992009</v>
      </c>
      <c r="CR39">
        <f t="shared" si="48"/>
        <v>0.84125499535054105</v>
      </c>
      <c r="CS39">
        <f t="shared" si="49"/>
        <v>0.16202214102654419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1657638211.0999999</v>
      </c>
      <c r="CZ39">
        <v>139.43171428571429</v>
      </c>
      <c r="DA39">
        <v>149.83257142857141</v>
      </c>
      <c r="DB39">
        <v>34.073014285714287</v>
      </c>
      <c r="DC39">
        <v>32.816585714285708</v>
      </c>
      <c r="DD39">
        <v>140.79014285714291</v>
      </c>
      <c r="DE39">
        <v>33.626914285714292</v>
      </c>
      <c r="DF39">
        <v>650.31514285714286</v>
      </c>
      <c r="DG39">
        <v>101.1327142857143</v>
      </c>
      <c r="DH39">
        <v>9.9919099999999997E-2</v>
      </c>
      <c r="DI39">
        <v>33.029899999999998</v>
      </c>
      <c r="DJ39">
        <v>999.89999999999986</v>
      </c>
      <c r="DK39">
        <v>32.907985714285722</v>
      </c>
      <c r="DL39">
        <v>0</v>
      </c>
      <c r="DM39">
        <v>0</v>
      </c>
      <c r="DN39">
        <v>9006.9628571428584</v>
      </c>
      <c r="DO39">
        <v>0</v>
      </c>
      <c r="DP39">
        <v>252.78800000000001</v>
      </c>
      <c r="DQ39">
        <v>-10.400828571428571</v>
      </c>
      <c r="DR39">
        <v>144.35028571428569</v>
      </c>
      <c r="DS39">
        <v>154.91657142857139</v>
      </c>
      <c r="DT39">
        <v>1.256441428571428</v>
      </c>
      <c r="DU39">
        <v>149.83257142857141</v>
      </c>
      <c r="DV39">
        <v>32.816585714285708</v>
      </c>
      <c r="DW39">
        <v>3.4459028571428569</v>
      </c>
      <c r="DX39">
        <v>3.3188357142857141</v>
      </c>
      <c r="DY39">
        <v>26.355528571428572</v>
      </c>
      <c r="DZ39">
        <v>25.720400000000001</v>
      </c>
      <c r="EA39">
        <v>1200.004285714286</v>
      </c>
      <c r="EB39">
        <v>0.95799342857142877</v>
      </c>
      <c r="EC39">
        <v>4.2006942857142862E-2</v>
      </c>
      <c r="ED39">
        <v>0</v>
      </c>
      <c r="EE39">
        <v>933.87285714285713</v>
      </c>
      <c r="EF39">
        <v>5.0001600000000002</v>
      </c>
      <c r="EG39">
        <v>11787.44285714286</v>
      </c>
      <c r="EH39">
        <v>9515.2014285714286</v>
      </c>
      <c r="EI39">
        <v>49.482000000000014</v>
      </c>
      <c r="EJ39">
        <v>51</v>
      </c>
      <c r="EK39">
        <v>50.625</v>
      </c>
      <c r="EL39">
        <v>50.311999999999998</v>
      </c>
      <c r="EM39">
        <v>51.026571428571437</v>
      </c>
      <c r="EN39">
        <v>1144.8042857142859</v>
      </c>
      <c r="EO39">
        <v>50.2</v>
      </c>
      <c r="EP39">
        <v>0</v>
      </c>
      <c r="EQ39">
        <v>80749.799999952316</v>
      </c>
      <c r="ER39">
        <v>0</v>
      </c>
      <c r="ES39">
        <v>935.60148000000004</v>
      </c>
      <c r="ET39">
        <v>-20.097384639579229</v>
      </c>
      <c r="EU39">
        <v>-195.7153849868381</v>
      </c>
      <c r="EV39">
        <v>11803.66</v>
      </c>
      <c r="EW39">
        <v>15</v>
      </c>
      <c r="EX39">
        <v>1657633192.5</v>
      </c>
      <c r="EY39" t="s">
        <v>416</v>
      </c>
      <c r="EZ39">
        <v>1657633191.5</v>
      </c>
      <c r="FA39">
        <v>1657633192.5</v>
      </c>
      <c r="FB39">
        <v>7</v>
      </c>
      <c r="FC39">
        <v>0.41399999999999998</v>
      </c>
      <c r="FD39">
        <v>8.1000000000000003E-2</v>
      </c>
      <c r="FE39">
        <v>-1.3580000000000001</v>
      </c>
      <c r="FF39">
        <v>0.44600000000000001</v>
      </c>
      <c r="FG39">
        <v>414</v>
      </c>
      <c r="FH39">
        <v>33</v>
      </c>
      <c r="FI39">
        <v>0.37</v>
      </c>
      <c r="FJ39">
        <v>0.2</v>
      </c>
      <c r="FK39">
        <v>-10.04956170731707</v>
      </c>
      <c r="FL39">
        <v>-2.0601259233449429</v>
      </c>
      <c r="FM39">
        <v>0.2036673828658544</v>
      </c>
      <c r="FN39">
        <v>0</v>
      </c>
      <c r="FO39">
        <v>937.04394117647064</v>
      </c>
      <c r="FP39">
        <v>-19.580595868739749</v>
      </c>
      <c r="FQ39">
        <v>1.9328336093015439</v>
      </c>
      <c r="FR39">
        <v>0</v>
      </c>
      <c r="FS39">
        <v>1.2394053658536579</v>
      </c>
      <c r="FT39">
        <v>6.4900557491293684E-2</v>
      </c>
      <c r="FU39">
        <v>6.783770481032049E-3</v>
      </c>
      <c r="FV39">
        <v>1</v>
      </c>
      <c r="FW39">
        <v>1</v>
      </c>
      <c r="FX39">
        <v>3</v>
      </c>
      <c r="FY39" t="s">
        <v>425</v>
      </c>
      <c r="FZ39">
        <v>3.3715000000000002</v>
      </c>
      <c r="GA39">
        <v>2.8937200000000001</v>
      </c>
      <c r="GB39">
        <v>3.94452E-2</v>
      </c>
      <c r="GC39">
        <v>4.2595500000000001E-2</v>
      </c>
      <c r="GD39">
        <v>0.141427</v>
      </c>
      <c r="GE39">
        <v>0.14058799999999999</v>
      </c>
      <c r="GF39">
        <v>33333.5</v>
      </c>
      <c r="GG39">
        <v>28900.1</v>
      </c>
      <c r="GH39">
        <v>31004.9</v>
      </c>
      <c r="GI39">
        <v>28120.799999999999</v>
      </c>
      <c r="GJ39">
        <v>35064.300000000003</v>
      </c>
      <c r="GK39">
        <v>34104.9</v>
      </c>
      <c r="GL39">
        <v>40417.800000000003</v>
      </c>
      <c r="GM39">
        <v>39204.199999999997</v>
      </c>
      <c r="GN39">
        <v>2.2170999999999998</v>
      </c>
      <c r="GO39">
        <v>1.6151800000000001</v>
      </c>
      <c r="GP39">
        <v>0</v>
      </c>
      <c r="GQ39">
        <v>0.12653700000000001</v>
      </c>
      <c r="GR39">
        <v>999.9</v>
      </c>
      <c r="GS39">
        <v>30.8522</v>
      </c>
      <c r="GT39">
        <v>62</v>
      </c>
      <c r="GU39">
        <v>38.200000000000003</v>
      </c>
      <c r="GV39">
        <v>41.256300000000003</v>
      </c>
      <c r="GW39">
        <v>49.985399999999998</v>
      </c>
      <c r="GX39">
        <v>41.450299999999999</v>
      </c>
      <c r="GY39">
        <v>1</v>
      </c>
      <c r="GZ39">
        <v>0.44143500000000002</v>
      </c>
      <c r="HA39">
        <v>0.71338800000000002</v>
      </c>
      <c r="HB39">
        <v>20.211200000000002</v>
      </c>
      <c r="HC39">
        <v>5.2157900000000001</v>
      </c>
      <c r="HD39">
        <v>11.968299999999999</v>
      </c>
      <c r="HE39">
        <v>4.9910500000000004</v>
      </c>
      <c r="HF39">
        <v>3.2926799999999998</v>
      </c>
      <c r="HG39">
        <v>7650.5</v>
      </c>
      <c r="HH39">
        <v>9999</v>
      </c>
      <c r="HI39">
        <v>9999</v>
      </c>
      <c r="HJ39">
        <v>779.4</v>
      </c>
      <c r="HK39">
        <v>4.9713099999999999</v>
      </c>
      <c r="HL39">
        <v>1.8741099999999999</v>
      </c>
      <c r="HM39">
        <v>1.87042</v>
      </c>
      <c r="HN39">
        <v>1.8701099999999999</v>
      </c>
      <c r="HO39">
        <v>1.87469</v>
      </c>
      <c r="HP39">
        <v>1.87134</v>
      </c>
      <c r="HQ39">
        <v>1.8668899999999999</v>
      </c>
      <c r="HR39">
        <v>1.8778999999999999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-1.359</v>
      </c>
      <c r="IG39">
        <v>0.4461</v>
      </c>
      <c r="IH39">
        <v>-1.3585</v>
      </c>
      <c r="II39">
        <v>0</v>
      </c>
      <c r="IJ39">
        <v>0</v>
      </c>
      <c r="IK39">
        <v>0</v>
      </c>
      <c r="IL39">
        <v>0.44610000000000838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83.7</v>
      </c>
      <c r="IU39">
        <v>83.7</v>
      </c>
      <c r="IV39">
        <v>0.50781200000000004</v>
      </c>
      <c r="IW39">
        <v>2.6025399999999999</v>
      </c>
      <c r="IX39">
        <v>1.49902</v>
      </c>
      <c r="IY39">
        <v>2.2924799999999999</v>
      </c>
      <c r="IZ39">
        <v>1.69678</v>
      </c>
      <c r="JA39">
        <v>2.4121100000000002</v>
      </c>
      <c r="JB39">
        <v>42.430399999999999</v>
      </c>
      <c r="JC39">
        <v>13.869400000000001</v>
      </c>
      <c r="JD39">
        <v>18</v>
      </c>
      <c r="JE39">
        <v>599.30399999999997</v>
      </c>
      <c r="JF39">
        <v>297.33499999999998</v>
      </c>
      <c r="JG39">
        <v>30.000299999999999</v>
      </c>
      <c r="JH39">
        <v>33.249000000000002</v>
      </c>
      <c r="JI39">
        <v>29.999700000000001</v>
      </c>
      <c r="JJ39">
        <v>33.068600000000004</v>
      </c>
      <c r="JK39">
        <v>33.049300000000002</v>
      </c>
      <c r="JL39">
        <v>10.18</v>
      </c>
      <c r="JM39">
        <v>27.130800000000001</v>
      </c>
      <c r="JN39">
        <v>81.281000000000006</v>
      </c>
      <c r="JO39">
        <v>30</v>
      </c>
      <c r="JP39">
        <v>164.05600000000001</v>
      </c>
      <c r="JQ39">
        <v>32.760300000000001</v>
      </c>
      <c r="JR39">
        <v>98.809399999999997</v>
      </c>
      <c r="JS39">
        <v>98.726100000000002</v>
      </c>
    </row>
    <row r="40" spans="1:279" x14ac:dyDescent="0.2">
      <c r="A40">
        <v>25</v>
      </c>
      <c r="B40">
        <v>1657638217.0999999</v>
      </c>
      <c r="C40">
        <v>96</v>
      </c>
      <c r="D40" t="s">
        <v>469</v>
      </c>
      <c r="E40" t="s">
        <v>470</v>
      </c>
      <c r="F40">
        <v>4</v>
      </c>
      <c r="G40">
        <v>1657638214.7874999</v>
      </c>
      <c r="H40">
        <f t="shared" si="0"/>
        <v>1.4263636965725708E-3</v>
      </c>
      <c r="I40">
        <f t="shared" si="1"/>
        <v>1.4263636965725708</v>
      </c>
      <c r="J40">
        <f t="shared" si="2"/>
        <v>1.7248790057319336</v>
      </c>
      <c r="K40">
        <f t="shared" si="3"/>
        <v>145.4965</v>
      </c>
      <c r="L40">
        <f t="shared" si="4"/>
        <v>110.81191569816096</v>
      </c>
      <c r="M40">
        <f t="shared" si="5"/>
        <v>11.217765247448108</v>
      </c>
      <c r="N40">
        <f t="shared" si="6"/>
        <v>14.728971799125938</v>
      </c>
      <c r="O40">
        <f t="shared" si="7"/>
        <v>8.9346260797260726E-2</v>
      </c>
      <c r="P40">
        <f t="shared" si="8"/>
        <v>2.7768690799719042</v>
      </c>
      <c r="Q40">
        <f t="shared" si="9"/>
        <v>8.7779407286288261E-2</v>
      </c>
      <c r="R40">
        <f t="shared" si="10"/>
        <v>5.5000616376703407E-2</v>
      </c>
      <c r="S40">
        <f t="shared" si="11"/>
        <v>194.42817561245926</v>
      </c>
      <c r="T40">
        <f t="shared" si="12"/>
        <v>33.839663223789294</v>
      </c>
      <c r="U40">
        <f t="shared" si="13"/>
        <v>32.906874999999999</v>
      </c>
      <c r="V40">
        <f t="shared" si="14"/>
        <v>5.0257318334870282</v>
      </c>
      <c r="W40">
        <f t="shared" si="15"/>
        <v>68.173316916003515</v>
      </c>
      <c r="X40">
        <f t="shared" si="16"/>
        <v>3.4496233604929687</v>
      </c>
      <c r="Y40">
        <f t="shared" si="17"/>
        <v>5.0600785124526899</v>
      </c>
      <c r="Z40">
        <f t="shared" si="18"/>
        <v>1.5761084729940595</v>
      </c>
      <c r="AA40">
        <f t="shared" si="19"/>
        <v>-62.902639018850373</v>
      </c>
      <c r="AB40">
        <f t="shared" si="20"/>
        <v>18.142564447667446</v>
      </c>
      <c r="AC40">
        <f t="shared" si="21"/>
        <v>1.4958231680626699</v>
      </c>
      <c r="AD40">
        <f t="shared" si="22"/>
        <v>151.16392420933897</v>
      </c>
      <c r="AE40">
        <f t="shared" si="23"/>
        <v>11.154796917113829</v>
      </c>
      <c r="AF40">
        <f t="shared" si="24"/>
        <v>1.4254297599135506</v>
      </c>
      <c r="AG40">
        <f t="shared" si="25"/>
        <v>1.7248790057319336</v>
      </c>
      <c r="AH40">
        <v>162.0385123367108</v>
      </c>
      <c r="AI40">
        <v>153.70444848484851</v>
      </c>
      <c r="AJ40">
        <v>1.695688627307371</v>
      </c>
      <c r="AK40">
        <v>64.564637015005317</v>
      </c>
      <c r="AL40">
        <f t="shared" si="26"/>
        <v>1.4263636965725708</v>
      </c>
      <c r="AM40">
        <v>32.805170242167819</v>
      </c>
      <c r="AN40">
        <v>34.076133333333331</v>
      </c>
      <c r="AO40">
        <v>4.3266760188147899E-5</v>
      </c>
      <c r="AP40">
        <v>87.730369293454714</v>
      </c>
      <c r="AQ40">
        <v>93</v>
      </c>
      <c r="AR40">
        <v>14</v>
      </c>
      <c r="AS40">
        <f t="shared" si="27"/>
        <v>1</v>
      </c>
      <c r="AT40">
        <f t="shared" si="28"/>
        <v>0</v>
      </c>
      <c r="AU40">
        <f t="shared" si="29"/>
        <v>47586.669193773887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1009.5143997992016</v>
      </c>
      <c r="BI40">
        <f t="shared" si="33"/>
        <v>1.7248790057319336</v>
      </c>
      <c r="BJ40" t="e">
        <f t="shared" si="34"/>
        <v>#DIV/0!</v>
      </c>
      <c r="BK40">
        <f t="shared" si="35"/>
        <v>1.7086224882726015E-3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253</v>
      </c>
      <c r="CG40">
        <v>1000</v>
      </c>
      <c r="CH40" t="s">
        <v>414</v>
      </c>
      <c r="CI40">
        <v>1110.1500000000001</v>
      </c>
      <c r="CJ40">
        <v>1175.8634999999999</v>
      </c>
      <c r="CK40">
        <v>1152.67</v>
      </c>
      <c r="CL40">
        <v>1.3005735999999999E-4</v>
      </c>
      <c r="CM40">
        <v>6.5004835999999994E-4</v>
      </c>
      <c r="CN40">
        <v>4.7597999359999997E-2</v>
      </c>
      <c r="CO40">
        <v>5.5000000000000003E-4</v>
      </c>
      <c r="CP40">
        <f t="shared" si="46"/>
        <v>1200.01</v>
      </c>
      <c r="CQ40">
        <f t="shared" si="47"/>
        <v>1009.5143997992016</v>
      </c>
      <c r="CR40">
        <f t="shared" si="48"/>
        <v>0.84125498937442322</v>
      </c>
      <c r="CS40">
        <f t="shared" si="49"/>
        <v>0.16202212949263695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1657638214.7874999</v>
      </c>
      <c r="CZ40">
        <v>145.4965</v>
      </c>
      <c r="DA40">
        <v>155.97987499999999</v>
      </c>
      <c r="DB40">
        <v>34.076250000000002</v>
      </c>
      <c r="DC40">
        <v>32.805887499999997</v>
      </c>
      <c r="DD40">
        <v>146.854625</v>
      </c>
      <c r="DE40">
        <v>33.63015</v>
      </c>
      <c r="DF40">
        <v>650.29774999999995</v>
      </c>
      <c r="DG40">
        <v>101.13275</v>
      </c>
      <c r="DH40">
        <v>9.9731874999999998E-2</v>
      </c>
      <c r="DI40">
        <v>33.028062499999997</v>
      </c>
      <c r="DJ40">
        <v>999.9</v>
      </c>
      <c r="DK40">
        <v>32.906874999999999</v>
      </c>
      <c r="DL40">
        <v>0</v>
      </c>
      <c r="DM40">
        <v>0</v>
      </c>
      <c r="DN40">
        <v>9051.4825000000001</v>
      </c>
      <c r="DO40">
        <v>0</v>
      </c>
      <c r="DP40">
        <v>254.05312499999999</v>
      </c>
      <c r="DQ40">
        <v>-10.483437500000001</v>
      </c>
      <c r="DR40">
        <v>150.62925000000001</v>
      </c>
      <c r="DS40">
        <v>161.2705</v>
      </c>
      <c r="DT40">
        <v>1.2703487499999999</v>
      </c>
      <c r="DU40">
        <v>155.97987499999999</v>
      </c>
      <c r="DV40">
        <v>32.805887499999997</v>
      </c>
      <c r="DW40">
        <v>3.44622625</v>
      </c>
      <c r="DX40">
        <v>3.3177537500000001</v>
      </c>
      <c r="DY40">
        <v>26.3571375</v>
      </c>
      <c r="DZ40">
        <v>25.7149</v>
      </c>
      <c r="EA40">
        <v>1200.01</v>
      </c>
      <c r="EB40">
        <v>0.95799362500000007</v>
      </c>
      <c r="EC40">
        <v>4.2006750000000002E-2</v>
      </c>
      <c r="ED40">
        <v>0</v>
      </c>
      <c r="EE40">
        <v>932.864375</v>
      </c>
      <c r="EF40">
        <v>5.0001600000000002</v>
      </c>
      <c r="EG40">
        <v>11776.025</v>
      </c>
      <c r="EH40">
        <v>9515.2175000000007</v>
      </c>
      <c r="EI40">
        <v>49.484250000000003</v>
      </c>
      <c r="EJ40">
        <v>51.023249999999997</v>
      </c>
      <c r="EK40">
        <v>50.609250000000003</v>
      </c>
      <c r="EL40">
        <v>50.265500000000003</v>
      </c>
      <c r="EM40">
        <v>51.015500000000003</v>
      </c>
      <c r="EN40">
        <v>1144.81</v>
      </c>
      <c r="EO40">
        <v>50.2</v>
      </c>
      <c r="EP40">
        <v>0</v>
      </c>
      <c r="EQ40">
        <v>80753.400000095367</v>
      </c>
      <c r="ER40">
        <v>0</v>
      </c>
      <c r="ES40">
        <v>934.41296</v>
      </c>
      <c r="ET40">
        <v>-19.097230761294028</v>
      </c>
      <c r="EU40">
        <v>-194.3923077124646</v>
      </c>
      <c r="EV40">
        <v>11792.04</v>
      </c>
      <c r="EW40">
        <v>15</v>
      </c>
      <c r="EX40">
        <v>1657633192.5</v>
      </c>
      <c r="EY40" t="s">
        <v>416</v>
      </c>
      <c r="EZ40">
        <v>1657633191.5</v>
      </c>
      <c r="FA40">
        <v>1657633192.5</v>
      </c>
      <c r="FB40">
        <v>7</v>
      </c>
      <c r="FC40">
        <v>0.41399999999999998</v>
      </c>
      <c r="FD40">
        <v>8.1000000000000003E-2</v>
      </c>
      <c r="FE40">
        <v>-1.3580000000000001</v>
      </c>
      <c r="FF40">
        <v>0.44600000000000001</v>
      </c>
      <c r="FG40">
        <v>414</v>
      </c>
      <c r="FH40">
        <v>33</v>
      </c>
      <c r="FI40">
        <v>0.37</v>
      </c>
      <c r="FJ40">
        <v>0.2</v>
      </c>
      <c r="FK40">
        <v>-10.18656195121951</v>
      </c>
      <c r="FL40">
        <v>-2.0987726132404272</v>
      </c>
      <c r="FM40">
        <v>0.20791427091436329</v>
      </c>
      <c r="FN40">
        <v>0</v>
      </c>
      <c r="FO40">
        <v>935.71591176470588</v>
      </c>
      <c r="FP40">
        <v>-19.708281125706751</v>
      </c>
      <c r="FQ40">
        <v>1.9433892221284781</v>
      </c>
      <c r="FR40">
        <v>0</v>
      </c>
      <c r="FS40">
        <v>1.2466814634146339</v>
      </c>
      <c r="FT40">
        <v>0.1163084320557488</v>
      </c>
      <c r="FU40">
        <v>1.2465943178188809E-2</v>
      </c>
      <c r="FV40">
        <v>0</v>
      </c>
      <c r="FW40">
        <v>0</v>
      </c>
      <c r="FX40">
        <v>3</v>
      </c>
      <c r="FY40" t="s">
        <v>432</v>
      </c>
      <c r="FZ40">
        <v>3.37161</v>
      </c>
      <c r="GA40">
        <v>2.8939900000000001</v>
      </c>
      <c r="GB40">
        <v>4.1127799999999999E-2</v>
      </c>
      <c r="GC40">
        <v>4.4290700000000002E-2</v>
      </c>
      <c r="GD40">
        <v>0.141429</v>
      </c>
      <c r="GE40">
        <v>0.140593</v>
      </c>
      <c r="GF40">
        <v>33276.1</v>
      </c>
      <c r="GG40">
        <v>28849.4</v>
      </c>
      <c r="GH40">
        <v>31005.7</v>
      </c>
      <c r="GI40">
        <v>28121.3</v>
      </c>
      <c r="GJ40">
        <v>35065</v>
      </c>
      <c r="GK40">
        <v>34105.300000000003</v>
      </c>
      <c r="GL40">
        <v>40418.699999999997</v>
      </c>
      <c r="GM40">
        <v>39204.800000000003</v>
      </c>
      <c r="GN40">
        <v>2.2164000000000001</v>
      </c>
      <c r="GO40">
        <v>1.6151</v>
      </c>
      <c r="GP40">
        <v>0</v>
      </c>
      <c r="GQ40">
        <v>0.12648100000000001</v>
      </c>
      <c r="GR40">
        <v>999.9</v>
      </c>
      <c r="GS40">
        <v>30.856300000000001</v>
      </c>
      <c r="GT40">
        <v>62</v>
      </c>
      <c r="GU40">
        <v>38.200000000000003</v>
      </c>
      <c r="GV40">
        <v>41.253900000000002</v>
      </c>
      <c r="GW40">
        <v>49.4754</v>
      </c>
      <c r="GX40">
        <v>41.802900000000001</v>
      </c>
      <c r="GY40">
        <v>1</v>
      </c>
      <c r="GZ40">
        <v>0.44137199999999999</v>
      </c>
      <c r="HA40">
        <v>0.71571399999999996</v>
      </c>
      <c r="HB40">
        <v>20.211300000000001</v>
      </c>
      <c r="HC40">
        <v>5.2157900000000001</v>
      </c>
      <c r="HD40">
        <v>11.968299999999999</v>
      </c>
      <c r="HE40">
        <v>4.9911500000000002</v>
      </c>
      <c r="HF40">
        <v>3.2928500000000001</v>
      </c>
      <c r="HG40">
        <v>7650.5</v>
      </c>
      <c r="HH40">
        <v>9999</v>
      </c>
      <c r="HI40">
        <v>9999</v>
      </c>
      <c r="HJ40">
        <v>779.4</v>
      </c>
      <c r="HK40">
        <v>4.9713000000000003</v>
      </c>
      <c r="HL40">
        <v>1.8741000000000001</v>
      </c>
      <c r="HM40">
        <v>1.87042</v>
      </c>
      <c r="HN40">
        <v>1.8701099999999999</v>
      </c>
      <c r="HO40">
        <v>1.87469</v>
      </c>
      <c r="HP40">
        <v>1.8713599999999999</v>
      </c>
      <c r="HQ40">
        <v>1.8668800000000001</v>
      </c>
      <c r="HR40">
        <v>1.8778999999999999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-1.359</v>
      </c>
      <c r="IG40">
        <v>0.4461</v>
      </c>
      <c r="IH40">
        <v>-1.3585</v>
      </c>
      <c r="II40">
        <v>0</v>
      </c>
      <c r="IJ40">
        <v>0</v>
      </c>
      <c r="IK40">
        <v>0</v>
      </c>
      <c r="IL40">
        <v>0.44610000000000838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83.8</v>
      </c>
      <c r="IU40">
        <v>83.7</v>
      </c>
      <c r="IV40">
        <v>0.52246099999999995</v>
      </c>
      <c r="IW40">
        <v>2.6171899999999999</v>
      </c>
      <c r="IX40">
        <v>1.49902</v>
      </c>
      <c r="IY40">
        <v>2.2924799999999999</v>
      </c>
      <c r="IZ40">
        <v>1.69678</v>
      </c>
      <c r="JA40">
        <v>2.2204600000000001</v>
      </c>
      <c r="JB40">
        <v>42.430399999999999</v>
      </c>
      <c r="JC40">
        <v>13.851800000000001</v>
      </c>
      <c r="JD40">
        <v>18</v>
      </c>
      <c r="JE40">
        <v>598.78499999999997</v>
      </c>
      <c r="JF40">
        <v>297.29000000000002</v>
      </c>
      <c r="JG40">
        <v>30.000599999999999</v>
      </c>
      <c r="JH40">
        <v>33.246499999999997</v>
      </c>
      <c r="JI40">
        <v>29.9998</v>
      </c>
      <c r="JJ40">
        <v>33.067100000000003</v>
      </c>
      <c r="JK40">
        <v>33.047800000000002</v>
      </c>
      <c r="JL40">
        <v>10.4831</v>
      </c>
      <c r="JM40">
        <v>27.130800000000001</v>
      </c>
      <c r="JN40">
        <v>81.281000000000006</v>
      </c>
      <c r="JO40">
        <v>30</v>
      </c>
      <c r="JP40">
        <v>170.73500000000001</v>
      </c>
      <c r="JQ40">
        <v>32.7517</v>
      </c>
      <c r="JR40">
        <v>98.811999999999998</v>
      </c>
      <c r="JS40">
        <v>98.727699999999999</v>
      </c>
    </row>
    <row r="41" spans="1:279" x14ac:dyDescent="0.2">
      <c r="A41">
        <v>26</v>
      </c>
      <c r="B41">
        <v>1657638221.0999999</v>
      </c>
      <c r="C41">
        <v>100</v>
      </c>
      <c r="D41" t="s">
        <v>471</v>
      </c>
      <c r="E41" t="s">
        <v>472</v>
      </c>
      <c r="F41">
        <v>4</v>
      </c>
      <c r="G41">
        <v>1657638219.0999999</v>
      </c>
      <c r="H41">
        <f t="shared" si="0"/>
        <v>1.4223405693227224E-3</v>
      </c>
      <c r="I41">
        <f t="shared" si="1"/>
        <v>1.4223405693227225</v>
      </c>
      <c r="J41">
        <f t="shared" si="2"/>
        <v>1.8747863670447771</v>
      </c>
      <c r="K41">
        <f t="shared" si="3"/>
        <v>152.54428571428571</v>
      </c>
      <c r="L41">
        <f t="shared" si="4"/>
        <v>114.84980492011471</v>
      </c>
      <c r="M41">
        <f t="shared" si="5"/>
        <v>11.626671907186502</v>
      </c>
      <c r="N41">
        <f t="shared" si="6"/>
        <v>15.442624064966896</v>
      </c>
      <c r="O41">
        <f t="shared" si="7"/>
        <v>8.8981506184007839E-2</v>
      </c>
      <c r="P41">
        <f t="shared" si="8"/>
        <v>2.7828549422977935</v>
      </c>
      <c r="Q41">
        <f t="shared" si="9"/>
        <v>8.7430580167760882E-2</v>
      </c>
      <c r="R41">
        <f t="shared" si="10"/>
        <v>5.4781205499913097E-2</v>
      </c>
      <c r="S41">
        <f t="shared" si="11"/>
        <v>194.43227961246754</v>
      </c>
      <c r="T41">
        <f t="shared" si="12"/>
        <v>33.843345993206427</v>
      </c>
      <c r="U41">
        <f t="shared" si="13"/>
        <v>32.913342857142858</v>
      </c>
      <c r="V41">
        <f t="shared" si="14"/>
        <v>5.0275598005787083</v>
      </c>
      <c r="W41">
        <f t="shared" si="15"/>
        <v>68.157265060003979</v>
      </c>
      <c r="X41">
        <f t="shared" si="16"/>
        <v>3.4496211199121563</v>
      </c>
      <c r="Y41">
        <f t="shared" si="17"/>
        <v>5.0612669344569428</v>
      </c>
      <c r="Z41">
        <f t="shared" si="18"/>
        <v>1.5779386806665521</v>
      </c>
      <c r="AA41">
        <f t="shared" si="19"/>
        <v>-62.725219107132062</v>
      </c>
      <c r="AB41">
        <f t="shared" si="20"/>
        <v>17.838480874685501</v>
      </c>
      <c r="AC41">
        <f t="shared" si="21"/>
        <v>1.4676650562615874</v>
      </c>
      <c r="AD41">
        <f t="shared" si="22"/>
        <v>151.01320643628256</v>
      </c>
      <c r="AE41">
        <f t="shared" si="23"/>
        <v>11.325758103433595</v>
      </c>
      <c r="AF41">
        <f t="shared" si="24"/>
        <v>1.4210438380675121</v>
      </c>
      <c r="AG41">
        <f t="shared" si="25"/>
        <v>1.8747863670447771</v>
      </c>
      <c r="AH41">
        <v>168.96624399745829</v>
      </c>
      <c r="AI41">
        <v>160.475412121212</v>
      </c>
      <c r="AJ41">
        <v>1.6992465800012091</v>
      </c>
      <c r="AK41">
        <v>64.564637015005317</v>
      </c>
      <c r="AL41">
        <f t="shared" si="26"/>
        <v>1.4223405693227225</v>
      </c>
      <c r="AM41">
        <v>32.80866468533447</v>
      </c>
      <c r="AN41">
        <v>34.076322424242413</v>
      </c>
      <c r="AO41">
        <v>-1.6510860216974051E-5</v>
      </c>
      <c r="AP41">
        <v>87.730369293454714</v>
      </c>
      <c r="AQ41">
        <v>93</v>
      </c>
      <c r="AR41">
        <v>14</v>
      </c>
      <c r="AS41">
        <f t="shared" si="27"/>
        <v>1</v>
      </c>
      <c r="AT41">
        <f t="shared" si="28"/>
        <v>0</v>
      </c>
      <c r="AU41">
        <f t="shared" si="29"/>
        <v>47751.061229825871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1009.5359997992058</v>
      </c>
      <c r="BI41">
        <f t="shared" si="33"/>
        <v>1.8747863670447771</v>
      </c>
      <c r="BJ41" t="e">
        <f t="shared" si="34"/>
        <v>#DIV/0!</v>
      </c>
      <c r="BK41">
        <f t="shared" si="35"/>
        <v>1.8570772784899869E-3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253</v>
      </c>
      <c r="CG41">
        <v>1000</v>
      </c>
      <c r="CH41" t="s">
        <v>414</v>
      </c>
      <c r="CI41">
        <v>1110.1500000000001</v>
      </c>
      <c r="CJ41">
        <v>1175.8634999999999</v>
      </c>
      <c r="CK41">
        <v>1152.67</v>
      </c>
      <c r="CL41">
        <v>1.3005735999999999E-4</v>
      </c>
      <c r="CM41">
        <v>6.5004835999999994E-4</v>
      </c>
      <c r="CN41">
        <v>4.7597999359999997E-2</v>
      </c>
      <c r="CO41">
        <v>5.5000000000000003E-4</v>
      </c>
      <c r="CP41">
        <f t="shared" si="46"/>
        <v>1200.035714285714</v>
      </c>
      <c r="CQ41">
        <f t="shared" si="47"/>
        <v>1009.5359997992058</v>
      </c>
      <c r="CR41">
        <f t="shared" si="48"/>
        <v>0.84125496248259779</v>
      </c>
      <c r="CS41">
        <f t="shared" si="49"/>
        <v>0.16202207759141371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1657638219.0999999</v>
      </c>
      <c r="CZ41">
        <v>152.54428571428571</v>
      </c>
      <c r="DA41">
        <v>163.19371428571429</v>
      </c>
      <c r="DB41">
        <v>34.075814285714287</v>
      </c>
      <c r="DC41">
        <v>32.809399999999997</v>
      </c>
      <c r="DD41">
        <v>153.90285714285719</v>
      </c>
      <c r="DE41">
        <v>33.629714285714293</v>
      </c>
      <c r="DF41">
        <v>650.31828571428559</v>
      </c>
      <c r="DG41">
        <v>101.134</v>
      </c>
      <c r="DH41">
        <v>9.9710542857142856E-2</v>
      </c>
      <c r="DI41">
        <v>33.032242857142862</v>
      </c>
      <c r="DJ41">
        <v>999.89999999999986</v>
      </c>
      <c r="DK41">
        <v>32.913342857142858</v>
      </c>
      <c r="DL41">
        <v>0</v>
      </c>
      <c r="DM41">
        <v>0</v>
      </c>
      <c r="DN41">
        <v>9083.3057142857124</v>
      </c>
      <c r="DO41">
        <v>0</v>
      </c>
      <c r="DP41">
        <v>255.67228571428569</v>
      </c>
      <c r="DQ41">
        <v>-10.649342857142861</v>
      </c>
      <c r="DR41">
        <v>157.92599999999999</v>
      </c>
      <c r="DS41">
        <v>168.7295714285714</v>
      </c>
      <c r="DT41">
        <v>1.266412857142857</v>
      </c>
      <c r="DU41">
        <v>163.19371428571429</v>
      </c>
      <c r="DV41">
        <v>32.809399999999997</v>
      </c>
      <c r="DW41">
        <v>3.446221428571429</v>
      </c>
      <c r="DX41">
        <v>3.318145714285714</v>
      </c>
      <c r="DY41">
        <v>26.35708571428572</v>
      </c>
      <c r="DZ41">
        <v>25.716914285714289</v>
      </c>
      <c r="EA41">
        <v>1200.035714285714</v>
      </c>
      <c r="EB41">
        <v>0.95799500000000015</v>
      </c>
      <c r="EC41">
        <v>4.2005400000000012E-2</v>
      </c>
      <c r="ED41">
        <v>0</v>
      </c>
      <c r="EE41">
        <v>931.46942857142858</v>
      </c>
      <c r="EF41">
        <v>5.0001600000000002</v>
      </c>
      <c r="EG41">
        <v>11762.414285714291</v>
      </c>
      <c r="EH41">
        <v>9515.4514285714286</v>
      </c>
      <c r="EI41">
        <v>49.482000000000014</v>
      </c>
      <c r="EJ41">
        <v>51.026571428571437</v>
      </c>
      <c r="EK41">
        <v>50.625</v>
      </c>
      <c r="EL41">
        <v>50.311999999999998</v>
      </c>
      <c r="EM41">
        <v>51</v>
      </c>
      <c r="EN41">
        <v>1144.8357142857139</v>
      </c>
      <c r="EO41">
        <v>50.2</v>
      </c>
      <c r="EP41">
        <v>0</v>
      </c>
      <c r="EQ41">
        <v>80757.600000143051</v>
      </c>
      <c r="ER41">
        <v>0</v>
      </c>
      <c r="ES41">
        <v>933.14103846153841</v>
      </c>
      <c r="ET41">
        <v>-19.524136737909782</v>
      </c>
      <c r="EU41">
        <v>-189.4256410437828</v>
      </c>
      <c r="EV41">
        <v>11779.51923076923</v>
      </c>
      <c r="EW41">
        <v>15</v>
      </c>
      <c r="EX41">
        <v>1657633192.5</v>
      </c>
      <c r="EY41" t="s">
        <v>416</v>
      </c>
      <c r="EZ41">
        <v>1657633191.5</v>
      </c>
      <c r="FA41">
        <v>1657633192.5</v>
      </c>
      <c r="FB41">
        <v>7</v>
      </c>
      <c r="FC41">
        <v>0.41399999999999998</v>
      </c>
      <c r="FD41">
        <v>8.1000000000000003E-2</v>
      </c>
      <c r="FE41">
        <v>-1.3580000000000001</v>
      </c>
      <c r="FF41">
        <v>0.44600000000000001</v>
      </c>
      <c r="FG41">
        <v>414</v>
      </c>
      <c r="FH41">
        <v>33</v>
      </c>
      <c r="FI41">
        <v>0.37</v>
      </c>
      <c r="FJ41">
        <v>0.2</v>
      </c>
      <c r="FK41">
        <v>-10.31727902439024</v>
      </c>
      <c r="FL41">
        <v>-2.0401001393728548</v>
      </c>
      <c r="FM41">
        <v>0.20302218925712409</v>
      </c>
      <c r="FN41">
        <v>0</v>
      </c>
      <c r="FO41">
        <v>934.33355882352953</v>
      </c>
      <c r="FP41">
        <v>-19.412971736674141</v>
      </c>
      <c r="FQ41">
        <v>1.913269117800221</v>
      </c>
      <c r="FR41">
        <v>0</v>
      </c>
      <c r="FS41">
        <v>1.253050731707317</v>
      </c>
      <c r="FT41">
        <v>0.12653351916376171</v>
      </c>
      <c r="FU41">
        <v>1.328140060022394E-2</v>
      </c>
      <c r="FV41">
        <v>0</v>
      </c>
      <c r="FW41">
        <v>0</v>
      </c>
      <c r="FX41">
        <v>3</v>
      </c>
      <c r="FY41" t="s">
        <v>432</v>
      </c>
      <c r="FZ41">
        <v>3.37181</v>
      </c>
      <c r="GA41">
        <v>2.89419</v>
      </c>
      <c r="GB41">
        <v>4.2792299999999998E-2</v>
      </c>
      <c r="GC41">
        <v>4.6020699999999998E-2</v>
      </c>
      <c r="GD41">
        <v>0.141433</v>
      </c>
      <c r="GE41">
        <v>0.14060300000000001</v>
      </c>
      <c r="GF41">
        <v>33219.1</v>
      </c>
      <c r="GG41">
        <v>28797.3</v>
      </c>
      <c r="GH41">
        <v>31006.400000000001</v>
      </c>
      <c r="GI41">
        <v>28121.4</v>
      </c>
      <c r="GJ41">
        <v>35065.5</v>
      </c>
      <c r="GK41">
        <v>34105</v>
      </c>
      <c r="GL41">
        <v>40419.4</v>
      </c>
      <c r="GM41">
        <v>39204.9</v>
      </c>
      <c r="GN41">
        <v>2.2158000000000002</v>
      </c>
      <c r="GO41">
        <v>1.615</v>
      </c>
      <c r="GP41">
        <v>0</v>
      </c>
      <c r="GQ41">
        <v>0.12661500000000001</v>
      </c>
      <c r="GR41">
        <v>999.9</v>
      </c>
      <c r="GS41">
        <v>30.860199999999999</v>
      </c>
      <c r="GT41">
        <v>62</v>
      </c>
      <c r="GU41">
        <v>38.200000000000003</v>
      </c>
      <c r="GV41">
        <v>41.256799999999998</v>
      </c>
      <c r="GW41">
        <v>49.235399999999998</v>
      </c>
      <c r="GX41">
        <v>40.941499999999998</v>
      </c>
      <c r="GY41">
        <v>1</v>
      </c>
      <c r="GZ41">
        <v>0.44101899999999999</v>
      </c>
      <c r="HA41">
        <v>0.71686799999999995</v>
      </c>
      <c r="HB41">
        <v>20.211300000000001</v>
      </c>
      <c r="HC41">
        <v>5.2151899999999998</v>
      </c>
      <c r="HD41">
        <v>11.9689</v>
      </c>
      <c r="HE41">
        <v>4.9909999999999997</v>
      </c>
      <c r="HF41">
        <v>3.2925499999999999</v>
      </c>
      <c r="HG41">
        <v>7650.5</v>
      </c>
      <c r="HH41">
        <v>9999</v>
      </c>
      <c r="HI41">
        <v>9999</v>
      </c>
      <c r="HJ41">
        <v>779.4</v>
      </c>
      <c r="HK41">
        <v>4.9713000000000003</v>
      </c>
      <c r="HL41">
        <v>1.8741099999999999</v>
      </c>
      <c r="HM41">
        <v>1.87042</v>
      </c>
      <c r="HN41">
        <v>1.87008</v>
      </c>
      <c r="HO41">
        <v>1.87469</v>
      </c>
      <c r="HP41">
        <v>1.87134</v>
      </c>
      <c r="HQ41">
        <v>1.8668899999999999</v>
      </c>
      <c r="HR41">
        <v>1.8778900000000001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-1.359</v>
      </c>
      <c r="IG41">
        <v>0.4461</v>
      </c>
      <c r="IH41">
        <v>-1.3585</v>
      </c>
      <c r="II41">
        <v>0</v>
      </c>
      <c r="IJ41">
        <v>0</v>
      </c>
      <c r="IK41">
        <v>0</v>
      </c>
      <c r="IL41">
        <v>0.44610000000000838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83.8</v>
      </c>
      <c r="IU41">
        <v>83.8</v>
      </c>
      <c r="IV41">
        <v>0.53588899999999995</v>
      </c>
      <c r="IW41">
        <v>2.6025399999999999</v>
      </c>
      <c r="IX41">
        <v>1.49902</v>
      </c>
      <c r="IY41">
        <v>2.2924799999999999</v>
      </c>
      <c r="IZ41">
        <v>1.69678</v>
      </c>
      <c r="JA41">
        <v>2.32422</v>
      </c>
      <c r="JB41">
        <v>42.430399999999999</v>
      </c>
      <c r="JC41">
        <v>13.8606</v>
      </c>
      <c r="JD41">
        <v>18</v>
      </c>
      <c r="JE41">
        <v>598.32399999999996</v>
      </c>
      <c r="JF41">
        <v>297.233</v>
      </c>
      <c r="JG41">
        <v>30.000399999999999</v>
      </c>
      <c r="JH41">
        <v>33.243499999999997</v>
      </c>
      <c r="JI41">
        <v>29.9998</v>
      </c>
      <c r="JJ41">
        <v>33.064300000000003</v>
      </c>
      <c r="JK41">
        <v>33.046300000000002</v>
      </c>
      <c r="JL41">
        <v>10.7813</v>
      </c>
      <c r="JM41">
        <v>27.130800000000001</v>
      </c>
      <c r="JN41">
        <v>81.281000000000006</v>
      </c>
      <c r="JO41">
        <v>30</v>
      </c>
      <c r="JP41">
        <v>177.41399999999999</v>
      </c>
      <c r="JQ41">
        <v>32.738500000000002</v>
      </c>
      <c r="JR41">
        <v>98.813900000000004</v>
      </c>
      <c r="JS41">
        <v>98.727900000000005</v>
      </c>
    </row>
    <row r="42" spans="1:279" x14ac:dyDescent="0.2">
      <c r="A42">
        <v>27</v>
      </c>
      <c r="B42">
        <v>1657638225.0999999</v>
      </c>
      <c r="C42">
        <v>104</v>
      </c>
      <c r="D42" t="s">
        <v>473</v>
      </c>
      <c r="E42" t="s">
        <v>474</v>
      </c>
      <c r="F42">
        <v>4</v>
      </c>
      <c r="G42">
        <v>1657638222.7874999</v>
      </c>
      <c r="H42">
        <f t="shared" si="0"/>
        <v>1.4244029218196642E-3</v>
      </c>
      <c r="I42">
        <f t="shared" si="1"/>
        <v>1.4244029218196641</v>
      </c>
      <c r="J42">
        <f t="shared" si="2"/>
        <v>1.9747151883334888</v>
      </c>
      <c r="K42">
        <f t="shared" si="3"/>
        <v>158.62125</v>
      </c>
      <c r="L42">
        <f t="shared" si="4"/>
        <v>119.00028801995677</v>
      </c>
      <c r="M42">
        <f t="shared" si="5"/>
        <v>12.046897655904257</v>
      </c>
      <c r="N42">
        <f t="shared" si="6"/>
        <v>16.057893611830078</v>
      </c>
      <c r="O42">
        <f t="shared" si="7"/>
        <v>8.9067775242705649E-2</v>
      </c>
      <c r="P42">
        <f t="shared" si="8"/>
        <v>2.7726823846673878</v>
      </c>
      <c r="Q42">
        <f t="shared" si="9"/>
        <v>8.7508275332122035E-2</v>
      </c>
      <c r="R42">
        <f t="shared" si="10"/>
        <v>5.4830512555085767E-2</v>
      </c>
      <c r="S42">
        <f t="shared" si="11"/>
        <v>194.42598111245485</v>
      </c>
      <c r="T42">
        <f t="shared" si="12"/>
        <v>33.842102982433623</v>
      </c>
      <c r="U42">
        <f t="shared" si="13"/>
        <v>32.917650000000002</v>
      </c>
      <c r="V42">
        <f t="shared" si="14"/>
        <v>5.0287774203582485</v>
      </c>
      <c r="W42">
        <f t="shared" si="15"/>
        <v>68.176927213846668</v>
      </c>
      <c r="X42">
        <f t="shared" si="16"/>
        <v>3.4499586636335735</v>
      </c>
      <c r="Y42">
        <f t="shared" si="17"/>
        <v>5.0603023700559078</v>
      </c>
      <c r="Z42">
        <f t="shared" si="18"/>
        <v>1.578818756724675</v>
      </c>
      <c r="AA42">
        <f t="shared" si="19"/>
        <v>-62.816168852247188</v>
      </c>
      <c r="AB42">
        <f t="shared" si="20"/>
        <v>16.622270822708952</v>
      </c>
      <c r="AC42">
        <f t="shared" si="21"/>
        <v>1.3726247686997448</v>
      </c>
      <c r="AD42">
        <f t="shared" si="22"/>
        <v>149.60470785161635</v>
      </c>
      <c r="AE42">
        <f t="shared" si="23"/>
        <v>11.435724739204977</v>
      </c>
      <c r="AF42">
        <f t="shared" si="24"/>
        <v>1.420808946515691</v>
      </c>
      <c r="AG42">
        <f t="shared" si="25"/>
        <v>1.9747151883334888</v>
      </c>
      <c r="AH42">
        <v>175.90169475832241</v>
      </c>
      <c r="AI42">
        <v>167.30436969696959</v>
      </c>
      <c r="AJ42">
        <v>1.701841811392049</v>
      </c>
      <c r="AK42">
        <v>64.564637015005317</v>
      </c>
      <c r="AL42">
        <f t="shared" si="26"/>
        <v>1.4244029218196641</v>
      </c>
      <c r="AM42">
        <v>32.812128168048758</v>
      </c>
      <c r="AN42">
        <v>34.08130969696969</v>
      </c>
      <c r="AO42">
        <v>6.410663402161254E-5</v>
      </c>
      <c r="AP42">
        <v>87.730369293454714</v>
      </c>
      <c r="AQ42">
        <v>93</v>
      </c>
      <c r="AR42">
        <v>14</v>
      </c>
      <c r="AS42">
        <f t="shared" si="27"/>
        <v>1</v>
      </c>
      <c r="AT42">
        <f t="shared" si="28"/>
        <v>0</v>
      </c>
      <c r="AU42">
        <f t="shared" si="29"/>
        <v>47471.238658107526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1009.5028497991993</v>
      </c>
      <c r="BI42">
        <f t="shared" si="33"/>
        <v>1.9747151883334888</v>
      </c>
      <c r="BJ42" t="e">
        <f t="shared" si="34"/>
        <v>#DIV/0!</v>
      </c>
      <c r="BK42">
        <f t="shared" si="35"/>
        <v>1.9561264128439859E-3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253</v>
      </c>
      <c r="CG42">
        <v>1000</v>
      </c>
      <c r="CH42" t="s">
        <v>414</v>
      </c>
      <c r="CI42">
        <v>1110.1500000000001</v>
      </c>
      <c r="CJ42">
        <v>1175.8634999999999</v>
      </c>
      <c r="CK42">
        <v>1152.67</v>
      </c>
      <c r="CL42">
        <v>1.3005735999999999E-4</v>
      </c>
      <c r="CM42">
        <v>6.5004835999999994E-4</v>
      </c>
      <c r="CN42">
        <v>4.7597999359999997E-2</v>
      </c>
      <c r="CO42">
        <v>5.5000000000000003E-4</v>
      </c>
      <c r="CP42">
        <f t="shared" si="46"/>
        <v>1199.9962499999999</v>
      </c>
      <c r="CQ42">
        <f t="shared" si="47"/>
        <v>1009.5028497991993</v>
      </c>
      <c r="CR42">
        <f t="shared" si="48"/>
        <v>0.84125500375455287</v>
      </c>
      <c r="CS42">
        <f t="shared" si="49"/>
        <v>0.1620221572462871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1657638222.7874999</v>
      </c>
      <c r="CZ42">
        <v>158.62125</v>
      </c>
      <c r="DA42">
        <v>169.381125</v>
      </c>
      <c r="DB42">
        <v>34.078987499999997</v>
      </c>
      <c r="DC42">
        <v>32.812662500000002</v>
      </c>
      <c r="DD42">
        <v>159.97975</v>
      </c>
      <c r="DE42">
        <v>33.632887500000002</v>
      </c>
      <c r="DF42">
        <v>650.25450000000001</v>
      </c>
      <c r="DG42">
        <v>101.134125</v>
      </c>
      <c r="DH42">
        <v>0.1000640625</v>
      </c>
      <c r="DI42">
        <v>33.028850000000013</v>
      </c>
      <c r="DJ42">
        <v>999.9</v>
      </c>
      <c r="DK42">
        <v>32.917650000000002</v>
      </c>
      <c r="DL42">
        <v>0</v>
      </c>
      <c r="DM42">
        <v>0</v>
      </c>
      <c r="DN42">
        <v>9029.0625</v>
      </c>
      <c r="DO42">
        <v>0</v>
      </c>
      <c r="DP42">
        <v>257.30225000000002</v>
      </c>
      <c r="DQ42">
        <v>-10.75995</v>
      </c>
      <c r="DR42">
        <v>164.2175</v>
      </c>
      <c r="DS42">
        <v>175.12762499999999</v>
      </c>
      <c r="DT42">
        <v>1.2663424999999999</v>
      </c>
      <c r="DU42">
        <v>169.381125</v>
      </c>
      <c r="DV42">
        <v>32.812662500000002</v>
      </c>
      <c r="DW42">
        <v>3.44655625</v>
      </c>
      <c r="DX42">
        <v>3.3184849999999999</v>
      </c>
      <c r="DY42">
        <v>26.358762500000001</v>
      </c>
      <c r="DZ42">
        <v>25.718624999999999</v>
      </c>
      <c r="EA42">
        <v>1199.9962499999999</v>
      </c>
      <c r="EB42">
        <v>0.95799362500000007</v>
      </c>
      <c r="EC42">
        <v>4.2006750000000002E-2</v>
      </c>
      <c r="ED42">
        <v>0</v>
      </c>
      <c r="EE42">
        <v>930.20637499999998</v>
      </c>
      <c r="EF42">
        <v>5.0001600000000002</v>
      </c>
      <c r="EG42">
        <v>11750.625</v>
      </c>
      <c r="EH42">
        <v>9515.125</v>
      </c>
      <c r="EI42">
        <v>49.5</v>
      </c>
      <c r="EJ42">
        <v>51.038749999999993</v>
      </c>
      <c r="EK42">
        <v>50.625</v>
      </c>
      <c r="EL42">
        <v>50.311999999999998</v>
      </c>
      <c r="EM42">
        <v>51.030999999999999</v>
      </c>
      <c r="EN42">
        <v>1144.7962500000001</v>
      </c>
      <c r="EO42">
        <v>50.2</v>
      </c>
      <c r="EP42">
        <v>0</v>
      </c>
      <c r="EQ42">
        <v>80761.799999952316</v>
      </c>
      <c r="ER42">
        <v>0</v>
      </c>
      <c r="ES42">
        <v>931.73011999999983</v>
      </c>
      <c r="ET42">
        <v>-19.138307709742591</v>
      </c>
      <c r="EU42">
        <v>-187.00000029710179</v>
      </c>
      <c r="EV42">
        <v>11765.248</v>
      </c>
      <c r="EW42">
        <v>15</v>
      </c>
      <c r="EX42">
        <v>1657633192.5</v>
      </c>
      <c r="EY42" t="s">
        <v>416</v>
      </c>
      <c r="EZ42">
        <v>1657633191.5</v>
      </c>
      <c r="FA42">
        <v>1657633192.5</v>
      </c>
      <c r="FB42">
        <v>7</v>
      </c>
      <c r="FC42">
        <v>0.41399999999999998</v>
      </c>
      <c r="FD42">
        <v>8.1000000000000003E-2</v>
      </c>
      <c r="FE42">
        <v>-1.3580000000000001</v>
      </c>
      <c r="FF42">
        <v>0.44600000000000001</v>
      </c>
      <c r="FG42">
        <v>414</v>
      </c>
      <c r="FH42">
        <v>33</v>
      </c>
      <c r="FI42">
        <v>0.37</v>
      </c>
      <c r="FJ42">
        <v>0.2</v>
      </c>
      <c r="FK42">
        <v>-10.457729268292679</v>
      </c>
      <c r="FL42">
        <v>-2.032103832752604</v>
      </c>
      <c r="FM42">
        <v>0.20254652129747519</v>
      </c>
      <c r="FN42">
        <v>0</v>
      </c>
      <c r="FO42">
        <v>933.14414705882359</v>
      </c>
      <c r="FP42">
        <v>-19.611229941085131</v>
      </c>
      <c r="FQ42">
        <v>1.9335441267626721</v>
      </c>
      <c r="FR42">
        <v>0</v>
      </c>
      <c r="FS42">
        <v>1.258668536585366</v>
      </c>
      <c r="FT42">
        <v>9.8030174216026361E-2</v>
      </c>
      <c r="FU42">
        <v>1.139379881852203E-2</v>
      </c>
      <c r="FV42">
        <v>1</v>
      </c>
      <c r="FW42">
        <v>1</v>
      </c>
      <c r="FX42">
        <v>3</v>
      </c>
      <c r="FY42" t="s">
        <v>425</v>
      </c>
      <c r="FZ42">
        <v>3.37154</v>
      </c>
      <c r="GA42">
        <v>2.89385</v>
      </c>
      <c r="GB42">
        <v>4.4450999999999997E-2</v>
      </c>
      <c r="GC42">
        <v>4.7700399999999997E-2</v>
      </c>
      <c r="GD42">
        <v>0.14144899999999999</v>
      </c>
      <c r="GE42">
        <v>0.14061199999999999</v>
      </c>
      <c r="GF42">
        <v>33160.400000000001</v>
      </c>
      <c r="GG42">
        <v>28747.599999999999</v>
      </c>
      <c r="GH42">
        <v>31005.4</v>
      </c>
      <c r="GI42">
        <v>28122.3</v>
      </c>
      <c r="GJ42">
        <v>35063.599999999999</v>
      </c>
      <c r="GK42">
        <v>34105.699999999997</v>
      </c>
      <c r="GL42">
        <v>40417.9</v>
      </c>
      <c r="GM42">
        <v>39206.1</v>
      </c>
      <c r="GN42">
        <v>2.2162700000000002</v>
      </c>
      <c r="GO42">
        <v>1.6149</v>
      </c>
      <c r="GP42">
        <v>0</v>
      </c>
      <c r="GQ42">
        <v>0.12679799999999999</v>
      </c>
      <c r="GR42">
        <v>999.9</v>
      </c>
      <c r="GS42">
        <v>30.8644</v>
      </c>
      <c r="GT42">
        <v>62</v>
      </c>
      <c r="GU42">
        <v>38.200000000000003</v>
      </c>
      <c r="GV42">
        <v>41.258499999999998</v>
      </c>
      <c r="GW42">
        <v>49.325400000000002</v>
      </c>
      <c r="GX42">
        <v>41.566499999999998</v>
      </c>
      <c r="GY42">
        <v>1</v>
      </c>
      <c r="GZ42">
        <v>0.44089899999999999</v>
      </c>
      <c r="HA42">
        <v>0.71975800000000001</v>
      </c>
      <c r="HB42">
        <v>20.211200000000002</v>
      </c>
      <c r="HC42">
        <v>5.2156399999999996</v>
      </c>
      <c r="HD42">
        <v>11.9682</v>
      </c>
      <c r="HE42">
        <v>4.9913499999999997</v>
      </c>
      <c r="HF42">
        <v>3.2926000000000002</v>
      </c>
      <c r="HG42">
        <v>7650.8</v>
      </c>
      <c r="HH42">
        <v>9999</v>
      </c>
      <c r="HI42">
        <v>9999</v>
      </c>
      <c r="HJ42">
        <v>779.4</v>
      </c>
      <c r="HK42">
        <v>4.9712899999999998</v>
      </c>
      <c r="HL42">
        <v>1.87409</v>
      </c>
      <c r="HM42">
        <v>1.87042</v>
      </c>
      <c r="HN42">
        <v>1.8700600000000001</v>
      </c>
      <c r="HO42">
        <v>1.87469</v>
      </c>
      <c r="HP42">
        <v>1.8713500000000001</v>
      </c>
      <c r="HQ42">
        <v>1.86686</v>
      </c>
      <c r="HR42">
        <v>1.8778900000000001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-1.3580000000000001</v>
      </c>
      <c r="IG42">
        <v>0.4461</v>
      </c>
      <c r="IH42">
        <v>-1.3585</v>
      </c>
      <c r="II42">
        <v>0</v>
      </c>
      <c r="IJ42">
        <v>0</v>
      </c>
      <c r="IK42">
        <v>0</v>
      </c>
      <c r="IL42">
        <v>0.44610000000000838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83.9</v>
      </c>
      <c r="IU42">
        <v>83.9</v>
      </c>
      <c r="IV42">
        <v>0.552979</v>
      </c>
      <c r="IW42">
        <v>2.6013199999999999</v>
      </c>
      <c r="IX42">
        <v>1.49902</v>
      </c>
      <c r="IY42">
        <v>2.2924799999999999</v>
      </c>
      <c r="IZ42">
        <v>1.69678</v>
      </c>
      <c r="JA42">
        <v>2.3815900000000001</v>
      </c>
      <c r="JB42">
        <v>42.430399999999999</v>
      </c>
      <c r="JC42">
        <v>13.869400000000001</v>
      </c>
      <c r="JD42">
        <v>18</v>
      </c>
      <c r="JE42">
        <v>598.65200000000004</v>
      </c>
      <c r="JF42">
        <v>297.173</v>
      </c>
      <c r="JG42">
        <v>30.000699999999998</v>
      </c>
      <c r="JH42">
        <v>33.241300000000003</v>
      </c>
      <c r="JI42">
        <v>29.9999</v>
      </c>
      <c r="JJ42">
        <v>33.0627</v>
      </c>
      <c r="JK42">
        <v>33.0441</v>
      </c>
      <c r="JL42">
        <v>11.079800000000001</v>
      </c>
      <c r="JM42">
        <v>27.130800000000001</v>
      </c>
      <c r="JN42">
        <v>81.281000000000006</v>
      </c>
      <c r="JO42">
        <v>30</v>
      </c>
      <c r="JP42">
        <v>184.09299999999999</v>
      </c>
      <c r="JQ42">
        <v>32.723599999999998</v>
      </c>
      <c r="JR42">
        <v>98.810400000000001</v>
      </c>
      <c r="JS42">
        <v>98.730999999999995</v>
      </c>
    </row>
    <row r="43" spans="1:279" x14ac:dyDescent="0.2">
      <c r="A43">
        <v>28</v>
      </c>
      <c r="B43">
        <v>1657638229.0999999</v>
      </c>
      <c r="C43">
        <v>108</v>
      </c>
      <c r="D43" t="s">
        <v>475</v>
      </c>
      <c r="E43" t="s">
        <v>476</v>
      </c>
      <c r="F43">
        <v>4</v>
      </c>
      <c r="G43">
        <v>1657638227.0999999</v>
      </c>
      <c r="H43">
        <f t="shared" si="0"/>
        <v>1.4271839738752366E-3</v>
      </c>
      <c r="I43">
        <f t="shared" si="1"/>
        <v>1.4271839738752365</v>
      </c>
      <c r="J43">
        <f t="shared" si="2"/>
        <v>2.1792690709042777</v>
      </c>
      <c r="K43">
        <f t="shared" si="3"/>
        <v>165.68100000000001</v>
      </c>
      <c r="L43">
        <f t="shared" si="4"/>
        <v>122.2016710696392</v>
      </c>
      <c r="M43">
        <f t="shared" si="5"/>
        <v>12.37098865380141</v>
      </c>
      <c r="N43">
        <f t="shared" si="6"/>
        <v>16.772583821561998</v>
      </c>
      <c r="O43">
        <f t="shared" si="7"/>
        <v>8.9098777233442922E-2</v>
      </c>
      <c r="P43">
        <f t="shared" si="8"/>
        <v>2.7640864794091407</v>
      </c>
      <c r="Q43">
        <f t="shared" si="9"/>
        <v>8.7533440500162429E-2</v>
      </c>
      <c r="R43">
        <f t="shared" si="10"/>
        <v>5.4846748945395499E-2</v>
      </c>
      <c r="S43">
        <f t="shared" si="11"/>
        <v>194.43113961246519</v>
      </c>
      <c r="T43">
        <f t="shared" si="12"/>
        <v>33.849928075562765</v>
      </c>
      <c r="U43">
        <f t="shared" si="13"/>
        <v>32.928885714285713</v>
      </c>
      <c r="V43">
        <f t="shared" si="14"/>
        <v>5.0319549397870791</v>
      </c>
      <c r="W43">
        <f t="shared" si="15"/>
        <v>68.164565759259276</v>
      </c>
      <c r="X43">
        <f t="shared" si="16"/>
        <v>3.4505388511122859</v>
      </c>
      <c r="Y43">
        <f t="shared" si="17"/>
        <v>5.0620711988377547</v>
      </c>
      <c r="Z43">
        <f t="shared" si="18"/>
        <v>1.5814160886747932</v>
      </c>
      <c r="AA43">
        <f t="shared" si="19"/>
        <v>-62.938813247897933</v>
      </c>
      <c r="AB43">
        <f t="shared" si="20"/>
        <v>15.823522275081137</v>
      </c>
      <c r="AC43">
        <f t="shared" si="21"/>
        <v>1.3108418637155033</v>
      </c>
      <c r="AD43">
        <f t="shared" si="22"/>
        <v>148.62669050336387</v>
      </c>
      <c r="AE43">
        <f t="shared" si="23"/>
        <v>11.58247156479506</v>
      </c>
      <c r="AF43">
        <f t="shared" si="24"/>
        <v>1.4219449368515873</v>
      </c>
      <c r="AG43">
        <f t="shared" si="25"/>
        <v>2.1792690709042777</v>
      </c>
      <c r="AH43">
        <v>182.81115760085609</v>
      </c>
      <c r="AI43">
        <v>174.06335757575749</v>
      </c>
      <c r="AJ43">
        <v>1.690753374829006</v>
      </c>
      <c r="AK43">
        <v>64.564637015005317</v>
      </c>
      <c r="AL43">
        <f t="shared" si="26"/>
        <v>1.4271839738752365</v>
      </c>
      <c r="AM43">
        <v>32.81588757221256</v>
      </c>
      <c r="AN43">
        <v>34.087593939393933</v>
      </c>
      <c r="AO43">
        <v>3.2292057778049511E-5</v>
      </c>
      <c r="AP43">
        <v>87.730369293454714</v>
      </c>
      <c r="AQ43">
        <v>92</v>
      </c>
      <c r="AR43">
        <v>14</v>
      </c>
      <c r="AS43">
        <f t="shared" si="27"/>
        <v>1</v>
      </c>
      <c r="AT43">
        <f t="shared" si="28"/>
        <v>0</v>
      </c>
      <c r="AU43">
        <f t="shared" si="29"/>
        <v>47233.795557354773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1009.5299997992042</v>
      </c>
      <c r="BI43">
        <f t="shared" si="33"/>
        <v>2.1792690709042777</v>
      </c>
      <c r="BJ43" t="e">
        <f t="shared" si="34"/>
        <v>#DIV/0!</v>
      </c>
      <c r="BK43">
        <f t="shared" si="35"/>
        <v>2.1586966918642684E-3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253</v>
      </c>
      <c r="CG43">
        <v>1000</v>
      </c>
      <c r="CH43" t="s">
        <v>414</v>
      </c>
      <c r="CI43">
        <v>1110.1500000000001</v>
      </c>
      <c r="CJ43">
        <v>1175.8634999999999</v>
      </c>
      <c r="CK43">
        <v>1152.67</v>
      </c>
      <c r="CL43">
        <v>1.3005735999999999E-4</v>
      </c>
      <c r="CM43">
        <v>6.5004835999999994E-4</v>
      </c>
      <c r="CN43">
        <v>4.7597999359999997E-2</v>
      </c>
      <c r="CO43">
        <v>5.5000000000000003E-4</v>
      </c>
      <c r="CP43">
        <f t="shared" si="46"/>
        <v>1200.028571428571</v>
      </c>
      <c r="CQ43">
        <f t="shared" si="47"/>
        <v>1009.5299997992042</v>
      </c>
      <c r="CR43">
        <f t="shared" si="48"/>
        <v>0.84125496995243354</v>
      </c>
      <c r="CS43">
        <f t="shared" si="49"/>
        <v>0.16202209200819703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1657638227.0999999</v>
      </c>
      <c r="CZ43">
        <v>165.68100000000001</v>
      </c>
      <c r="DA43">
        <v>176.58471428571431</v>
      </c>
      <c r="DB43">
        <v>34.084714285714291</v>
      </c>
      <c r="DC43">
        <v>32.817500000000003</v>
      </c>
      <c r="DD43">
        <v>167.03957142857141</v>
      </c>
      <c r="DE43">
        <v>33.63861428571429</v>
      </c>
      <c r="DF43">
        <v>650.31385714285716</v>
      </c>
      <c r="DG43">
        <v>101.134</v>
      </c>
      <c r="DH43">
        <v>0.100202</v>
      </c>
      <c r="DI43">
        <v>33.035071428571428</v>
      </c>
      <c r="DJ43">
        <v>999.89999999999986</v>
      </c>
      <c r="DK43">
        <v>32.928885714285713</v>
      </c>
      <c r="DL43">
        <v>0</v>
      </c>
      <c r="DM43">
        <v>0</v>
      </c>
      <c r="DN43">
        <v>8983.3957142857125</v>
      </c>
      <c r="DO43">
        <v>0</v>
      </c>
      <c r="DP43">
        <v>259.43014285714293</v>
      </c>
      <c r="DQ43">
        <v>-10.903742857142859</v>
      </c>
      <c r="DR43">
        <v>171.5277142857143</v>
      </c>
      <c r="DS43">
        <v>182.57642857142861</v>
      </c>
      <c r="DT43">
        <v>1.267235714285714</v>
      </c>
      <c r="DU43">
        <v>176.58471428571431</v>
      </c>
      <c r="DV43">
        <v>32.817500000000003</v>
      </c>
      <c r="DW43">
        <v>3.4471214285714291</v>
      </c>
      <c r="DX43">
        <v>3.318961428571428</v>
      </c>
      <c r="DY43">
        <v>26.361557142857151</v>
      </c>
      <c r="DZ43">
        <v>25.721042857142859</v>
      </c>
      <c r="EA43">
        <v>1200.028571428571</v>
      </c>
      <c r="EB43">
        <v>0.95799500000000015</v>
      </c>
      <c r="EC43">
        <v>4.2005400000000012E-2</v>
      </c>
      <c r="ED43">
        <v>0</v>
      </c>
      <c r="EE43">
        <v>928.82100000000003</v>
      </c>
      <c r="EF43">
        <v>5.0001600000000002</v>
      </c>
      <c r="EG43">
        <v>11738.585714285709</v>
      </c>
      <c r="EH43">
        <v>9515.3757142857121</v>
      </c>
      <c r="EI43">
        <v>49.5</v>
      </c>
      <c r="EJ43">
        <v>51.053142857142859</v>
      </c>
      <c r="EK43">
        <v>50.625</v>
      </c>
      <c r="EL43">
        <v>50.311999999999998</v>
      </c>
      <c r="EM43">
        <v>51.044285714285721</v>
      </c>
      <c r="EN43">
        <v>1144.828571428571</v>
      </c>
      <c r="EO43">
        <v>50.2</v>
      </c>
      <c r="EP43">
        <v>0</v>
      </c>
      <c r="EQ43">
        <v>80765.400000095367</v>
      </c>
      <c r="ER43">
        <v>0</v>
      </c>
      <c r="ES43">
        <v>930.55768</v>
      </c>
      <c r="ET43">
        <v>-18.97399998875893</v>
      </c>
      <c r="EU43">
        <v>-181.73846152803509</v>
      </c>
      <c r="EV43">
        <v>11754.304</v>
      </c>
      <c r="EW43">
        <v>15</v>
      </c>
      <c r="EX43">
        <v>1657633192.5</v>
      </c>
      <c r="EY43" t="s">
        <v>416</v>
      </c>
      <c r="EZ43">
        <v>1657633191.5</v>
      </c>
      <c r="FA43">
        <v>1657633192.5</v>
      </c>
      <c r="FB43">
        <v>7</v>
      </c>
      <c r="FC43">
        <v>0.41399999999999998</v>
      </c>
      <c r="FD43">
        <v>8.1000000000000003E-2</v>
      </c>
      <c r="FE43">
        <v>-1.3580000000000001</v>
      </c>
      <c r="FF43">
        <v>0.44600000000000001</v>
      </c>
      <c r="FG43">
        <v>414</v>
      </c>
      <c r="FH43">
        <v>33</v>
      </c>
      <c r="FI43">
        <v>0.37</v>
      </c>
      <c r="FJ43">
        <v>0.2</v>
      </c>
      <c r="FK43">
        <v>-10.589934146341459</v>
      </c>
      <c r="FL43">
        <v>-1.922448083623669</v>
      </c>
      <c r="FM43">
        <v>0.19194675279149179</v>
      </c>
      <c r="FN43">
        <v>0</v>
      </c>
      <c r="FO43">
        <v>931.80211764705882</v>
      </c>
      <c r="FP43">
        <v>-19.06667684688583</v>
      </c>
      <c r="FQ43">
        <v>1.8809442366676621</v>
      </c>
      <c r="FR43">
        <v>0</v>
      </c>
      <c r="FS43">
        <v>1.263638536585366</v>
      </c>
      <c r="FT43">
        <v>5.2070174216026742E-2</v>
      </c>
      <c r="FU43">
        <v>7.9833062290145407E-3</v>
      </c>
      <c r="FV43">
        <v>1</v>
      </c>
      <c r="FW43">
        <v>1</v>
      </c>
      <c r="FX43">
        <v>3</v>
      </c>
      <c r="FY43" t="s">
        <v>425</v>
      </c>
      <c r="FZ43">
        <v>3.3716200000000001</v>
      </c>
      <c r="GA43">
        <v>2.8936299999999999</v>
      </c>
      <c r="GB43">
        <v>4.6080799999999998E-2</v>
      </c>
      <c r="GC43">
        <v>4.9368700000000001E-2</v>
      </c>
      <c r="GD43">
        <v>0.14146400000000001</v>
      </c>
      <c r="GE43">
        <v>0.14063200000000001</v>
      </c>
      <c r="GF43">
        <v>33103.800000000003</v>
      </c>
      <c r="GG43">
        <v>28697</v>
      </c>
      <c r="GH43">
        <v>31005.3</v>
      </c>
      <c r="GI43">
        <v>28122.1</v>
      </c>
      <c r="GJ43">
        <v>35063.1</v>
      </c>
      <c r="GK43">
        <v>34105</v>
      </c>
      <c r="GL43">
        <v>40418.1</v>
      </c>
      <c r="GM43">
        <v>39206.1</v>
      </c>
      <c r="GN43">
        <v>2.2168999999999999</v>
      </c>
      <c r="GO43">
        <v>1.6153</v>
      </c>
      <c r="GP43">
        <v>0</v>
      </c>
      <c r="GQ43">
        <v>0.127304</v>
      </c>
      <c r="GR43">
        <v>999.9</v>
      </c>
      <c r="GS43">
        <v>30.869700000000002</v>
      </c>
      <c r="GT43">
        <v>62</v>
      </c>
      <c r="GU43">
        <v>38.200000000000003</v>
      </c>
      <c r="GV43">
        <v>41.259099999999997</v>
      </c>
      <c r="GW43">
        <v>49.805399999999999</v>
      </c>
      <c r="GX43">
        <v>42.0032</v>
      </c>
      <c r="GY43">
        <v>1</v>
      </c>
      <c r="GZ43">
        <v>0.44086399999999998</v>
      </c>
      <c r="HA43">
        <v>0.72171799999999997</v>
      </c>
      <c r="HB43">
        <v>20.210999999999999</v>
      </c>
      <c r="HC43">
        <v>5.21549</v>
      </c>
      <c r="HD43">
        <v>11.968500000000001</v>
      </c>
      <c r="HE43">
        <v>4.9908999999999999</v>
      </c>
      <c r="HF43">
        <v>3.2925499999999999</v>
      </c>
      <c r="HG43">
        <v>7650.8</v>
      </c>
      <c r="HH43">
        <v>9999</v>
      </c>
      <c r="HI43">
        <v>9999</v>
      </c>
      <c r="HJ43">
        <v>779.4</v>
      </c>
      <c r="HK43">
        <v>4.9712800000000001</v>
      </c>
      <c r="HL43">
        <v>1.87409</v>
      </c>
      <c r="HM43">
        <v>1.87042</v>
      </c>
      <c r="HN43">
        <v>1.87009</v>
      </c>
      <c r="HO43">
        <v>1.87469</v>
      </c>
      <c r="HP43">
        <v>1.8713500000000001</v>
      </c>
      <c r="HQ43">
        <v>1.8668499999999999</v>
      </c>
      <c r="HR43">
        <v>1.8778900000000001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-1.359</v>
      </c>
      <c r="IG43">
        <v>0.4461</v>
      </c>
      <c r="IH43">
        <v>-1.3585</v>
      </c>
      <c r="II43">
        <v>0</v>
      </c>
      <c r="IJ43">
        <v>0</v>
      </c>
      <c r="IK43">
        <v>0</v>
      </c>
      <c r="IL43">
        <v>0.44610000000000838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84</v>
      </c>
      <c r="IU43">
        <v>83.9</v>
      </c>
      <c r="IV43">
        <v>0.56762699999999999</v>
      </c>
      <c r="IW43">
        <v>2.6037599999999999</v>
      </c>
      <c r="IX43">
        <v>1.49902</v>
      </c>
      <c r="IY43">
        <v>2.2924799999999999</v>
      </c>
      <c r="IZ43">
        <v>1.69678</v>
      </c>
      <c r="JA43">
        <v>2.2973599999999998</v>
      </c>
      <c r="JB43">
        <v>42.430399999999999</v>
      </c>
      <c r="JC43">
        <v>13.8606</v>
      </c>
      <c r="JD43">
        <v>18</v>
      </c>
      <c r="JE43">
        <v>599.08699999999999</v>
      </c>
      <c r="JF43">
        <v>297.36399999999998</v>
      </c>
      <c r="JG43">
        <v>30.000699999999998</v>
      </c>
      <c r="JH43">
        <v>33.239100000000001</v>
      </c>
      <c r="JI43">
        <v>29.9999</v>
      </c>
      <c r="JJ43">
        <v>33.061199999999999</v>
      </c>
      <c r="JK43">
        <v>33.042700000000004</v>
      </c>
      <c r="JL43">
        <v>11.3803</v>
      </c>
      <c r="JM43">
        <v>27.412099999999999</v>
      </c>
      <c r="JN43">
        <v>81.281000000000006</v>
      </c>
      <c r="JO43">
        <v>30</v>
      </c>
      <c r="JP43">
        <v>190.77500000000001</v>
      </c>
      <c r="JQ43">
        <v>32.700600000000001</v>
      </c>
      <c r="JR43">
        <v>98.810500000000005</v>
      </c>
      <c r="JS43">
        <v>98.730699999999999</v>
      </c>
    </row>
    <row r="44" spans="1:279" x14ac:dyDescent="0.2">
      <c r="A44">
        <v>29</v>
      </c>
      <c r="B44">
        <v>1657638233.0999999</v>
      </c>
      <c r="C44">
        <v>112</v>
      </c>
      <c r="D44" t="s">
        <v>477</v>
      </c>
      <c r="E44" t="s">
        <v>478</v>
      </c>
      <c r="F44">
        <v>4</v>
      </c>
      <c r="G44">
        <v>1657638230.7874999</v>
      </c>
      <c r="H44">
        <f t="shared" si="0"/>
        <v>1.4252573109498413E-3</v>
      </c>
      <c r="I44">
        <f t="shared" si="1"/>
        <v>1.4252573109498412</v>
      </c>
      <c r="J44">
        <f t="shared" si="2"/>
        <v>2.3357287867358374</v>
      </c>
      <c r="K44">
        <f t="shared" si="3"/>
        <v>171.695875</v>
      </c>
      <c r="L44">
        <f t="shared" si="4"/>
        <v>125.16830527133247</v>
      </c>
      <c r="M44">
        <f t="shared" si="5"/>
        <v>12.671033377862353</v>
      </c>
      <c r="N44">
        <f t="shared" si="6"/>
        <v>17.381110643387096</v>
      </c>
      <c r="O44">
        <f t="shared" si="7"/>
        <v>8.8935412000523739E-2</v>
      </c>
      <c r="P44">
        <f t="shared" si="8"/>
        <v>2.7644735755045797</v>
      </c>
      <c r="Q44">
        <f t="shared" si="9"/>
        <v>8.737597029208069E-2</v>
      </c>
      <c r="R44">
        <f t="shared" si="10"/>
        <v>5.4747813462773132E-2</v>
      </c>
      <c r="S44">
        <f t="shared" si="11"/>
        <v>194.42378661245041</v>
      </c>
      <c r="T44">
        <f t="shared" si="12"/>
        <v>33.854579565646468</v>
      </c>
      <c r="U44">
        <f t="shared" si="13"/>
        <v>32.932899999999997</v>
      </c>
      <c r="V44">
        <f t="shared" si="14"/>
        <v>5.0330906245235107</v>
      </c>
      <c r="W44">
        <f t="shared" si="15"/>
        <v>68.157546341926619</v>
      </c>
      <c r="X44">
        <f t="shared" si="16"/>
        <v>3.4510128388329808</v>
      </c>
      <c r="Y44">
        <f t="shared" si="17"/>
        <v>5.0632879615710511</v>
      </c>
      <c r="Z44">
        <f t="shared" si="18"/>
        <v>1.5820777856905299</v>
      </c>
      <c r="AA44">
        <f t="shared" si="19"/>
        <v>-62.853847412888001</v>
      </c>
      <c r="AB44">
        <f t="shared" si="20"/>
        <v>15.865126971407435</v>
      </c>
      <c r="AC44">
        <f t="shared" si="21"/>
        <v>1.3141578432081205</v>
      </c>
      <c r="AD44">
        <f t="shared" si="22"/>
        <v>148.74922401417797</v>
      </c>
      <c r="AE44">
        <f t="shared" si="23"/>
        <v>11.694355794103769</v>
      </c>
      <c r="AF44">
        <f t="shared" si="24"/>
        <v>1.4288302106266739</v>
      </c>
      <c r="AG44">
        <f t="shared" si="25"/>
        <v>2.3357287867358374</v>
      </c>
      <c r="AH44">
        <v>189.67213536891899</v>
      </c>
      <c r="AI44">
        <v>180.80643636363629</v>
      </c>
      <c r="AJ44">
        <v>1.682871525615204</v>
      </c>
      <c r="AK44">
        <v>64.564637015005317</v>
      </c>
      <c r="AL44">
        <f t="shared" si="26"/>
        <v>1.4252573109498412</v>
      </c>
      <c r="AM44">
        <v>32.821498182339411</v>
      </c>
      <c r="AN44">
        <v>34.091261212121189</v>
      </c>
      <c r="AO44">
        <v>7.2570281158156129E-5</v>
      </c>
      <c r="AP44">
        <v>87.730369293454714</v>
      </c>
      <c r="AQ44">
        <v>92</v>
      </c>
      <c r="AR44">
        <v>14</v>
      </c>
      <c r="AS44">
        <f t="shared" si="27"/>
        <v>1</v>
      </c>
      <c r="AT44">
        <f t="shared" si="28"/>
        <v>0</v>
      </c>
      <c r="AU44">
        <f t="shared" si="29"/>
        <v>47243.762254738635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1009.4912997991971</v>
      </c>
      <c r="BI44">
        <f t="shared" si="33"/>
        <v>2.3357287867358374</v>
      </c>
      <c r="BJ44" t="e">
        <f t="shared" si="34"/>
        <v>#DIV/0!</v>
      </c>
      <c r="BK44">
        <f t="shared" si="35"/>
        <v>2.3137681198445678E-3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253</v>
      </c>
      <c r="CG44">
        <v>1000</v>
      </c>
      <c r="CH44" t="s">
        <v>414</v>
      </c>
      <c r="CI44">
        <v>1110.1500000000001</v>
      </c>
      <c r="CJ44">
        <v>1175.8634999999999</v>
      </c>
      <c r="CK44">
        <v>1152.67</v>
      </c>
      <c r="CL44">
        <v>1.3005735999999999E-4</v>
      </c>
      <c r="CM44">
        <v>6.5004835999999994E-4</v>
      </c>
      <c r="CN44">
        <v>4.7597999359999997E-2</v>
      </c>
      <c r="CO44">
        <v>5.5000000000000003E-4</v>
      </c>
      <c r="CP44">
        <f t="shared" si="46"/>
        <v>1199.9825000000001</v>
      </c>
      <c r="CQ44">
        <f t="shared" si="47"/>
        <v>1009.4912997991971</v>
      </c>
      <c r="CR44">
        <f t="shared" si="48"/>
        <v>0.84125501813501202</v>
      </c>
      <c r="CS44">
        <f t="shared" si="49"/>
        <v>0.16202218500057325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1657638230.7874999</v>
      </c>
      <c r="CZ44">
        <v>171.695875</v>
      </c>
      <c r="DA44">
        <v>182.71174999999999</v>
      </c>
      <c r="DB44">
        <v>34.090150000000001</v>
      </c>
      <c r="DC44">
        <v>32.816812499999997</v>
      </c>
      <c r="DD44">
        <v>173.054125</v>
      </c>
      <c r="DE44">
        <v>33.644050000000007</v>
      </c>
      <c r="DF44">
        <v>650.31674999999996</v>
      </c>
      <c r="DG44">
        <v>101.13200000000001</v>
      </c>
      <c r="DH44">
        <v>9.9964037499999991E-2</v>
      </c>
      <c r="DI44">
        <v>33.039349999999999</v>
      </c>
      <c r="DJ44">
        <v>999.9</v>
      </c>
      <c r="DK44">
        <v>32.932899999999997</v>
      </c>
      <c r="DL44">
        <v>0</v>
      </c>
      <c r="DM44">
        <v>0</v>
      </c>
      <c r="DN44">
        <v>8985.6274999999987</v>
      </c>
      <c r="DO44">
        <v>0</v>
      </c>
      <c r="DP44">
        <v>261.349875</v>
      </c>
      <c r="DQ44">
        <v>-11.016175</v>
      </c>
      <c r="DR44">
        <v>177.75562500000001</v>
      </c>
      <c r="DS44">
        <v>188.91149999999999</v>
      </c>
      <c r="DT44">
        <v>1.2733224999999999</v>
      </c>
      <c r="DU44">
        <v>182.71174999999999</v>
      </c>
      <c r="DV44">
        <v>32.816812499999997</v>
      </c>
      <c r="DW44">
        <v>3.4476075000000002</v>
      </c>
      <c r="DX44">
        <v>3.31883375</v>
      </c>
      <c r="DY44">
        <v>26.363924999999998</v>
      </c>
      <c r="DZ44">
        <v>25.720400000000001</v>
      </c>
      <c r="EA44">
        <v>1199.9825000000001</v>
      </c>
      <c r="EB44">
        <v>0.95799362500000007</v>
      </c>
      <c r="EC44">
        <v>4.2006750000000002E-2</v>
      </c>
      <c r="ED44">
        <v>0</v>
      </c>
      <c r="EE44">
        <v>927.88637500000004</v>
      </c>
      <c r="EF44">
        <v>5.0001600000000002</v>
      </c>
      <c r="EG44">
        <v>11727.4125</v>
      </c>
      <c r="EH44">
        <v>9515.0237500000003</v>
      </c>
      <c r="EI44">
        <v>49.5</v>
      </c>
      <c r="EJ44">
        <v>51.023249999999997</v>
      </c>
      <c r="EK44">
        <v>50.655999999999999</v>
      </c>
      <c r="EL44">
        <v>50.327749999999988</v>
      </c>
      <c r="EM44">
        <v>51.061999999999998</v>
      </c>
      <c r="EN44">
        <v>1144.7825</v>
      </c>
      <c r="EO44">
        <v>50.2</v>
      </c>
      <c r="EP44">
        <v>0</v>
      </c>
      <c r="EQ44">
        <v>80769.600000143051</v>
      </c>
      <c r="ER44">
        <v>0</v>
      </c>
      <c r="ES44">
        <v>929.35615384615392</v>
      </c>
      <c r="ET44">
        <v>-18.454769224057731</v>
      </c>
      <c r="EU44">
        <v>-177.62735047550029</v>
      </c>
      <c r="EV44">
        <v>11742.530769230771</v>
      </c>
      <c r="EW44">
        <v>15</v>
      </c>
      <c r="EX44">
        <v>1657633192.5</v>
      </c>
      <c r="EY44" t="s">
        <v>416</v>
      </c>
      <c r="EZ44">
        <v>1657633191.5</v>
      </c>
      <c r="FA44">
        <v>1657633192.5</v>
      </c>
      <c r="FB44">
        <v>7</v>
      </c>
      <c r="FC44">
        <v>0.41399999999999998</v>
      </c>
      <c r="FD44">
        <v>8.1000000000000003E-2</v>
      </c>
      <c r="FE44">
        <v>-1.3580000000000001</v>
      </c>
      <c r="FF44">
        <v>0.44600000000000001</v>
      </c>
      <c r="FG44">
        <v>414</v>
      </c>
      <c r="FH44">
        <v>33</v>
      </c>
      <c r="FI44">
        <v>0.37</v>
      </c>
      <c r="FJ44">
        <v>0.2</v>
      </c>
      <c r="FK44">
        <v>-10.719790243902439</v>
      </c>
      <c r="FL44">
        <v>-1.9192390243902611</v>
      </c>
      <c r="FM44">
        <v>0.19170731859368209</v>
      </c>
      <c r="FN44">
        <v>0</v>
      </c>
      <c r="FO44">
        <v>930.49852941176471</v>
      </c>
      <c r="FP44">
        <v>-18.77265088029116</v>
      </c>
      <c r="FQ44">
        <v>1.8525391991612621</v>
      </c>
      <c r="FR44">
        <v>0</v>
      </c>
      <c r="FS44">
        <v>1.2676709756097559</v>
      </c>
      <c r="FT44">
        <v>5.252404181186744E-3</v>
      </c>
      <c r="FU44">
        <v>2.7962891829220841E-3</v>
      </c>
      <c r="FV44">
        <v>1</v>
      </c>
      <c r="FW44">
        <v>1</v>
      </c>
      <c r="FX44">
        <v>3</v>
      </c>
      <c r="FY44" t="s">
        <v>425</v>
      </c>
      <c r="FZ44">
        <v>3.3718699999999999</v>
      </c>
      <c r="GA44">
        <v>2.8936999999999999</v>
      </c>
      <c r="GB44">
        <v>4.7691699999999997E-2</v>
      </c>
      <c r="GC44">
        <v>5.1024699999999999E-2</v>
      </c>
      <c r="GD44">
        <v>0.14147699999999999</v>
      </c>
      <c r="GE44">
        <v>0.140567</v>
      </c>
      <c r="GF44">
        <v>33047.9</v>
      </c>
      <c r="GG44">
        <v>28647.5</v>
      </c>
      <c r="GH44">
        <v>31005.4</v>
      </c>
      <c r="GI44">
        <v>28122.5</v>
      </c>
      <c r="GJ44">
        <v>35062.9</v>
      </c>
      <c r="GK44">
        <v>34107.5</v>
      </c>
      <c r="GL44">
        <v>40418.400000000001</v>
      </c>
      <c r="GM44">
        <v>39206</v>
      </c>
      <c r="GN44">
        <v>2.2172999999999998</v>
      </c>
      <c r="GO44">
        <v>1.6151800000000001</v>
      </c>
      <c r="GP44">
        <v>0</v>
      </c>
      <c r="GQ44">
        <v>0.126638</v>
      </c>
      <c r="GR44">
        <v>999.9</v>
      </c>
      <c r="GS44">
        <v>30.875</v>
      </c>
      <c r="GT44">
        <v>62</v>
      </c>
      <c r="GU44">
        <v>38.200000000000003</v>
      </c>
      <c r="GV44">
        <v>41.26</v>
      </c>
      <c r="GW44">
        <v>49.295400000000001</v>
      </c>
      <c r="GX44">
        <v>40.973599999999998</v>
      </c>
      <c r="GY44">
        <v>1</v>
      </c>
      <c r="GZ44">
        <v>0.44078800000000001</v>
      </c>
      <c r="HA44">
        <v>0.724831</v>
      </c>
      <c r="HB44">
        <v>20.210999999999999</v>
      </c>
      <c r="HC44">
        <v>5.2153400000000003</v>
      </c>
      <c r="HD44">
        <v>11.969099999999999</v>
      </c>
      <c r="HE44">
        <v>4.9912000000000001</v>
      </c>
      <c r="HF44">
        <v>3.2925800000000001</v>
      </c>
      <c r="HG44">
        <v>7650.8</v>
      </c>
      <c r="HH44">
        <v>9999</v>
      </c>
      <c r="HI44">
        <v>9999</v>
      </c>
      <c r="HJ44">
        <v>779.4</v>
      </c>
      <c r="HK44">
        <v>4.9713200000000004</v>
      </c>
      <c r="HL44">
        <v>1.87412</v>
      </c>
      <c r="HM44">
        <v>1.87042</v>
      </c>
      <c r="HN44">
        <v>1.8700699999999999</v>
      </c>
      <c r="HO44">
        <v>1.87469</v>
      </c>
      <c r="HP44">
        <v>1.8713599999999999</v>
      </c>
      <c r="HQ44">
        <v>1.8668800000000001</v>
      </c>
      <c r="HR44">
        <v>1.8778999999999999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-1.3580000000000001</v>
      </c>
      <c r="IG44">
        <v>0.4461</v>
      </c>
      <c r="IH44">
        <v>-1.3585</v>
      </c>
      <c r="II44">
        <v>0</v>
      </c>
      <c r="IJ44">
        <v>0</v>
      </c>
      <c r="IK44">
        <v>0</v>
      </c>
      <c r="IL44">
        <v>0.44610000000000838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84</v>
      </c>
      <c r="IU44">
        <v>84</v>
      </c>
      <c r="IV44">
        <v>0.58105499999999999</v>
      </c>
      <c r="IW44">
        <v>2.6000999999999999</v>
      </c>
      <c r="IX44">
        <v>1.49902</v>
      </c>
      <c r="IY44">
        <v>2.2924799999999999</v>
      </c>
      <c r="IZ44">
        <v>1.69678</v>
      </c>
      <c r="JA44">
        <v>2.34009</v>
      </c>
      <c r="JB44">
        <v>42.457099999999997</v>
      </c>
      <c r="JC44">
        <v>13.8606</v>
      </c>
      <c r="JD44">
        <v>18</v>
      </c>
      <c r="JE44">
        <v>599.34699999999998</v>
      </c>
      <c r="JF44">
        <v>297.29000000000002</v>
      </c>
      <c r="JG44">
        <v>30.000800000000002</v>
      </c>
      <c r="JH44">
        <v>33.237099999999998</v>
      </c>
      <c r="JI44">
        <v>29.9999</v>
      </c>
      <c r="JJ44">
        <v>33.058399999999999</v>
      </c>
      <c r="JK44">
        <v>33.040399999999998</v>
      </c>
      <c r="JL44">
        <v>11.6784</v>
      </c>
      <c r="JM44">
        <v>27.412099999999999</v>
      </c>
      <c r="JN44">
        <v>80.906199999999998</v>
      </c>
      <c r="JO44">
        <v>30</v>
      </c>
      <c r="JP44">
        <v>197.453</v>
      </c>
      <c r="JQ44">
        <v>32.679600000000001</v>
      </c>
      <c r="JR44">
        <v>98.811000000000007</v>
      </c>
      <c r="JS44">
        <v>98.731200000000001</v>
      </c>
    </row>
    <row r="45" spans="1:279" x14ac:dyDescent="0.2">
      <c r="A45">
        <v>30</v>
      </c>
      <c r="B45">
        <v>1657638237.0999999</v>
      </c>
      <c r="C45">
        <v>116</v>
      </c>
      <c r="D45" t="s">
        <v>479</v>
      </c>
      <c r="E45" t="s">
        <v>480</v>
      </c>
      <c r="F45">
        <v>4</v>
      </c>
      <c r="G45">
        <v>1657638235.0999999</v>
      </c>
      <c r="H45">
        <f t="shared" si="0"/>
        <v>1.4650759705541396E-3</v>
      </c>
      <c r="I45">
        <f t="shared" si="1"/>
        <v>1.4650759705541396</v>
      </c>
      <c r="J45">
        <f t="shared" si="2"/>
        <v>2.4935878779611498</v>
      </c>
      <c r="K45">
        <f t="shared" si="3"/>
        <v>178.71728571428571</v>
      </c>
      <c r="L45">
        <f t="shared" si="4"/>
        <v>130.39064376512536</v>
      </c>
      <c r="M45">
        <f t="shared" si="5"/>
        <v>13.199596581583107</v>
      </c>
      <c r="N45">
        <f t="shared" si="6"/>
        <v>18.091758775525275</v>
      </c>
      <c r="O45">
        <f t="shared" si="7"/>
        <v>9.1466207007463288E-2</v>
      </c>
      <c r="P45">
        <f t="shared" si="8"/>
        <v>2.772206903841858</v>
      </c>
      <c r="Q45">
        <f t="shared" si="9"/>
        <v>8.9822146290313792E-2</v>
      </c>
      <c r="R45">
        <f t="shared" si="10"/>
        <v>5.6284092338065334E-2</v>
      </c>
      <c r="S45">
        <f t="shared" si="11"/>
        <v>194.42999961246289</v>
      </c>
      <c r="T45">
        <f t="shared" si="12"/>
        <v>33.840558472165782</v>
      </c>
      <c r="U45">
        <f t="shared" si="13"/>
        <v>32.93261428571428</v>
      </c>
      <c r="V45">
        <f t="shared" si="14"/>
        <v>5.0330097854983968</v>
      </c>
      <c r="W45">
        <f t="shared" si="15"/>
        <v>68.162203112421565</v>
      </c>
      <c r="X45">
        <f t="shared" si="16"/>
        <v>3.4510339957060743</v>
      </c>
      <c r="Y45">
        <f t="shared" si="17"/>
        <v>5.06297308203815</v>
      </c>
      <c r="Z45">
        <f t="shared" si="18"/>
        <v>1.5819757897923226</v>
      </c>
      <c r="AA45">
        <f t="shared" si="19"/>
        <v>-64.609850301437561</v>
      </c>
      <c r="AB45">
        <f t="shared" si="20"/>
        <v>15.78674123325411</v>
      </c>
      <c r="AC45">
        <f t="shared" si="21"/>
        <v>1.3040081515181186</v>
      </c>
      <c r="AD45">
        <f t="shared" si="22"/>
        <v>146.91089869579756</v>
      </c>
      <c r="AE45">
        <f t="shared" si="23"/>
        <v>11.910005427906171</v>
      </c>
      <c r="AF45">
        <f t="shared" si="24"/>
        <v>1.4792515301234082</v>
      </c>
      <c r="AG45">
        <f t="shared" si="25"/>
        <v>2.4935878779611498</v>
      </c>
      <c r="AH45">
        <v>196.61900735034601</v>
      </c>
      <c r="AI45">
        <v>187.56415757575749</v>
      </c>
      <c r="AJ45">
        <v>1.6925326038241471</v>
      </c>
      <c r="AK45">
        <v>64.564637015005317</v>
      </c>
      <c r="AL45">
        <f t="shared" si="26"/>
        <v>1.4650759705541396</v>
      </c>
      <c r="AM45">
        <v>32.78205925876847</v>
      </c>
      <c r="AN45">
        <v>34.087607878787871</v>
      </c>
      <c r="AO45">
        <v>3.3376101335472898E-5</v>
      </c>
      <c r="AP45">
        <v>87.730369293454714</v>
      </c>
      <c r="AQ45">
        <v>92</v>
      </c>
      <c r="AR45">
        <v>14</v>
      </c>
      <c r="AS45">
        <f t="shared" si="27"/>
        <v>1</v>
      </c>
      <c r="AT45">
        <f t="shared" si="28"/>
        <v>0</v>
      </c>
      <c r="AU45">
        <f t="shared" si="29"/>
        <v>47456.669962895365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1009.523999799203</v>
      </c>
      <c r="BI45">
        <f t="shared" si="33"/>
        <v>2.4935878779611498</v>
      </c>
      <c r="BJ45" t="e">
        <f t="shared" si="34"/>
        <v>#DIV/0!</v>
      </c>
      <c r="BK45">
        <f t="shared" si="35"/>
        <v>2.4700629984597999E-3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253</v>
      </c>
      <c r="CG45">
        <v>1000</v>
      </c>
      <c r="CH45" t="s">
        <v>414</v>
      </c>
      <c r="CI45">
        <v>1110.1500000000001</v>
      </c>
      <c r="CJ45">
        <v>1175.8634999999999</v>
      </c>
      <c r="CK45">
        <v>1152.67</v>
      </c>
      <c r="CL45">
        <v>1.3005735999999999E-4</v>
      </c>
      <c r="CM45">
        <v>6.5004835999999994E-4</v>
      </c>
      <c r="CN45">
        <v>4.7597999359999997E-2</v>
      </c>
      <c r="CO45">
        <v>5.5000000000000003E-4</v>
      </c>
      <c r="CP45">
        <f t="shared" si="46"/>
        <v>1200.021428571428</v>
      </c>
      <c r="CQ45">
        <f t="shared" si="47"/>
        <v>1009.523999799203</v>
      </c>
      <c r="CR45">
        <f t="shared" si="48"/>
        <v>0.84125497742235844</v>
      </c>
      <c r="CS45">
        <f t="shared" si="49"/>
        <v>0.16202210642515202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1657638235.0999999</v>
      </c>
      <c r="CZ45">
        <v>178.71728571428571</v>
      </c>
      <c r="DA45">
        <v>189.9504285714286</v>
      </c>
      <c r="DB45">
        <v>34.090628571428567</v>
      </c>
      <c r="DC45">
        <v>32.772271428571429</v>
      </c>
      <c r="DD45">
        <v>180.0757142857143</v>
      </c>
      <c r="DE45">
        <v>33.644528571428573</v>
      </c>
      <c r="DF45">
        <v>650.27428571428572</v>
      </c>
      <c r="DG45">
        <v>101.1312857142857</v>
      </c>
      <c r="DH45">
        <v>9.9877814285714295E-2</v>
      </c>
      <c r="DI45">
        <v>33.038242857142848</v>
      </c>
      <c r="DJ45">
        <v>999.89999999999986</v>
      </c>
      <c r="DK45">
        <v>32.93261428571428</v>
      </c>
      <c r="DL45">
        <v>0</v>
      </c>
      <c r="DM45">
        <v>0</v>
      </c>
      <c r="DN45">
        <v>9026.7857142857138</v>
      </c>
      <c r="DO45">
        <v>0</v>
      </c>
      <c r="DP45">
        <v>263.62957142857141</v>
      </c>
      <c r="DQ45">
        <v>-11.233285714285721</v>
      </c>
      <c r="DR45">
        <v>185.02471428571431</v>
      </c>
      <c r="DS45">
        <v>196.38642857142861</v>
      </c>
      <c r="DT45">
        <v>1.318372857142857</v>
      </c>
      <c r="DU45">
        <v>189.9504285714286</v>
      </c>
      <c r="DV45">
        <v>32.772271428571429</v>
      </c>
      <c r="DW45">
        <v>3.447628571428571</v>
      </c>
      <c r="DX45">
        <v>3.314298571428572</v>
      </c>
      <c r="DY45">
        <v>26.364014285714291</v>
      </c>
      <c r="DZ45">
        <v>25.69735714285714</v>
      </c>
      <c r="EA45">
        <v>1200.021428571428</v>
      </c>
      <c r="EB45">
        <v>0.95799500000000015</v>
      </c>
      <c r="EC45">
        <v>4.2005400000000012E-2</v>
      </c>
      <c r="ED45">
        <v>0</v>
      </c>
      <c r="EE45">
        <v>926.59199999999987</v>
      </c>
      <c r="EF45">
        <v>5.0001600000000002</v>
      </c>
      <c r="EG45">
        <v>11714.62857142857</v>
      </c>
      <c r="EH45">
        <v>9515.3314285714296</v>
      </c>
      <c r="EI45">
        <v>49.5</v>
      </c>
      <c r="EJ45">
        <v>51.044285714285706</v>
      </c>
      <c r="EK45">
        <v>50.660428571428582</v>
      </c>
      <c r="EL45">
        <v>50.33</v>
      </c>
      <c r="EM45">
        <v>51.061999999999998</v>
      </c>
      <c r="EN45">
        <v>1144.821428571428</v>
      </c>
      <c r="EO45">
        <v>50.2</v>
      </c>
      <c r="EP45">
        <v>0</v>
      </c>
      <c r="EQ45">
        <v>80773.799999952316</v>
      </c>
      <c r="ER45">
        <v>0</v>
      </c>
      <c r="ES45">
        <v>928.00316000000009</v>
      </c>
      <c r="ET45">
        <v>-17.52161541271045</v>
      </c>
      <c r="EU45">
        <v>-176.04615416237661</v>
      </c>
      <c r="EV45">
        <v>11729.092000000001</v>
      </c>
      <c r="EW45">
        <v>15</v>
      </c>
      <c r="EX45">
        <v>1657633192.5</v>
      </c>
      <c r="EY45" t="s">
        <v>416</v>
      </c>
      <c r="EZ45">
        <v>1657633191.5</v>
      </c>
      <c r="FA45">
        <v>1657633192.5</v>
      </c>
      <c r="FB45">
        <v>7</v>
      </c>
      <c r="FC45">
        <v>0.41399999999999998</v>
      </c>
      <c r="FD45">
        <v>8.1000000000000003E-2</v>
      </c>
      <c r="FE45">
        <v>-1.3580000000000001</v>
      </c>
      <c r="FF45">
        <v>0.44600000000000001</v>
      </c>
      <c r="FG45">
        <v>414</v>
      </c>
      <c r="FH45">
        <v>33</v>
      </c>
      <c r="FI45">
        <v>0.37</v>
      </c>
      <c r="FJ45">
        <v>0.2</v>
      </c>
      <c r="FK45">
        <v>-10.855317073170729</v>
      </c>
      <c r="FL45">
        <v>-2.1382432055748999</v>
      </c>
      <c r="FM45">
        <v>0.21303947979754659</v>
      </c>
      <c r="FN45">
        <v>0</v>
      </c>
      <c r="FO45">
        <v>929.37850000000003</v>
      </c>
      <c r="FP45">
        <v>-18.430695184462611</v>
      </c>
      <c r="FQ45">
        <v>1.8196766721526301</v>
      </c>
      <c r="FR45">
        <v>0</v>
      </c>
      <c r="FS45">
        <v>1.274643170731707</v>
      </c>
      <c r="FT45">
        <v>0.10591442508710799</v>
      </c>
      <c r="FU45">
        <v>1.564630143142608E-2</v>
      </c>
      <c r="FV45">
        <v>0</v>
      </c>
      <c r="FW45">
        <v>0</v>
      </c>
      <c r="FX45">
        <v>3</v>
      </c>
      <c r="FY45" t="s">
        <v>432</v>
      </c>
      <c r="FZ45">
        <v>3.3716599999999999</v>
      </c>
      <c r="GA45">
        <v>2.8937499999999998</v>
      </c>
      <c r="GB45">
        <v>4.9296300000000001E-2</v>
      </c>
      <c r="GC45">
        <v>5.2676500000000001E-2</v>
      </c>
      <c r="GD45">
        <v>0.141454</v>
      </c>
      <c r="GE45">
        <v>0.14042199999999999</v>
      </c>
      <c r="GF45">
        <v>32992.800000000003</v>
      </c>
      <c r="GG45">
        <v>28597</v>
      </c>
      <c r="GH45">
        <v>31005.9</v>
      </c>
      <c r="GI45">
        <v>28121.9</v>
      </c>
      <c r="GJ45">
        <v>35064.300000000003</v>
      </c>
      <c r="GK45">
        <v>34112.800000000003</v>
      </c>
      <c r="GL45">
        <v>40418.9</v>
      </c>
      <c r="GM45">
        <v>39205.5</v>
      </c>
      <c r="GN45">
        <v>2.21705</v>
      </c>
      <c r="GO45">
        <v>1.61483</v>
      </c>
      <c r="GP45">
        <v>0</v>
      </c>
      <c r="GQ45">
        <v>0.126828</v>
      </c>
      <c r="GR45">
        <v>999.9</v>
      </c>
      <c r="GS45">
        <v>30.880500000000001</v>
      </c>
      <c r="GT45">
        <v>62</v>
      </c>
      <c r="GU45">
        <v>38.200000000000003</v>
      </c>
      <c r="GV45">
        <v>41.256300000000003</v>
      </c>
      <c r="GW45">
        <v>49.175400000000003</v>
      </c>
      <c r="GX45">
        <v>41.137799999999999</v>
      </c>
      <c r="GY45">
        <v>1</v>
      </c>
      <c r="GZ45">
        <v>0.44046999999999997</v>
      </c>
      <c r="HA45">
        <v>0.72567499999999996</v>
      </c>
      <c r="HB45">
        <v>20.211099999999998</v>
      </c>
      <c r="HC45">
        <v>5.2157900000000001</v>
      </c>
      <c r="HD45">
        <v>11.9686</v>
      </c>
      <c r="HE45">
        <v>4.9911500000000002</v>
      </c>
      <c r="HF45">
        <v>3.2925499999999999</v>
      </c>
      <c r="HG45">
        <v>7651</v>
      </c>
      <c r="HH45">
        <v>9999</v>
      </c>
      <c r="HI45">
        <v>9999</v>
      </c>
      <c r="HJ45">
        <v>779.4</v>
      </c>
      <c r="HK45">
        <v>4.9713000000000003</v>
      </c>
      <c r="HL45">
        <v>1.8741000000000001</v>
      </c>
      <c r="HM45">
        <v>1.87042</v>
      </c>
      <c r="HN45">
        <v>1.87009</v>
      </c>
      <c r="HO45">
        <v>1.87469</v>
      </c>
      <c r="HP45">
        <v>1.8713599999999999</v>
      </c>
      <c r="HQ45">
        <v>1.8668499999999999</v>
      </c>
      <c r="HR45">
        <v>1.8778900000000001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-1.3580000000000001</v>
      </c>
      <c r="IG45">
        <v>0.4461</v>
      </c>
      <c r="IH45">
        <v>-1.3585</v>
      </c>
      <c r="II45">
        <v>0</v>
      </c>
      <c r="IJ45">
        <v>0</v>
      </c>
      <c r="IK45">
        <v>0</v>
      </c>
      <c r="IL45">
        <v>0.44610000000000838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84.1</v>
      </c>
      <c r="IU45">
        <v>84.1</v>
      </c>
      <c r="IV45">
        <v>0.59692400000000001</v>
      </c>
      <c r="IW45">
        <v>2.5976599999999999</v>
      </c>
      <c r="IX45">
        <v>1.49902</v>
      </c>
      <c r="IY45">
        <v>2.2924799999999999</v>
      </c>
      <c r="IZ45">
        <v>1.69678</v>
      </c>
      <c r="JA45">
        <v>2.3999000000000001</v>
      </c>
      <c r="JB45">
        <v>42.430399999999999</v>
      </c>
      <c r="JC45">
        <v>13.8606</v>
      </c>
      <c r="JD45">
        <v>18</v>
      </c>
      <c r="JE45">
        <v>599.16</v>
      </c>
      <c r="JF45">
        <v>297.10700000000003</v>
      </c>
      <c r="JG45">
        <v>30.000599999999999</v>
      </c>
      <c r="JH45">
        <v>33.235300000000002</v>
      </c>
      <c r="JI45">
        <v>29.9999</v>
      </c>
      <c r="JJ45">
        <v>33.057600000000001</v>
      </c>
      <c r="JK45">
        <v>33.0383</v>
      </c>
      <c r="JL45">
        <v>11.9763</v>
      </c>
      <c r="JM45">
        <v>27.412099999999999</v>
      </c>
      <c r="JN45">
        <v>80.906199999999998</v>
      </c>
      <c r="JO45">
        <v>30</v>
      </c>
      <c r="JP45">
        <v>204.13200000000001</v>
      </c>
      <c r="JQ45">
        <v>32.677900000000001</v>
      </c>
      <c r="JR45">
        <v>98.812399999999997</v>
      </c>
      <c r="JS45">
        <v>98.729500000000002</v>
      </c>
    </row>
    <row r="46" spans="1:279" x14ac:dyDescent="0.2">
      <c r="A46">
        <v>31</v>
      </c>
      <c r="B46">
        <v>1657638241.0999999</v>
      </c>
      <c r="C46">
        <v>120</v>
      </c>
      <c r="D46" t="s">
        <v>481</v>
      </c>
      <c r="E46" t="s">
        <v>482</v>
      </c>
      <c r="F46">
        <v>4</v>
      </c>
      <c r="G46">
        <v>1657638238.7874999</v>
      </c>
      <c r="H46">
        <f t="shared" si="0"/>
        <v>1.4570321832248453E-3</v>
      </c>
      <c r="I46">
        <f t="shared" si="1"/>
        <v>1.4570321832248452</v>
      </c>
      <c r="J46">
        <f t="shared" si="2"/>
        <v>2.5563205182533202</v>
      </c>
      <c r="K46">
        <f t="shared" si="3"/>
        <v>184.78049999999999</v>
      </c>
      <c r="L46">
        <f t="shared" si="4"/>
        <v>134.89719438786875</v>
      </c>
      <c r="M46">
        <f t="shared" si="5"/>
        <v>13.655977333952674</v>
      </c>
      <c r="N46">
        <f t="shared" si="6"/>
        <v>18.705787998088759</v>
      </c>
      <c r="O46">
        <f t="shared" si="7"/>
        <v>9.0862119648506892E-2</v>
      </c>
      <c r="P46">
        <f t="shared" si="8"/>
        <v>2.7614305462691888</v>
      </c>
      <c r="Q46">
        <f t="shared" si="9"/>
        <v>8.9233286080896188E-2</v>
      </c>
      <c r="R46">
        <f t="shared" si="10"/>
        <v>5.5914715925845279E-2</v>
      </c>
      <c r="S46">
        <f t="shared" si="11"/>
        <v>194.42498361245282</v>
      </c>
      <c r="T46">
        <f t="shared" si="12"/>
        <v>33.840241609741902</v>
      </c>
      <c r="U46">
        <f t="shared" si="13"/>
        <v>32.933750000000003</v>
      </c>
      <c r="V46">
        <f t="shared" si="14"/>
        <v>5.0333311273033532</v>
      </c>
      <c r="W46">
        <f t="shared" si="15"/>
        <v>68.155034678167908</v>
      </c>
      <c r="X46">
        <f t="shared" si="16"/>
        <v>3.4496283079614578</v>
      </c>
      <c r="Y46">
        <f t="shared" si="17"/>
        <v>5.0614431116509682</v>
      </c>
      <c r="Z46">
        <f t="shared" si="18"/>
        <v>1.5837028193418954</v>
      </c>
      <c r="AA46">
        <f t="shared" si="19"/>
        <v>-64.255119280215681</v>
      </c>
      <c r="AB46">
        <f t="shared" si="20"/>
        <v>14.755298469841694</v>
      </c>
      <c r="AC46">
        <f t="shared" si="21"/>
        <v>1.2235403397074396</v>
      </c>
      <c r="AD46">
        <f t="shared" si="22"/>
        <v>146.14870314178626</v>
      </c>
      <c r="AE46">
        <f t="shared" si="23"/>
        <v>12.034484654205306</v>
      </c>
      <c r="AF46">
        <f t="shared" si="24"/>
        <v>1.4999277855907522</v>
      </c>
      <c r="AG46">
        <f t="shared" si="25"/>
        <v>2.5563205182533202</v>
      </c>
      <c r="AH46">
        <v>203.55767083920361</v>
      </c>
      <c r="AI46">
        <v>194.39136969696969</v>
      </c>
      <c r="AJ46">
        <v>1.7057266790473991</v>
      </c>
      <c r="AK46">
        <v>64.564637015005317</v>
      </c>
      <c r="AL46">
        <f t="shared" si="26"/>
        <v>1.4570321832248452</v>
      </c>
      <c r="AM46">
        <v>32.739567102195878</v>
      </c>
      <c r="AN46">
        <v>34.067158181818179</v>
      </c>
      <c r="AO46">
        <v>-5.4262282115490256E-3</v>
      </c>
      <c r="AP46">
        <v>87.730369293454714</v>
      </c>
      <c r="AQ46">
        <v>92</v>
      </c>
      <c r="AR46">
        <v>14</v>
      </c>
      <c r="AS46">
        <f t="shared" si="27"/>
        <v>1</v>
      </c>
      <c r="AT46">
        <f t="shared" si="28"/>
        <v>0</v>
      </c>
      <c r="AU46">
        <f t="shared" si="29"/>
        <v>47161.136132636842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1009.4975997991983</v>
      </c>
      <c r="BI46">
        <f t="shared" si="33"/>
        <v>2.5563205182533202</v>
      </c>
      <c r="BJ46" t="e">
        <f t="shared" si="34"/>
        <v>#DIV/0!</v>
      </c>
      <c r="BK46">
        <f t="shared" si="35"/>
        <v>2.5322700309161751E-3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253</v>
      </c>
      <c r="CG46">
        <v>1000</v>
      </c>
      <c r="CH46" t="s">
        <v>414</v>
      </c>
      <c r="CI46">
        <v>1110.1500000000001</v>
      </c>
      <c r="CJ46">
        <v>1175.8634999999999</v>
      </c>
      <c r="CK46">
        <v>1152.67</v>
      </c>
      <c r="CL46">
        <v>1.3005735999999999E-4</v>
      </c>
      <c r="CM46">
        <v>6.5004835999999994E-4</v>
      </c>
      <c r="CN46">
        <v>4.7597999359999997E-2</v>
      </c>
      <c r="CO46">
        <v>5.5000000000000003E-4</v>
      </c>
      <c r="CP46">
        <f t="shared" si="46"/>
        <v>1199.99</v>
      </c>
      <c r="CQ46">
        <f t="shared" si="47"/>
        <v>1009.4975997991983</v>
      </c>
      <c r="CR46">
        <f t="shared" si="48"/>
        <v>0.84125501029108429</v>
      </c>
      <c r="CS46">
        <f t="shared" si="49"/>
        <v>0.16202216986179285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1657638238.7874999</v>
      </c>
      <c r="CZ46">
        <v>184.78049999999999</v>
      </c>
      <c r="DA46">
        <v>196.139625</v>
      </c>
      <c r="DB46">
        <v>34.076300000000003</v>
      </c>
      <c r="DC46">
        <v>32.739575000000002</v>
      </c>
      <c r="DD46">
        <v>186.13912500000001</v>
      </c>
      <c r="DE46">
        <v>33.630200000000002</v>
      </c>
      <c r="DF46">
        <v>650.31287499999996</v>
      </c>
      <c r="DG46">
        <v>101.132375</v>
      </c>
      <c r="DH46">
        <v>0.100103525</v>
      </c>
      <c r="DI46">
        <v>33.0328625</v>
      </c>
      <c r="DJ46">
        <v>999.9</v>
      </c>
      <c r="DK46">
        <v>32.933750000000003</v>
      </c>
      <c r="DL46">
        <v>0</v>
      </c>
      <c r="DM46">
        <v>0</v>
      </c>
      <c r="DN46">
        <v>8969.4537500000006</v>
      </c>
      <c r="DO46">
        <v>0</v>
      </c>
      <c r="DP46">
        <v>265.41725000000002</v>
      </c>
      <c r="DQ46">
        <v>-11.3590625</v>
      </c>
      <c r="DR46">
        <v>191.299125</v>
      </c>
      <c r="DS46">
        <v>202.77862500000001</v>
      </c>
      <c r="DT46">
        <v>1.3367337500000001</v>
      </c>
      <c r="DU46">
        <v>196.139625</v>
      </c>
      <c r="DV46">
        <v>32.739575000000002</v>
      </c>
      <c r="DW46">
        <v>3.4462174999999999</v>
      </c>
      <c r="DX46">
        <v>3.3110300000000001</v>
      </c>
      <c r="DY46">
        <v>26.357087499999999</v>
      </c>
      <c r="DZ46">
        <v>25.680700000000002</v>
      </c>
      <c r="EA46">
        <v>1199.99</v>
      </c>
      <c r="EB46">
        <v>0.95799362500000007</v>
      </c>
      <c r="EC46">
        <v>4.2006750000000002E-2</v>
      </c>
      <c r="ED46">
        <v>0</v>
      </c>
      <c r="EE46">
        <v>925.47474999999997</v>
      </c>
      <c r="EF46">
        <v>5.0001600000000002</v>
      </c>
      <c r="EG46">
        <v>11703.025</v>
      </c>
      <c r="EH46">
        <v>9515.0774999999994</v>
      </c>
      <c r="EI46">
        <v>49.5</v>
      </c>
      <c r="EJ46">
        <v>51.061999999999998</v>
      </c>
      <c r="EK46">
        <v>50.640500000000003</v>
      </c>
      <c r="EL46">
        <v>50.319875000000003</v>
      </c>
      <c r="EM46">
        <v>51.061999999999998</v>
      </c>
      <c r="EN46">
        <v>1144.79</v>
      </c>
      <c r="EO46">
        <v>50.2</v>
      </c>
      <c r="EP46">
        <v>0</v>
      </c>
      <c r="EQ46">
        <v>80777.400000095367</v>
      </c>
      <c r="ER46">
        <v>0</v>
      </c>
      <c r="ES46">
        <v>926.91491999999994</v>
      </c>
      <c r="ET46">
        <v>-17.54861538642405</v>
      </c>
      <c r="EU46">
        <v>-181.37692306892211</v>
      </c>
      <c r="EV46">
        <v>11718.384</v>
      </c>
      <c r="EW46">
        <v>15</v>
      </c>
      <c r="EX46">
        <v>1657633192.5</v>
      </c>
      <c r="EY46" t="s">
        <v>416</v>
      </c>
      <c r="EZ46">
        <v>1657633191.5</v>
      </c>
      <c r="FA46">
        <v>1657633192.5</v>
      </c>
      <c r="FB46">
        <v>7</v>
      </c>
      <c r="FC46">
        <v>0.41399999999999998</v>
      </c>
      <c r="FD46">
        <v>8.1000000000000003E-2</v>
      </c>
      <c r="FE46">
        <v>-1.3580000000000001</v>
      </c>
      <c r="FF46">
        <v>0.44600000000000001</v>
      </c>
      <c r="FG46">
        <v>414</v>
      </c>
      <c r="FH46">
        <v>33</v>
      </c>
      <c r="FI46">
        <v>0.37</v>
      </c>
      <c r="FJ46">
        <v>0.2</v>
      </c>
      <c r="FK46">
        <v>-11.010053658536579</v>
      </c>
      <c r="FL46">
        <v>-2.2289038327526098</v>
      </c>
      <c r="FM46">
        <v>0.22228372782852729</v>
      </c>
      <c r="FN46">
        <v>0</v>
      </c>
      <c r="FO46">
        <v>928.10247058823529</v>
      </c>
      <c r="FP46">
        <v>-17.904354468749471</v>
      </c>
      <c r="FQ46">
        <v>1.766146706905015</v>
      </c>
      <c r="FR46">
        <v>0</v>
      </c>
      <c r="FS46">
        <v>1.28785512195122</v>
      </c>
      <c r="FT46">
        <v>0.25326836236933942</v>
      </c>
      <c r="FU46">
        <v>2.841248798971354E-2</v>
      </c>
      <c r="FV46">
        <v>0</v>
      </c>
      <c r="FW46">
        <v>0</v>
      </c>
      <c r="FX46">
        <v>3</v>
      </c>
      <c r="FY46" t="s">
        <v>432</v>
      </c>
      <c r="FZ46">
        <v>3.3714</v>
      </c>
      <c r="GA46">
        <v>2.8934099999999998</v>
      </c>
      <c r="GB46">
        <v>5.0899300000000001E-2</v>
      </c>
      <c r="GC46">
        <v>5.4288900000000001E-2</v>
      </c>
      <c r="GD46">
        <v>0.141402</v>
      </c>
      <c r="GE46">
        <v>0.14038</v>
      </c>
      <c r="GF46">
        <v>32937.800000000003</v>
      </c>
      <c r="GG46">
        <v>28548.1</v>
      </c>
      <c r="GH46">
        <v>31006.5</v>
      </c>
      <c r="GI46">
        <v>28121.599999999999</v>
      </c>
      <c r="GJ46">
        <v>35067.199999999997</v>
      </c>
      <c r="GK46">
        <v>34114.199999999997</v>
      </c>
      <c r="GL46">
        <v>40419.699999999997</v>
      </c>
      <c r="GM46">
        <v>39205.1</v>
      </c>
      <c r="GN46">
        <v>2.2173500000000002</v>
      </c>
      <c r="GO46">
        <v>1.6150500000000001</v>
      </c>
      <c r="GP46">
        <v>0</v>
      </c>
      <c r="GQ46">
        <v>0.12575500000000001</v>
      </c>
      <c r="GR46">
        <v>999.9</v>
      </c>
      <c r="GS46">
        <v>30.883900000000001</v>
      </c>
      <c r="GT46">
        <v>62</v>
      </c>
      <c r="GU46">
        <v>38.200000000000003</v>
      </c>
      <c r="GV46">
        <v>41.256700000000002</v>
      </c>
      <c r="GW46">
        <v>49.115400000000001</v>
      </c>
      <c r="GX46">
        <v>42.019199999999998</v>
      </c>
      <c r="GY46">
        <v>1</v>
      </c>
      <c r="GZ46">
        <v>0.44038100000000002</v>
      </c>
      <c r="HA46">
        <v>0.72479800000000005</v>
      </c>
      <c r="HB46">
        <v>20.211099999999998</v>
      </c>
      <c r="HC46">
        <v>5.2153400000000003</v>
      </c>
      <c r="HD46">
        <v>11.968500000000001</v>
      </c>
      <c r="HE46">
        <v>4.9902499999999996</v>
      </c>
      <c r="HF46">
        <v>3.2925800000000001</v>
      </c>
      <c r="HG46">
        <v>7651</v>
      </c>
      <c r="HH46">
        <v>9999</v>
      </c>
      <c r="HI46">
        <v>9999</v>
      </c>
      <c r="HJ46">
        <v>779.4</v>
      </c>
      <c r="HK46">
        <v>4.9713399999999996</v>
      </c>
      <c r="HL46">
        <v>1.87409</v>
      </c>
      <c r="HM46">
        <v>1.87042</v>
      </c>
      <c r="HN46">
        <v>1.87008</v>
      </c>
      <c r="HO46">
        <v>1.87469</v>
      </c>
      <c r="HP46">
        <v>1.87134</v>
      </c>
      <c r="HQ46">
        <v>1.86687</v>
      </c>
      <c r="HR46">
        <v>1.8778900000000001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-1.3580000000000001</v>
      </c>
      <c r="IG46">
        <v>0.4461</v>
      </c>
      <c r="IH46">
        <v>-1.3585</v>
      </c>
      <c r="II46">
        <v>0</v>
      </c>
      <c r="IJ46">
        <v>0</v>
      </c>
      <c r="IK46">
        <v>0</v>
      </c>
      <c r="IL46">
        <v>0.44610000000000838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84.2</v>
      </c>
      <c r="IU46">
        <v>84.1</v>
      </c>
      <c r="IV46">
        <v>0.611572</v>
      </c>
      <c r="IW46">
        <v>2.5976599999999999</v>
      </c>
      <c r="IX46">
        <v>1.49902</v>
      </c>
      <c r="IY46">
        <v>2.2924799999999999</v>
      </c>
      <c r="IZ46">
        <v>1.69678</v>
      </c>
      <c r="JA46">
        <v>2.2973599999999998</v>
      </c>
      <c r="JB46">
        <v>42.457099999999997</v>
      </c>
      <c r="JC46">
        <v>13.8606</v>
      </c>
      <c r="JD46">
        <v>18</v>
      </c>
      <c r="JE46">
        <v>599.35500000000002</v>
      </c>
      <c r="JF46">
        <v>297.21300000000002</v>
      </c>
      <c r="JG46">
        <v>30.0001</v>
      </c>
      <c r="JH46">
        <v>33.233800000000002</v>
      </c>
      <c r="JI46">
        <v>30</v>
      </c>
      <c r="JJ46">
        <v>33.055399999999999</v>
      </c>
      <c r="JK46">
        <v>33.037500000000001</v>
      </c>
      <c r="JL46">
        <v>12.2775</v>
      </c>
      <c r="JM46">
        <v>27.412099999999999</v>
      </c>
      <c r="JN46">
        <v>80.906199999999998</v>
      </c>
      <c r="JO46">
        <v>30</v>
      </c>
      <c r="JP46">
        <v>210.81100000000001</v>
      </c>
      <c r="JQ46">
        <v>32.684199999999997</v>
      </c>
      <c r="JR46">
        <v>98.814400000000006</v>
      </c>
      <c r="JS46">
        <v>98.728499999999997</v>
      </c>
    </row>
    <row r="47" spans="1:279" x14ac:dyDescent="0.2">
      <c r="A47">
        <v>32</v>
      </c>
      <c r="B47">
        <v>1657638245.0999999</v>
      </c>
      <c r="C47">
        <v>124</v>
      </c>
      <c r="D47" t="s">
        <v>483</v>
      </c>
      <c r="E47" t="s">
        <v>484</v>
      </c>
      <c r="F47">
        <v>4</v>
      </c>
      <c r="G47">
        <v>1657638243.0999999</v>
      </c>
      <c r="H47">
        <f t="shared" si="0"/>
        <v>1.4691225798766849E-3</v>
      </c>
      <c r="I47">
        <f t="shared" si="1"/>
        <v>1.4691225798766849</v>
      </c>
      <c r="J47">
        <f t="shared" si="2"/>
        <v>2.7284402464699862</v>
      </c>
      <c r="K47">
        <f t="shared" si="3"/>
        <v>191.85185714285711</v>
      </c>
      <c r="L47">
        <f t="shared" si="4"/>
        <v>139.24026522047799</v>
      </c>
      <c r="M47">
        <f t="shared" si="5"/>
        <v>14.095609695096893</v>
      </c>
      <c r="N47">
        <f t="shared" si="6"/>
        <v>19.421601167472392</v>
      </c>
      <c r="O47">
        <f t="shared" si="7"/>
        <v>9.1800071984634815E-2</v>
      </c>
      <c r="P47">
        <f t="shared" si="8"/>
        <v>2.760821727815804</v>
      </c>
      <c r="Q47">
        <f t="shared" si="9"/>
        <v>9.013740873697132E-2</v>
      </c>
      <c r="R47">
        <f t="shared" si="10"/>
        <v>5.6482755879082011E-2</v>
      </c>
      <c r="S47">
        <f t="shared" si="11"/>
        <v>194.43159561246608</v>
      </c>
      <c r="T47">
        <f t="shared" si="12"/>
        <v>33.835991745306231</v>
      </c>
      <c r="U47">
        <f t="shared" si="13"/>
        <v>32.917528571428569</v>
      </c>
      <c r="V47">
        <f t="shared" si="14"/>
        <v>5.02874308925443</v>
      </c>
      <c r="W47">
        <f t="shared" si="15"/>
        <v>68.124637526023236</v>
      </c>
      <c r="X47">
        <f t="shared" si="16"/>
        <v>3.4478673759592509</v>
      </c>
      <c r="Y47">
        <f t="shared" si="17"/>
        <v>5.0611166549578845</v>
      </c>
      <c r="Z47">
        <f t="shared" si="18"/>
        <v>1.5808757132951792</v>
      </c>
      <c r="AA47">
        <f t="shared" si="19"/>
        <v>-64.788305772561799</v>
      </c>
      <c r="AB47">
        <f t="shared" si="20"/>
        <v>16.995563971045005</v>
      </c>
      <c r="AC47">
        <f t="shared" si="21"/>
        <v>1.4094986284644728</v>
      </c>
      <c r="AD47">
        <f t="shared" si="22"/>
        <v>148.04835243941378</v>
      </c>
      <c r="AE47">
        <f t="shared" si="23"/>
        <v>12.124487177685218</v>
      </c>
      <c r="AF47">
        <f t="shared" si="24"/>
        <v>1.4864613840998511</v>
      </c>
      <c r="AG47">
        <f t="shared" si="25"/>
        <v>2.7284402464699862</v>
      </c>
      <c r="AH47">
        <v>210.41065473650031</v>
      </c>
      <c r="AI47">
        <v>201.1483999999999</v>
      </c>
      <c r="AJ47">
        <v>1.6883127196044789</v>
      </c>
      <c r="AK47">
        <v>64.564637015005317</v>
      </c>
      <c r="AL47">
        <f t="shared" si="26"/>
        <v>1.4691225798766849</v>
      </c>
      <c r="AM47">
        <v>32.734018634633358</v>
      </c>
      <c r="AN47">
        <v>34.05466666666667</v>
      </c>
      <c r="AO47">
        <v>-2.104773334280218E-3</v>
      </c>
      <c r="AP47">
        <v>87.730369293454714</v>
      </c>
      <c r="AQ47">
        <v>92</v>
      </c>
      <c r="AR47">
        <v>14</v>
      </c>
      <c r="AS47">
        <f t="shared" si="27"/>
        <v>1</v>
      </c>
      <c r="AT47">
        <f t="shared" si="28"/>
        <v>0</v>
      </c>
      <c r="AU47">
        <f t="shared" si="29"/>
        <v>47144.585283874396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1009.5323997992048</v>
      </c>
      <c r="BI47">
        <f t="shared" si="33"/>
        <v>2.7284402464699862</v>
      </c>
      <c r="BJ47" t="e">
        <f t="shared" si="34"/>
        <v>#DIV/0!</v>
      </c>
      <c r="BK47">
        <f t="shared" si="35"/>
        <v>2.7026772464288128E-3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253</v>
      </c>
      <c r="CG47">
        <v>1000</v>
      </c>
      <c r="CH47" t="s">
        <v>414</v>
      </c>
      <c r="CI47">
        <v>1110.1500000000001</v>
      </c>
      <c r="CJ47">
        <v>1175.8634999999999</v>
      </c>
      <c r="CK47">
        <v>1152.67</v>
      </c>
      <c r="CL47">
        <v>1.3005735999999999E-4</v>
      </c>
      <c r="CM47">
        <v>6.5004835999999994E-4</v>
      </c>
      <c r="CN47">
        <v>4.7597999359999997E-2</v>
      </c>
      <c r="CO47">
        <v>5.5000000000000003E-4</v>
      </c>
      <c r="CP47">
        <f t="shared" si="46"/>
        <v>1200.031428571428</v>
      </c>
      <c r="CQ47">
        <f t="shared" si="47"/>
        <v>1009.5323997992048</v>
      </c>
      <c r="CR47">
        <f t="shared" si="48"/>
        <v>0.84125496696448865</v>
      </c>
      <c r="CS47">
        <f t="shared" si="49"/>
        <v>0.16202208624146311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1657638243.0999999</v>
      </c>
      <c r="CZ47">
        <v>191.85185714285711</v>
      </c>
      <c r="DA47">
        <v>203.30199999999999</v>
      </c>
      <c r="DB47">
        <v>34.058971428571432</v>
      </c>
      <c r="DC47">
        <v>32.734157142857143</v>
      </c>
      <c r="DD47">
        <v>193.2101428571429</v>
      </c>
      <c r="DE47">
        <v>33.612871428571431</v>
      </c>
      <c r="DF47">
        <v>650.28014285714278</v>
      </c>
      <c r="DG47">
        <v>101.1321428571429</v>
      </c>
      <c r="DH47">
        <v>0.1001384285714286</v>
      </c>
      <c r="DI47">
        <v>33.031714285714287</v>
      </c>
      <c r="DJ47">
        <v>999.89999999999986</v>
      </c>
      <c r="DK47">
        <v>32.917528571428569</v>
      </c>
      <c r="DL47">
        <v>0</v>
      </c>
      <c r="DM47">
        <v>0</v>
      </c>
      <c r="DN47">
        <v>8966.2471428571444</v>
      </c>
      <c r="DO47">
        <v>0</v>
      </c>
      <c r="DP47">
        <v>267.56757142857151</v>
      </c>
      <c r="DQ47">
        <v>-11.45</v>
      </c>
      <c r="DR47">
        <v>198.6164285714286</v>
      </c>
      <c r="DS47">
        <v>210.18185714285721</v>
      </c>
      <c r="DT47">
        <v>1.3248057142857139</v>
      </c>
      <c r="DU47">
        <v>203.30199999999999</v>
      </c>
      <c r="DV47">
        <v>32.734157142857143</v>
      </c>
      <c r="DW47">
        <v>3.4444557142857142</v>
      </c>
      <c r="DX47">
        <v>3.3104771428571431</v>
      </c>
      <c r="DY47">
        <v>26.34842857142857</v>
      </c>
      <c r="DZ47">
        <v>25.677900000000001</v>
      </c>
      <c r="EA47">
        <v>1200.031428571428</v>
      </c>
      <c r="EB47">
        <v>0.95799500000000015</v>
      </c>
      <c r="EC47">
        <v>4.2005400000000012E-2</v>
      </c>
      <c r="ED47">
        <v>0</v>
      </c>
      <c r="EE47">
        <v>924.28099999999995</v>
      </c>
      <c r="EF47">
        <v>5.0001600000000002</v>
      </c>
      <c r="EG47">
        <v>11691.742857142861</v>
      </c>
      <c r="EH47">
        <v>9515.44</v>
      </c>
      <c r="EI47">
        <v>49.5</v>
      </c>
      <c r="EJ47">
        <v>51.061999999999998</v>
      </c>
      <c r="EK47">
        <v>50.651571428571437</v>
      </c>
      <c r="EL47">
        <v>50.338999999999999</v>
      </c>
      <c r="EM47">
        <v>51.044285714285721</v>
      </c>
      <c r="EN47">
        <v>1144.831428571428</v>
      </c>
      <c r="EO47">
        <v>50.2</v>
      </c>
      <c r="EP47">
        <v>0</v>
      </c>
      <c r="EQ47">
        <v>80781.600000143051</v>
      </c>
      <c r="ER47">
        <v>0</v>
      </c>
      <c r="ES47">
        <v>925.81192307692299</v>
      </c>
      <c r="ET47">
        <v>-17.815726498220691</v>
      </c>
      <c r="EU47">
        <v>-172.81025639575691</v>
      </c>
      <c r="EV47">
        <v>11707.01923076923</v>
      </c>
      <c r="EW47">
        <v>15</v>
      </c>
      <c r="EX47">
        <v>1657633192.5</v>
      </c>
      <c r="EY47" t="s">
        <v>416</v>
      </c>
      <c r="EZ47">
        <v>1657633191.5</v>
      </c>
      <c r="FA47">
        <v>1657633192.5</v>
      </c>
      <c r="FB47">
        <v>7</v>
      </c>
      <c r="FC47">
        <v>0.41399999999999998</v>
      </c>
      <c r="FD47">
        <v>8.1000000000000003E-2</v>
      </c>
      <c r="FE47">
        <v>-1.3580000000000001</v>
      </c>
      <c r="FF47">
        <v>0.44600000000000001</v>
      </c>
      <c r="FG47">
        <v>414</v>
      </c>
      <c r="FH47">
        <v>33</v>
      </c>
      <c r="FI47">
        <v>0.37</v>
      </c>
      <c r="FJ47">
        <v>0.2</v>
      </c>
      <c r="FK47">
        <v>-11.139375609756099</v>
      </c>
      <c r="FL47">
        <v>-2.2025853658536398</v>
      </c>
      <c r="FM47">
        <v>0.2199266283198566</v>
      </c>
      <c r="FN47">
        <v>0</v>
      </c>
      <c r="FO47">
        <v>926.86944117647067</v>
      </c>
      <c r="FP47">
        <v>-17.78922842670865</v>
      </c>
      <c r="FQ47">
        <v>1.7579758947550439</v>
      </c>
      <c r="FR47">
        <v>0</v>
      </c>
      <c r="FS47">
        <v>1.300161219512195</v>
      </c>
      <c r="FT47">
        <v>0.27552794425087312</v>
      </c>
      <c r="FU47">
        <v>2.9935911886294859E-2</v>
      </c>
      <c r="FV47">
        <v>0</v>
      </c>
      <c r="FW47">
        <v>0</v>
      </c>
      <c r="FX47">
        <v>3</v>
      </c>
      <c r="FY47" t="s">
        <v>432</v>
      </c>
      <c r="FZ47">
        <v>3.3719100000000002</v>
      </c>
      <c r="GA47">
        <v>2.8936700000000002</v>
      </c>
      <c r="GB47">
        <v>5.2474300000000001E-2</v>
      </c>
      <c r="GC47">
        <v>5.5912499999999997E-2</v>
      </c>
      <c r="GD47">
        <v>0.14136499999999999</v>
      </c>
      <c r="GE47">
        <v>0.14038200000000001</v>
      </c>
      <c r="GF47">
        <v>32882.800000000003</v>
      </c>
      <c r="GG47">
        <v>28498.3</v>
      </c>
      <c r="GH47">
        <v>31006.2</v>
      </c>
      <c r="GI47">
        <v>28120.799999999999</v>
      </c>
      <c r="GJ47">
        <v>35068.6</v>
      </c>
      <c r="GK47">
        <v>34112.9</v>
      </c>
      <c r="GL47">
        <v>40419.5</v>
      </c>
      <c r="GM47">
        <v>39203.699999999997</v>
      </c>
      <c r="GN47">
        <v>2.2180499999999999</v>
      </c>
      <c r="GO47">
        <v>1.6147800000000001</v>
      </c>
      <c r="GP47">
        <v>0</v>
      </c>
      <c r="GQ47">
        <v>0.12539700000000001</v>
      </c>
      <c r="GR47">
        <v>999.9</v>
      </c>
      <c r="GS47">
        <v>30.886600000000001</v>
      </c>
      <c r="GT47">
        <v>62</v>
      </c>
      <c r="GU47">
        <v>38.200000000000003</v>
      </c>
      <c r="GV47">
        <v>41.254600000000003</v>
      </c>
      <c r="GW47">
        <v>49.205399999999997</v>
      </c>
      <c r="GX47">
        <v>41.534500000000001</v>
      </c>
      <c r="GY47">
        <v>1</v>
      </c>
      <c r="GZ47">
        <v>0.44038100000000002</v>
      </c>
      <c r="HA47">
        <v>0.72299000000000002</v>
      </c>
      <c r="HB47">
        <v>20.210899999999999</v>
      </c>
      <c r="HC47">
        <v>5.2153400000000003</v>
      </c>
      <c r="HD47">
        <v>11.968299999999999</v>
      </c>
      <c r="HE47">
        <v>4.9908000000000001</v>
      </c>
      <c r="HF47">
        <v>3.2926199999999999</v>
      </c>
      <c r="HG47">
        <v>7651.2</v>
      </c>
      <c r="HH47">
        <v>9999</v>
      </c>
      <c r="HI47">
        <v>9999</v>
      </c>
      <c r="HJ47">
        <v>779.4</v>
      </c>
      <c r="HK47">
        <v>4.9712899999999998</v>
      </c>
      <c r="HL47">
        <v>1.87412</v>
      </c>
      <c r="HM47">
        <v>1.87042</v>
      </c>
      <c r="HN47">
        <v>1.87009</v>
      </c>
      <c r="HO47">
        <v>1.87469</v>
      </c>
      <c r="HP47">
        <v>1.8713500000000001</v>
      </c>
      <c r="HQ47">
        <v>1.86686</v>
      </c>
      <c r="HR47">
        <v>1.87785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-1.3580000000000001</v>
      </c>
      <c r="IG47">
        <v>0.4461</v>
      </c>
      <c r="IH47">
        <v>-1.3585</v>
      </c>
      <c r="II47">
        <v>0</v>
      </c>
      <c r="IJ47">
        <v>0</v>
      </c>
      <c r="IK47">
        <v>0</v>
      </c>
      <c r="IL47">
        <v>0.44610000000000838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84.2</v>
      </c>
      <c r="IU47">
        <v>84.2</v>
      </c>
      <c r="IV47">
        <v>0.625</v>
      </c>
      <c r="IW47">
        <v>2.5939899999999998</v>
      </c>
      <c r="IX47">
        <v>1.49902</v>
      </c>
      <c r="IY47">
        <v>2.2924799999999999</v>
      </c>
      <c r="IZ47">
        <v>1.69678</v>
      </c>
      <c r="JA47">
        <v>2.4011200000000001</v>
      </c>
      <c r="JB47">
        <v>42.457099999999997</v>
      </c>
      <c r="JC47">
        <v>13.8606</v>
      </c>
      <c r="JD47">
        <v>18</v>
      </c>
      <c r="JE47">
        <v>599.83799999999997</v>
      </c>
      <c r="JF47">
        <v>297.06799999999998</v>
      </c>
      <c r="JG47">
        <v>29.9998</v>
      </c>
      <c r="JH47">
        <v>33.231099999999998</v>
      </c>
      <c r="JI47">
        <v>30</v>
      </c>
      <c r="JJ47">
        <v>33.053199999999997</v>
      </c>
      <c r="JK47">
        <v>33.035400000000003</v>
      </c>
      <c r="JL47">
        <v>12.573700000000001</v>
      </c>
      <c r="JM47">
        <v>27.412099999999999</v>
      </c>
      <c r="JN47">
        <v>80.906199999999998</v>
      </c>
      <c r="JO47">
        <v>30</v>
      </c>
      <c r="JP47">
        <v>217.49</v>
      </c>
      <c r="JQ47">
        <v>32.688600000000001</v>
      </c>
      <c r="JR47">
        <v>98.813699999999997</v>
      </c>
      <c r="JS47">
        <v>98.725300000000004</v>
      </c>
    </row>
    <row r="48" spans="1:279" x14ac:dyDescent="0.2">
      <c r="A48">
        <v>33</v>
      </c>
      <c r="B48">
        <v>1657638249.0999999</v>
      </c>
      <c r="C48">
        <v>128</v>
      </c>
      <c r="D48" t="s">
        <v>485</v>
      </c>
      <c r="E48" t="s">
        <v>486</v>
      </c>
      <c r="F48">
        <v>4</v>
      </c>
      <c r="G48">
        <v>1657638246.7874999</v>
      </c>
      <c r="H48">
        <f t="shared" si="0"/>
        <v>1.4677163544530906E-3</v>
      </c>
      <c r="I48">
        <f t="shared" si="1"/>
        <v>1.4677163544530905</v>
      </c>
      <c r="J48">
        <f t="shared" si="2"/>
        <v>2.8779419028001572</v>
      </c>
      <c r="K48">
        <f t="shared" si="3"/>
        <v>197.88162500000001</v>
      </c>
      <c r="L48">
        <f t="shared" si="4"/>
        <v>142.34395409325151</v>
      </c>
      <c r="M48">
        <f t="shared" si="5"/>
        <v>14.409785837939223</v>
      </c>
      <c r="N48">
        <f t="shared" si="6"/>
        <v>20.031984187016384</v>
      </c>
      <c r="O48">
        <f t="shared" si="7"/>
        <v>9.1522712260076869E-2</v>
      </c>
      <c r="P48">
        <f t="shared" si="8"/>
        <v>2.7625020803911413</v>
      </c>
      <c r="Q48">
        <f t="shared" si="9"/>
        <v>8.9870969059030026E-2</v>
      </c>
      <c r="R48">
        <f t="shared" si="10"/>
        <v>5.6315275290727607E-2</v>
      </c>
      <c r="S48">
        <f t="shared" si="11"/>
        <v>194.41959711244189</v>
      </c>
      <c r="T48">
        <f t="shared" si="12"/>
        <v>33.829027438762552</v>
      </c>
      <c r="U48">
        <f t="shared" si="13"/>
        <v>32.925362499999999</v>
      </c>
      <c r="V48">
        <f t="shared" si="14"/>
        <v>5.0309583681904613</v>
      </c>
      <c r="W48">
        <f t="shared" si="15"/>
        <v>68.132159812731132</v>
      </c>
      <c r="X48">
        <f t="shared" si="16"/>
        <v>3.4469259203448228</v>
      </c>
      <c r="Y48">
        <f t="shared" si="17"/>
        <v>5.0591760628447489</v>
      </c>
      <c r="Z48">
        <f t="shared" si="18"/>
        <v>1.5840324478456385</v>
      </c>
      <c r="AA48">
        <f t="shared" si="19"/>
        <v>-64.726291231381296</v>
      </c>
      <c r="AB48">
        <f t="shared" si="20"/>
        <v>14.822458510029627</v>
      </c>
      <c r="AC48">
        <f t="shared" si="21"/>
        <v>1.2285340887066989</v>
      </c>
      <c r="AD48">
        <f t="shared" si="22"/>
        <v>145.74429847979692</v>
      </c>
      <c r="AE48">
        <f t="shared" si="23"/>
        <v>12.340388059160425</v>
      </c>
      <c r="AF48">
        <f t="shared" si="24"/>
        <v>1.4752505243875309</v>
      </c>
      <c r="AG48">
        <f t="shared" si="25"/>
        <v>2.8779419028001572</v>
      </c>
      <c r="AH48">
        <v>217.42087857732369</v>
      </c>
      <c r="AI48">
        <v>207.94640606060599</v>
      </c>
      <c r="AJ48">
        <v>1.7061679399733489</v>
      </c>
      <c r="AK48">
        <v>64.564637015005317</v>
      </c>
      <c r="AL48">
        <f t="shared" si="26"/>
        <v>1.4677163544530905</v>
      </c>
      <c r="AM48">
        <v>32.734311963807947</v>
      </c>
      <c r="AN48">
        <v>34.046433333333333</v>
      </c>
      <c r="AO48">
        <v>-7.708283997917289E-4</v>
      </c>
      <c r="AP48">
        <v>87.730369293454714</v>
      </c>
      <c r="AQ48">
        <v>92</v>
      </c>
      <c r="AR48">
        <v>14</v>
      </c>
      <c r="AS48">
        <f t="shared" si="27"/>
        <v>1</v>
      </c>
      <c r="AT48">
        <f t="shared" si="28"/>
        <v>0</v>
      </c>
      <c r="AU48">
        <f t="shared" si="29"/>
        <v>47191.807308271018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1009.4692497991927</v>
      </c>
      <c r="BI48">
        <f t="shared" si="33"/>
        <v>2.8779419028001572</v>
      </c>
      <c r="BJ48" t="e">
        <f t="shared" si="34"/>
        <v>#DIV/0!</v>
      </c>
      <c r="BK48">
        <f t="shared" si="35"/>
        <v>2.8509455868741401E-3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253</v>
      </c>
      <c r="CG48">
        <v>1000</v>
      </c>
      <c r="CH48" t="s">
        <v>414</v>
      </c>
      <c r="CI48">
        <v>1110.1500000000001</v>
      </c>
      <c r="CJ48">
        <v>1175.8634999999999</v>
      </c>
      <c r="CK48">
        <v>1152.67</v>
      </c>
      <c r="CL48">
        <v>1.3005735999999999E-4</v>
      </c>
      <c r="CM48">
        <v>6.5004835999999994E-4</v>
      </c>
      <c r="CN48">
        <v>4.7597999359999997E-2</v>
      </c>
      <c r="CO48">
        <v>5.5000000000000003E-4</v>
      </c>
      <c r="CP48">
        <f t="shared" si="46"/>
        <v>1199.95625</v>
      </c>
      <c r="CQ48">
        <f t="shared" si="47"/>
        <v>1009.4692497991927</v>
      </c>
      <c r="CR48">
        <f t="shared" si="48"/>
        <v>0.84125504558953101</v>
      </c>
      <c r="CS48">
        <f t="shared" si="49"/>
        <v>0.16202223798779489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1657638246.7874999</v>
      </c>
      <c r="CZ48">
        <v>197.88162500000001</v>
      </c>
      <c r="DA48">
        <v>209.536</v>
      </c>
      <c r="DB48">
        <v>34.049712499999998</v>
      </c>
      <c r="DC48">
        <v>32.735012500000003</v>
      </c>
      <c r="DD48">
        <v>199.24012500000001</v>
      </c>
      <c r="DE48">
        <v>33.603612499999997</v>
      </c>
      <c r="DF48">
        <v>650.34699999999998</v>
      </c>
      <c r="DG48">
        <v>101.132125</v>
      </c>
      <c r="DH48">
        <v>0.1000343125</v>
      </c>
      <c r="DI48">
        <v>33.024887499999998</v>
      </c>
      <c r="DJ48">
        <v>999.9</v>
      </c>
      <c r="DK48">
        <v>32.925362499999999</v>
      </c>
      <c r="DL48">
        <v>0</v>
      </c>
      <c r="DM48">
        <v>0</v>
      </c>
      <c r="DN48">
        <v>8975.1574999999993</v>
      </c>
      <c r="DO48">
        <v>0</v>
      </c>
      <c r="DP48">
        <v>269.62737499999997</v>
      </c>
      <c r="DQ48">
        <v>-11.654125000000001</v>
      </c>
      <c r="DR48">
        <v>204.856875</v>
      </c>
      <c r="DS48">
        <v>216.62687500000001</v>
      </c>
      <c r="DT48">
        <v>1.3146912500000001</v>
      </c>
      <c r="DU48">
        <v>209.536</v>
      </c>
      <c r="DV48">
        <v>32.735012500000003</v>
      </c>
      <c r="DW48">
        <v>3.4435275000000001</v>
      </c>
      <c r="DX48">
        <v>3.3105699999999998</v>
      </c>
      <c r="DY48">
        <v>26.34385</v>
      </c>
      <c r="DZ48">
        <v>25.678349999999998</v>
      </c>
      <c r="EA48">
        <v>1199.95625</v>
      </c>
      <c r="EB48">
        <v>0.95799224999999999</v>
      </c>
      <c r="EC48">
        <v>4.20081E-2</v>
      </c>
      <c r="ED48">
        <v>0</v>
      </c>
      <c r="EE48">
        <v>922.94650000000001</v>
      </c>
      <c r="EF48">
        <v>5.0001600000000002</v>
      </c>
      <c r="EG48">
        <v>11681.075000000001</v>
      </c>
      <c r="EH48">
        <v>9514.8024999999998</v>
      </c>
      <c r="EI48">
        <v>49.5</v>
      </c>
      <c r="EJ48">
        <v>51.061999999999998</v>
      </c>
      <c r="EK48">
        <v>50.648249999999997</v>
      </c>
      <c r="EL48">
        <v>50.367125000000001</v>
      </c>
      <c r="EM48">
        <v>51.046499999999988</v>
      </c>
      <c r="EN48">
        <v>1144.7562499999999</v>
      </c>
      <c r="EO48">
        <v>50.2</v>
      </c>
      <c r="EP48">
        <v>0</v>
      </c>
      <c r="EQ48">
        <v>80785.200000047684</v>
      </c>
      <c r="ER48">
        <v>0</v>
      </c>
      <c r="ES48">
        <v>924.70407692307685</v>
      </c>
      <c r="ET48">
        <v>-18.53558971930174</v>
      </c>
      <c r="EU48">
        <v>-171.99999975816681</v>
      </c>
      <c r="EV48">
        <v>11696.56923076923</v>
      </c>
      <c r="EW48">
        <v>15</v>
      </c>
      <c r="EX48">
        <v>1657633192.5</v>
      </c>
      <c r="EY48" t="s">
        <v>416</v>
      </c>
      <c r="EZ48">
        <v>1657633191.5</v>
      </c>
      <c r="FA48">
        <v>1657633192.5</v>
      </c>
      <c r="FB48">
        <v>7</v>
      </c>
      <c r="FC48">
        <v>0.41399999999999998</v>
      </c>
      <c r="FD48">
        <v>8.1000000000000003E-2</v>
      </c>
      <c r="FE48">
        <v>-1.3580000000000001</v>
      </c>
      <c r="FF48">
        <v>0.44600000000000001</v>
      </c>
      <c r="FG48">
        <v>414</v>
      </c>
      <c r="FH48">
        <v>33</v>
      </c>
      <c r="FI48">
        <v>0.37</v>
      </c>
      <c r="FJ48">
        <v>0.2</v>
      </c>
      <c r="FK48">
        <v>-11.29370487804878</v>
      </c>
      <c r="FL48">
        <v>-2.227409059233453</v>
      </c>
      <c r="FM48">
        <v>0.22280456376551461</v>
      </c>
      <c r="FN48">
        <v>0</v>
      </c>
      <c r="FO48">
        <v>925.78047058823529</v>
      </c>
      <c r="FP48">
        <v>-17.772161954159579</v>
      </c>
      <c r="FQ48">
        <v>1.7552075331507231</v>
      </c>
      <c r="FR48">
        <v>0</v>
      </c>
      <c r="FS48">
        <v>1.309879268292683</v>
      </c>
      <c r="FT48">
        <v>0.18600501742160261</v>
      </c>
      <c r="FU48">
        <v>2.5447562956798321E-2</v>
      </c>
      <c r="FV48">
        <v>0</v>
      </c>
      <c r="FW48">
        <v>0</v>
      </c>
      <c r="FX48">
        <v>3</v>
      </c>
      <c r="FY48" t="s">
        <v>432</v>
      </c>
      <c r="FZ48">
        <v>3.37175</v>
      </c>
      <c r="GA48">
        <v>2.8935399999999998</v>
      </c>
      <c r="GB48">
        <v>5.4043500000000001E-2</v>
      </c>
      <c r="GC48">
        <v>5.7514200000000001E-2</v>
      </c>
      <c r="GD48">
        <v>0.141346</v>
      </c>
      <c r="GE48">
        <v>0.14039099999999999</v>
      </c>
      <c r="GF48">
        <v>32827.800000000003</v>
      </c>
      <c r="GG48">
        <v>28450.2</v>
      </c>
      <c r="GH48">
        <v>31005.7</v>
      </c>
      <c r="GI48">
        <v>28121.1</v>
      </c>
      <c r="GJ48">
        <v>35068.699999999997</v>
      </c>
      <c r="GK48">
        <v>34113.1</v>
      </c>
      <c r="GL48">
        <v>40418.699999999997</v>
      </c>
      <c r="GM48">
        <v>39204.300000000003</v>
      </c>
      <c r="GN48">
        <v>2.2184699999999999</v>
      </c>
      <c r="GO48">
        <v>1.6149</v>
      </c>
      <c r="GP48">
        <v>0</v>
      </c>
      <c r="GQ48">
        <v>0.125717</v>
      </c>
      <c r="GR48">
        <v>999.9</v>
      </c>
      <c r="GS48">
        <v>30.8873</v>
      </c>
      <c r="GT48">
        <v>62</v>
      </c>
      <c r="GU48">
        <v>38.200000000000003</v>
      </c>
      <c r="GV48">
        <v>41.2545</v>
      </c>
      <c r="GW48">
        <v>49.6554</v>
      </c>
      <c r="GX48">
        <v>40.973599999999998</v>
      </c>
      <c r="GY48">
        <v>1</v>
      </c>
      <c r="GZ48">
        <v>0.44031300000000001</v>
      </c>
      <c r="HA48">
        <v>0.71952099999999997</v>
      </c>
      <c r="HB48">
        <v>20.211200000000002</v>
      </c>
      <c r="HC48">
        <v>5.2148899999999996</v>
      </c>
      <c r="HD48">
        <v>11.9688</v>
      </c>
      <c r="HE48">
        <v>4.9908000000000001</v>
      </c>
      <c r="HF48">
        <v>3.2925300000000002</v>
      </c>
      <c r="HG48">
        <v>7651.2</v>
      </c>
      <c r="HH48">
        <v>9999</v>
      </c>
      <c r="HI48">
        <v>9999</v>
      </c>
      <c r="HJ48">
        <v>779.4</v>
      </c>
      <c r="HK48">
        <v>4.9712899999999998</v>
      </c>
      <c r="HL48">
        <v>1.87409</v>
      </c>
      <c r="HM48">
        <v>1.87042</v>
      </c>
      <c r="HN48">
        <v>1.87009</v>
      </c>
      <c r="HO48">
        <v>1.87469</v>
      </c>
      <c r="HP48">
        <v>1.87134</v>
      </c>
      <c r="HQ48">
        <v>1.8668899999999999</v>
      </c>
      <c r="HR48">
        <v>1.8778900000000001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-1.3580000000000001</v>
      </c>
      <c r="IG48">
        <v>0.4461</v>
      </c>
      <c r="IH48">
        <v>-1.3585</v>
      </c>
      <c r="II48">
        <v>0</v>
      </c>
      <c r="IJ48">
        <v>0</v>
      </c>
      <c r="IK48">
        <v>0</v>
      </c>
      <c r="IL48">
        <v>0.44610000000000838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84.3</v>
      </c>
      <c r="IU48">
        <v>84.3</v>
      </c>
      <c r="IV48">
        <v>0.63964799999999999</v>
      </c>
      <c r="IW48">
        <v>2.5964399999999999</v>
      </c>
      <c r="IX48">
        <v>1.49902</v>
      </c>
      <c r="IY48">
        <v>2.2936999999999999</v>
      </c>
      <c r="IZ48">
        <v>1.69678</v>
      </c>
      <c r="JA48">
        <v>2.3278799999999999</v>
      </c>
      <c r="JB48">
        <v>42.457099999999997</v>
      </c>
      <c r="JC48">
        <v>13.8606</v>
      </c>
      <c r="JD48">
        <v>18</v>
      </c>
      <c r="JE48">
        <v>600.13699999999994</v>
      </c>
      <c r="JF48">
        <v>297.125</v>
      </c>
      <c r="JG48">
        <v>29.999400000000001</v>
      </c>
      <c r="JH48">
        <v>33.230200000000004</v>
      </c>
      <c r="JI48">
        <v>30</v>
      </c>
      <c r="JJ48">
        <v>33.052399999999999</v>
      </c>
      <c r="JK48">
        <v>33.034599999999998</v>
      </c>
      <c r="JL48">
        <v>12.857100000000001</v>
      </c>
      <c r="JM48">
        <v>27.412099999999999</v>
      </c>
      <c r="JN48">
        <v>80.906199999999998</v>
      </c>
      <c r="JO48">
        <v>30</v>
      </c>
      <c r="JP48">
        <v>224.16800000000001</v>
      </c>
      <c r="JQ48">
        <v>32.687399999999997</v>
      </c>
      <c r="JR48">
        <v>98.811899999999994</v>
      </c>
      <c r="JS48">
        <v>98.726500000000001</v>
      </c>
    </row>
    <row r="49" spans="1:279" x14ac:dyDescent="0.2">
      <c r="A49">
        <v>34</v>
      </c>
      <c r="B49">
        <v>1657638253.0999999</v>
      </c>
      <c r="C49">
        <v>132</v>
      </c>
      <c r="D49" t="s">
        <v>487</v>
      </c>
      <c r="E49" t="s">
        <v>488</v>
      </c>
      <c r="F49">
        <v>4</v>
      </c>
      <c r="G49">
        <v>1657638251.0999999</v>
      </c>
      <c r="H49">
        <f t="shared" si="0"/>
        <v>1.4603501344626728E-3</v>
      </c>
      <c r="I49">
        <f t="shared" si="1"/>
        <v>1.4603501344626728</v>
      </c>
      <c r="J49">
        <f t="shared" si="2"/>
        <v>3.0089007852066074</v>
      </c>
      <c r="K49">
        <f t="shared" si="3"/>
        <v>204.97928571428571</v>
      </c>
      <c r="L49">
        <f t="shared" si="4"/>
        <v>146.65942362645038</v>
      </c>
      <c r="M49">
        <f t="shared" si="5"/>
        <v>14.846565209117056</v>
      </c>
      <c r="N49">
        <f t="shared" si="6"/>
        <v>20.75037700698098</v>
      </c>
      <c r="O49">
        <f t="shared" si="7"/>
        <v>9.0990882246335641E-2</v>
      </c>
      <c r="P49">
        <f t="shared" si="8"/>
        <v>2.7708042580435976</v>
      </c>
      <c r="Q49">
        <f t="shared" si="9"/>
        <v>8.9362892924807494E-2</v>
      </c>
      <c r="R49">
        <f t="shared" si="10"/>
        <v>5.5995650307303947E-2</v>
      </c>
      <c r="S49">
        <f t="shared" si="11"/>
        <v>194.43227961246754</v>
      </c>
      <c r="T49">
        <f t="shared" si="12"/>
        <v>33.831371432725625</v>
      </c>
      <c r="U49">
        <f t="shared" si="13"/>
        <v>32.926900000000003</v>
      </c>
      <c r="V49">
        <f t="shared" si="14"/>
        <v>5.0313932422260965</v>
      </c>
      <c r="W49">
        <f t="shared" si="15"/>
        <v>68.111434950414818</v>
      </c>
      <c r="X49">
        <f t="shared" si="16"/>
        <v>3.4463582867755544</v>
      </c>
      <c r="Y49">
        <f t="shared" si="17"/>
        <v>5.0598820730828917</v>
      </c>
      <c r="Z49">
        <f t="shared" si="18"/>
        <v>1.5850349554505421</v>
      </c>
      <c r="AA49">
        <f t="shared" si="19"/>
        <v>-64.401440929803869</v>
      </c>
      <c r="AB49">
        <f t="shared" si="20"/>
        <v>15.008381726996417</v>
      </c>
      <c r="AC49">
        <f t="shared" si="21"/>
        <v>1.240241230137602</v>
      </c>
      <c r="AD49">
        <f t="shared" si="22"/>
        <v>146.27946163979769</v>
      </c>
      <c r="AE49">
        <f t="shared" si="23"/>
        <v>12.425362085024419</v>
      </c>
      <c r="AF49">
        <f t="shared" si="24"/>
        <v>1.4622454442934414</v>
      </c>
      <c r="AG49">
        <f t="shared" si="25"/>
        <v>3.0089007852066074</v>
      </c>
      <c r="AH49">
        <v>224.29815151731381</v>
      </c>
      <c r="AI49">
        <v>214.74485454545459</v>
      </c>
      <c r="AJ49">
        <v>1.694346496330454</v>
      </c>
      <c r="AK49">
        <v>64.564637015005317</v>
      </c>
      <c r="AL49">
        <f t="shared" si="26"/>
        <v>1.4603501344626728</v>
      </c>
      <c r="AM49">
        <v>32.740829799029193</v>
      </c>
      <c r="AN49">
        <v>34.043428484848477</v>
      </c>
      <c r="AO49">
        <v>-2.02750573985445E-4</v>
      </c>
      <c r="AP49">
        <v>87.730369293454714</v>
      </c>
      <c r="AQ49">
        <v>92</v>
      </c>
      <c r="AR49">
        <v>14</v>
      </c>
      <c r="AS49">
        <f t="shared" si="27"/>
        <v>1</v>
      </c>
      <c r="AT49">
        <f t="shared" si="28"/>
        <v>0</v>
      </c>
      <c r="AU49">
        <f t="shared" si="29"/>
        <v>47419.748277097882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1009.5359997992058</v>
      </c>
      <c r="BI49">
        <f t="shared" si="33"/>
        <v>3.0089007852066074</v>
      </c>
      <c r="BJ49" t="e">
        <f t="shared" si="34"/>
        <v>#DIV/0!</v>
      </c>
      <c r="BK49">
        <f t="shared" si="35"/>
        <v>2.9804789386461408E-3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253</v>
      </c>
      <c r="CG49">
        <v>1000</v>
      </c>
      <c r="CH49" t="s">
        <v>414</v>
      </c>
      <c r="CI49">
        <v>1110.1500000000001</v>
      </c>
      <c r="CJ49">
        <v>1175.8634999999999</v>
      </c>
      <c r="CK49">
        <v>1152.67</v>
      </c>
      <c r="CL49">
        <v>1.3005735999999999E-4</v>
      </c>
      <c r="CM49">
        <v>6.5004835999999994E-4</v>
      </c>
      <c r="CN49">
        <v>4.7597999359999997E-2</v>
      </c>
      <c r="CO49">
        <v>5.5000000000000003E-4</v>
      </c>
      <c r="CP49">
        <f t="shared" si="46"/>
        <v>1200.035714285714</v>
      </c>
      <c r="CQ49">
        <f t="shared" si="47"/>
        <v>1009.5359997992058</v>
      </c>
      <c r="CR49">
        <f t="shared" si="48"/>
        <v>0.84125496248259779</v>
      </c>
      <c r="CS49">
        <f t="shared" si="49"/>
        <v>0.16202207759141371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1657638251.0999999</v>
      </c>
      <c r="CZ49">
        <v>204.97928571428571</v>
      </c>
      <c r="DA49">
        <v>216.72</v>
      </c>
      <c r="DB49">
        <v>34.0443</v>
      </c>
      <c r="DC49">
        <v>32.741100000000003</v>
      </c>
      <c r="DD49">
        <v>206.3377142857143</v>
      </c>
      <c r="DE49">
        <v>33.598199999999999</v>
      </c>
      <c r="DF49">
        <v>650.30585714285712</v>
      </c>
      <c r="DG49">
        <v>101.1317142857143</v>
      </c>
      <c r="DH49">
        <v>9.986594285714287E-2</v>
      </c>
      <c r="DI49">
        <v>33.027371428571428</v>
      </c>
      <c r="DJ49">
        <v>999.89999999999986</v>
      </c>
      <c r="DK49">
        <v>32.926900000000003</v>
      </c>
      <c r="DL49">
        <v>0</v>
      </c>
      <c r="DM49">
        <v>0</v>
      </c>
      <c r="DN49">
        <v>9019.2857142857138</v>
      </c>
      <c r="DO49">
        <v>0</v>
      </c>
      <c r="DP49">
        <v>272.20299999999997</v>
      </c>
      <c r="DQ49">
        <v>-11.740600000000001</v>
      </c>
      <c r="DR49">
        <v>212.20357142857139</v>
      </c>
      <c r="DS49">
        <v>224.0555714285714</v>
      </c>
      <c r="DT49">
        <v>1.3031871428571431</v>
      </c>
      <c r="DU49">
        <v>216.72</v>
      </c>
      <c r="DV49">
        <v>32.741100000000003</v>
      </c>
      <c r="DW49">
        <v>3.4429557142857141</v>
      </c>
      <c r="DX49">
        <v>3.3111642857142858</v>
      </c>
      <c r="DY49">
        <v>26.34104285714286</v>
      </c>
      <c r="DZ49">
        <v>25.6814</v>
      </c>
      <c r="EA49">
        <v>1200.035714285714</v>
      </c>
      <c r="EB49">
        <v>0.95799500000000015</v>
      </c>
      <c r="EC49">
        <v>4.2005400000000012E-2</v>
      </c>
      <c r="ED49">
        <v>0</v>
      </c>
      <c r="EE49">
        <v>921.86785714285713</v>
      </c>
      <c r="EF49">
        <v>5.0001600000000002</v>
      </c>
      <c r="EG49">
        <v>11670.242857142861</v>
      </c>
      <c r="EH49">
        <v>9515.4328571428578</v>
      </c>
      <c r="EI49">
        <v>49.517714285714291</v>
      </c>
      <c r="EJ49">
        <v>51.044285714285721</v>
      </c>
      <c r="EK49">
        <v>50.678142857142859</v>
      </c>
      <c r="EL49">
        <v>50.375</v>
      </c>
      <c r="EM49">
        <v>51.061999999999998</v>
      </c>
      <c r="EN49">
        <v>1144.8357142857139</v>
      </c>
      <c r="EO49">
        <v>50.2</v>
      </c>
      <c r="EP49">
        <v>0</v>
      </c>
      <c r="EQ49">
        <v>80789.400000095367</v>
      </c>
      <c r="ER49">
        <v>0</v>
      </c>
      <c r="ES49">
        <v>923.37356000000011</v>
      </c>
      <c r="ET49">
        <v>-18.085769225694801</v>
      </c>
      <c r="EU49">
        <v>-161.82307692672691</v>
      </c>
      <c r="EV49">
        <v>11684.156000000001</v>
      </c>
      <c r="EW49">
        <v>15</v>
      </c>
      <c r="EX49">
        <v>1657633192.5</v>
      </c>
      <c r="EY49" t="s">
        <v>416</v>
      </c>
      <c r="EZ49">
        <v>1657633191.5</v>
      </c>
      <c r="FA49">
        <v>1657633192.5</v>
      </c>
      <c r="FB49">
        <v>7</v>
      </c>
      <c r="FC49">
        <v>0.41399999999999998</v>
      </c>
      <c r="FD49">
        <v>8.1000000000000003E-2</v>
      </c>
      <c r="FE49">
        <v>-1.3580000000000001</v>
      </c>
      <c r="FF49">
        <v>0.44600000000000001</v>
      </c>
      <c r="FG49">
        <v>414</v>
      </c>
      <c r="FH49">
        <v>33</v>
      </c>
      <c r="FI49">
        <v>0.37</v>
      </c>
      <c r="FJ49">
        <v>0.2</v>
      </c>
      <c r="FK49">
        <v>-11.439878048780489</v>
      </c>
      <c r="FL49">
        <v>-2.1232766550522428</v>
      </c>
      <c r="FM49">
        <v>0.21268566237891681</v>
      </c>
      <c r="FN49">
        <v>0</v>
      </c>
      <c r="FO49">
        <v>924.53188235294124</v>
      </c>
      <c r="FP49">
        <v>-17.942154316665679</v>
      </c>
      <c r="FQ49">
        <v>1.7729956664408331</v>
      </c>
      <c r="FR49">
        <v>0</v>
      </c>
      <c r="FS49">
        <v>1.3172443902439019</v>
      </c>
      <c r="FT49">
        <v>2.4169337979077559E-3</v>
      </c>
      <c r="FU49">
        <v>1.6065766217034049E-2</v>
      </c>
      <c r="FV49">
        <v>1</v>
      </c>
      <c r="FW49">
        <v>1</v>
      </c>
      <c r="FX49">
        <v>3</v>
      </c>
      <c r="FY49" t="s">
        <v>425</v>
      </c>
      <c r="FZ49">
        <v>3.37148</v>
      </c>
      <c r="GA49">
        <v>2.8938600000000001</v>
      </c>
      <c r="GB49">
        <v>5.5595600000000002E-2</v>
      </c>
      <c r="GC49">
        <v>5.9062200000000002E-2</v>
      </c>
      <c r="GD49">
        <v>0.14133999999999999</v>
      </c>
      <c r="GE49">
        <v>0.140403</v>
      </c>
      <c r="GF49">
        <v>32773.800000000003</v>
      </c>
      <c r="GG49">
        <v>28404.1</v>
      </c>
      <c r="GH49">
        <v>31005.5</v>
      </c>
      <c r="GI49">
        <v>28121.7</v>
      </c>
      <c r="GJ49">
        <v>35068.5</v>
      </c>
      <c r="GK49">
        <v>34113.199999999997</v>
      </c>
      <c r="GL49">
        <v>40418.199999999997</v>
      </c>
      <c r="GM49">
        <v>39204.800000000003</v>
      </c>
      <c r="GN49">
        <v>2.2183700000000002</v>
      </c>
      <c r="GO49">
        <v>1.6148800000000001</v>
      </c>
      <c r="GP49">
        <v>0</v>
      </c>
      <c r="GQ49">
        <v>0.12550500000000001</v>
      </c>
      <c r="GR49">
        <v>999.9</v>
      </c>
      <c r="GS49">
        <v>30.8886</v>
      </c>
      <c r="GT49">
        <v>62</v>
      </c>
      <c r="GU49">
        <v>38.200000000000003</v>
      </c>
      <c r="GV49">
        <v>41.255699999999997</v>
      </c>
      <c r="GW49">
        <v>49.685400000000001</v>
      </c>
      <c r="GX49">
        <v>41.911099999999998</v>
      </c>
      <c r="GY49">
        <v>1</v>
      </c>
      <c r="GZ49">
        <v>0.44030000000000002</v>
      </c>
      <c r="HA49">
        <v>0.71567800000000004</v>
      </c>
      <c r="HB49">
        <v>20.210899999999999</v>
      </c>
      <c r="HC49">
        <v>5.2153400000000003</v>
      </c>
      <c r="HD49">
        <v>11.969099999999999</v>
      </c>
      <c r="HE49">
        <v>4.9908999999999999</v>
      </c>
      <c r="HF49">
        <v>3.2925300000000002</v>
      </c>
      <c r="HG49">
        <v>7651.2</v>
      </c>
      <c r="HH49">
        <v>9999</v>
      </c>
      <c r="HI49">
        <v>9999</v>
      </c>
      <c r="HJ49">
        <v>779.4</v>
      </c>
      <c r="HK49">
        <v>4.9712699999999996</v>
      </c>
      <c r="HL49">
        <v>1.87412</v>
      </c>
      <c r="HM49">
        <v>1.87042</v>
      </c>
      <c r="HN49">
        <v>1.87008</v>
      </c>
      <c r="HO49">
        <v>1.87469</v>
      </c>
      <c r="HP49">
        <v>1.87134</v>
      </c>
      <c r="HQ49">
        <v>1.8668899999999999</v>
      </c>
      <c r="HR49">
        <v>1.8778900000000001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-1.359</v>
      </c>
      <c r="IG49">
        <v>0.4461</v>
      </c>
      <c r="IH49">
        <v>-1.3585</v>
      </c>
      <c r="II49">
        <v>0</v>
      </c>
      <c r="IJ49">
        <v>0</v>
      </c>
      <c r="IK49">
        <v>0</v>
      </c>
      <c r="IL49">
        <v>0.44610000000000838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84.4</v>
      </c>
      <c r="IU49">
        <v>84.3</v>
      </c>
      <c r="IV49">
        <v>0.65429700000000002</v>
      </c>
      <c r="IW49">
        <v>2.5939899999999998</v>
      </c>
      <c r="IX49">
        <v>1.49902</v>
      </c>
      <c r="IY49">
        <v>2.2924799999999999</v>
      </c>
      <c r="IZ49">
        <v>1.69678</v>
      </c>
      <c r="JA49">
        <v>2.3547400000000001</v>
      </c>
      <c r="JB49">
        <v>42.457099999999997</v>
      </c>
      <c r="JC49">
        <v>13.8606</v>
      </c>
      <c r="JD49">
        <v>18</v>
      </c>
      <c r="JE49">
        <v>600.03599999999994</v>
      </c>
      <c r="JF49">
        <v>297.10599999999999</v>
      </c>
      <c r="JG49">
        <v>29.999199999999998</v>
      </c>
      <c r="JH49">
        <v>33.228099999999998</v>
      </c>
      <c r="JI49">
        <v>30</v>
      </c>
      <c r="JJ49">
        <v>33.049599999999998</v>
      </c>
      <c r="JK49">
        <v>33.033200000000001</v>
      </c>
      <c r="JL49">
        <v>13.1335</v>
      </c>
      <c r="JM49">
        <v>27.412099999999999</v>
      </c>
      <c r="JN49">
        <v>80.906199999999998</v>
      </c>
      <c r="JO49">
        <v>30</v>
      </c>
      <c r="JP49">
        <v>230.845</v>
      </c>
      <c r="JQ49">
        <v>32.687600000000003</v>
      </c>
      <c r="JR49">
        <v>98.810900000000004</v>
      </c>
      <c r="JS49">
        <v>98.728200000000001</v>
      </c>
    </row>
    <row r="50" spans="1:279" x14ac:dyDescent="0.2">
      <c r="A50">
        <v>35</v>
      </c>
      <c r="B50">
        <v>1657638257.0999999</v>
      </c>
      <c r="C50">
        <v>136</v>
      </c>
      <c r="D50" t="s">
        <v>489</v>
      </c>
      <c r="E50" t="s">
        <v>490</v>
      </c>
      <c r="F50">
        <v>4</v>
      </c>
      <c r="G50">
        <v>1657638254.7874999</v>
      </c>
      <c r="H50">
        <f t="shared" si="0"/>
        <v>1.4565067508030096E-3</v>
      </c>
      <c r="I50">
        <f t="shared" si="1"/>
        <v>1.4565067508030096</v>
      </c>
      <c r="J50">
        <f t="shared" si="2"/>
        <v>3.2348426793858063</v>
      </c>
      <c r="K50">
        <f t="shared" si="3"/>
        <v>210.93424999999999</v>
      </c>
      <c r="L50">
        <f t="shared" si="4"/>
        <v>148.41299720546471</v>
      </c>
      <c r="M50">
        <f t="shared" si="5"/>
        <v>15.023981130393681</v>
      </c>
      <c r="N50">
        <f t="shared" si="6"/>
        <v>21.35306375739075</v>
      </c>
      <c r="O50">
        <f t="shared" si="7"/>
        <v>9.087605178680136E-2</v>
      </c>
      <c r="P50">
        <f t="shared" si="8"/>
        <v>2.7692934689093045</v>
      </c>
      <c r="Q50">
        <f t="shared" si="9"/>
        <v>8.9251260534028959E-2</v>
      </c>
      <c r="R50">
        <f t="shared" si="10"/>
        <v>5.5925599197366754E-2</v>
      </c>
      <c r="S50">
        <f t="shared" si="11"/>
        <v>194.42059461244392</v>
      </c>
      <c r="T50">
        <f t="shared" si="12"/>
        <v>33.824611272175488</v>
      </c>
      <c r="U50">
        <f t="shared" si="13"/>
        <v>32.918525000000002</v>
      </c>
      <c r="V50">
        <f t="shared" si="14"/>
        <v>5.0290248122829224</v>
      </c>
      <c r="W50">
        <f t="shared" si="15"/>
        <v>68.138977553466219</v>
      </c>
      <c r="X50">
        <f t="shared" si="16"/>
        <v>3.4461743907735372</v>
      </c>
      <c r="Y50">
        <f t="shared" si="17"/>
        <v>5.0575669235269158</v>
      </c>
      <c r="Z50">
        <f t="shared" si="18"/>
        <v>1.5828504215093853</v>
      </c>
      <c r="AA50">
        <f t="shared" si="19"/>
        <v>-64.231947710412726</v>
      </c>
      <c r="AB50">
        <f t="shared" si="20"/>
        <v>15.034323654230368</v>
      </c>
      <c r="AC50">
        <f t="shared" si="21"/>
        <v>1.2429620886451602</v>
      </c>
      <c r="AD50">
        <f t="shared" si="22"/>
        <v>146.46593264490673</v>
      </c>
      <c r="AE50">
        <f t="shared" si="23"/>
        <v>12.296105074287752</v>
      </c>
      <c r="AF50">
        <f t="shared" si="24"/>
        <v>1.456437865530342</v>
      </c>
      <c r="AG50">
        <f t="shared" si="25"/>
        <v>3.2348426793858063</v>
      </c>
      <c r="AH50">
        <v>230.8113715287727</v>
      </c>
      <c r="AI50">
        <v>221.31960000000001</v>
      </c>
      <c r="AJ50">
        <v>1.6241248619431501</v>
      </c>
      <c r="AK50">
        <v>64.564637015005317</v>
      </c>
      <c r="AL50">
        <f t="shared" si="26"/>
        <v>1.4565067508030096</v>
      </c>
      <c r="AM50">
        <v>32.743673949716801</v>
      </c>
      <c r="AN50">
        <v>34.042313939393928</v>
      </c>
      <c r="AO50">
        <v>-1.078546928197664E-4</v>
      </c>
      <c r="AP50">
        <v>87.730369293454714</v>
      </c>
      <c r="AQ50">
        <v>92</v>
      </c>
      <c r="AR50">
        <v>14</v>
      </c>
      <c r="AS50">
        <f t="shared" si="27"/>
        <v>1</v>
      </c>
      <c r="AT50">
        <f t="shared" si="28"/>
        <v>0</v>
      </c>
      <c r="AU50">
        <f t="shared" si="29"/>
        <v>47379.427198869766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1009.4744997991937</v>
      </c>
      <c r="BI50">
        <f t="shared" si="33"/>
        <v>3.2348426793858063</v>
      </c>
      <c r="BJ50" t="e">
        <f t="shared" si="34"/>
        <v>#DIV/0!</v>
      </c>
      <c r="BK50">
        <f t="shared" si="35"/>
        <v>3.2044818170536117E-3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253</v>
      </c>
      <c r="CG50">
        <v>1000</v>
      </c>
      <c r="CH50" t="s">
        <v>414</v>
      </c>
      <c r="CI50">
        <v>1110.1500000000001</v>
      </c>
      <c r="CJ50">
        <v>1175.8634999999999</v>
      </c>
      <c r="CK50">
        <v>1152.67</v>
      </c>
      <c r="CL50">
        <v>1.3005735999999999E-4</v>
      </c>
      <c r="CM50">
        <v>6.5004835999999994E-4</v>
      </c>
      <c r="CN50">
        <v>4.7597999359999997E-2</v>
      </c>
      <c r="CO50">
        <v>5.5000000000000003E-4</v>
      </c>
      <c r="CP50">
        <f t="shared" si="46"/>
        <v>1199.9625000000001</v>
      </c>
      <c r="CQ50">
        <f t="shared" si="47"/>
        <v>1009.4744997991937</v>
      </c>
      <c r="CR50">
        <f t="shared" si="48"/>
        <v>0.84125503905263177</v>
      </c>
      <c r="CS50">
        <f t="shared" si="49"/>
        <v>0.16202222537157945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1657638254.7874999</v>
      </c>
      <c r="CZ50">
        <v>210.93424999999999</v>
      </c>
      <c r="DA50">
        <v>222.562375</v>
      </c>
      <c r="DB50">
        <v>34.042712499999993</v>
      </c>
      <c r="DC50">
        <v>32.744712500000013</v>
      </c>
      <c r="DD50">
        <v>212.29300000000001</v>
      </c>
      <c r="DE50">
        <v>33.596612499999992</v>
      </c>
      <c r="DF50">
        <v>650.31900000000007</v>
      </c>
      <c r="DG50">
        <v>101.130875</v>
      </c>
      <c r="DH50">
        <v>0.100024</v>
      </c>
      <c r="DI50">
        <v>33.019224999999999</v>
      </c>
      <c r="DJ50">
        <v>999.9</v>
      </c>
      <c r="DK50">
        <v>32.918525000000002</v>
      </c>
      <c r="DL50">
        <v>0</v>
      </c>
      <c r="DM50">
        <v>0</v>
      </c>
      <c r="DN50">
        <v>9011.3274999999994</v>
      </c>
      <c r="DO50">
        <v>0</v>
      </c>
      <c r="DP50">
        <v>274.649</v>
      </c>
      <c r="DQ50">
        <v>-11.628087499999999</v>
      </c>
      <c r="DR50">
        <v>218.36812499999999</v>
      </c>
      <c r="DS50">
        <v>230.09674999999999</v>
      </c>
      <c r="DT50">
        <v>1.29800625</v>
      </c>
      <c r="DU50">
        <v>222.562375</v>
      </c>
      <c r="DV50">
        <v>32.744712500000013</v>
      </c>
      <c r="DW50">
        <v>3.4427737500000002</v>
      </c>
      <c r="DX50">
        <v>3.3115049999999999</v>
      </c>
      <c r="DY50">
        <v>26.340137500000001</v>
      </c>
      <c r="DZ50">
        <v>25.6831125</v>
      </c>
      <c r="EA50">
        <v>1199.9625000000001</v>
      </c>
      <c r="EB50">
        <v>0.95799224999999999</v>
      </c>
      <c r="EC50">
        <v>4.20081E-2</v>
      </c>
      <c r="ED50">
        <v>0</v>
      </c>
      <c r="EE50">
        <v>920.79050000000007</v>
      </c>
      <c r="EF50">
        <v>5.0001600000000002</v>
      </c>
      <c r="EG50">
        <v>11660.737499999999</v>
      </c>
      <c r="EH50">
        <v>9514.8449999999993</v>
      </c>
      <c r="EI50">
        <v>49.5</v>
      </c>
      <c r="EJ50">
        <v>51.061999999999998</v>
      </c>
      <c r="EK50">
        <v>50.648000000000003</v>
      </c>
      <c r="EL50">
        <v>50.351374999999997</v>
      </c>
      <c r="EM50">
        <v>51.061999999999998</v>
      </c>
      <c r="EN50">
        <v>1144.7625</v>
      </c>
      <c r="EO50">
        <v>50.2</v>
      </c>
      <c r="EP50">
        <v>0</v>
      </c>
      <c r="EQ50">
        <v>80793.600000143051</v>
      </c>
      <c r="ER50">
        <v>0</v>
      </c>
      <c r="ES50">
        <v>922.23019230769228</v>
      </c>
      <c r="ET50">
        <v>-16.88864956722789</v>
      </c>
      <c r="EU50">
        <v>-155.01880343741871</v>
      </c>
      <c r="EV50">
        <v>11674.06538461538</v>
      </c>
      <c r="EW50">
        <v>15</v>
      </c>
      <c r="EX50">
        <v>1657633192.5</v>
      </c>
      <c r="EY50" t="s">
        <v>416</v>
      </c>
      <c r="EZ50">
        <v>1657633191.5</v>
      </c>
      <c r="FA50">
        <v>1657633192.5</v>
      </c>
      <c r="FB50">
        <v>7</v>
      </c>
      <c r="FC50">
        <v>0.41399999999999998</v>
      </c>
      <c r="FD50">
        <v>8.1000000000000003E-2</v>
      </c>
      <c r="FE50">
        <v>-1.3580000000000001</v>
      </c>
      <c r="FF50">
        <v>0.44600000000000001</v>
      </c>
      <c r="FG50">
        <v>414</v>
      </c>
      <c r="FH50">
        <v>33</v>
      </c>
      <c r="FI50">
        <v>0.37</v>
      </c>
      <c r="FJ50">
        <v>0.2</v>
      </c>
      <c r="FK50">
        <v>-11.54079756097561</v>
      </c>
      <c r="FL50">
        <v>-1.412692682926826</v>
      </c>
      <c r="FM50">
        <v>0.1598112857942828</v>
      </c>
      <c r="FN50">
        <v>0</v>
      </c>
      <c r="FO50">
        <v>923.30200000000002</v>
      </c>
      <c r="FP50">
        <v>-17.758411007751679</v>
      </c>
      <c r="FQ50">
        <v>1.7542396039980599</v>
      </c>
      <c r="FR50">
        <v>0</v>
      </c>
      <c r="FS50">
        <v>1.317831463414634</v>
      </c>
      <c r="FT50">
        <v>-0.13594076655052201</v>
      </c>
      <c r="FU50">
        <v>1.392060616162954E-2</v>
      </c>
      <c r="FV50">
        <v>0</v>
      </c>
      <c r="FW50">
        <v>0</v>
      </c>
      <c r="FX50">
        <v>3</v>
      </c>
      <c r="FY50" t="s">
        <v>432</v>
      </c>
      <c r="FZ50">
        <v>3.3719199999999998</v>
      </c>
      <c r="GA50">
        <v>2.8938000000000001</v>
      </c>
      <c r="GB50">
        <v>5.7077700000000002E-2</v>
      </c>
      <c r="GC50">
        <v>6.0536800000000002E-2</v>
      </c>
      <c r="GD50">
        <v>0.14132900000000001</v>
      </c>
      <c r="GE50">
        <v>0.14041899999999999</v>
      </c>
      <c r="GF50">
        <v>32722.2</v>
      </c>
      <c r="GG50">
        <v>28359.7</v>
      </c>
      <c r="GH50">
        <v>31005.4</v>
      </c>
      <c r="GI50">
        <v>28121.8</v>
      </c>
      <c r="GJ50">
        <v>35068.699999999997</v>
      </c>
      <c r="GK50">
        <v>34112.6</v>
      </c>
      <c r="GL50">
        <v>40417.9</v>
      </c>
      <c r="GM50">
        <v>39204.9</v>
      </c>
      <c r="GN50">
        <v>2.2187000000000001</v>
      </c>
      <c r="GO50">
        <v>1.61497</v>
      </c>
      <c r="GP50">
        <v>0</v>
      </c>
      <c r="GQ50">
        <v>0.12448099999999999</v>
      </c>
      <c r="GR50">
        <v>999.9</v>
      </c>
      <c r="GS50">
        <v>30.89</v>
      </c>
      <c r="GT50">
        <v>62</v>
      </c>
      <c r="GU50">
        <v>38.200000000000003</v>
      </c>
      <c r="GV50">
        <v>41.259599999999999</v>
      </c>
      <c r="GW50">
        <v>49.355400000000003</v>
      </c>
      <c r="GX50">
        <v>41.402200000000001</v>
      </c>
      <c r="GY50">
        <v>1</v>
      </c>
      <c r="GZ50">
        <v>0.44024400000000002</v>
      </c>
      <c r="HA50">
        <v>0.71064000000000005</v>
      </c>
      <c r="HB50">
        <v>20.211099999999998</v>
      </c>
      <c r="HC50">
        <v>5.2156399999999996</v>
      </c>
      <c r="HD50">
        <v>11.968500000000001</v>
      </c>
      <c r="HE50">
        <v>4.9909499999999998</v>
      </c>
      <c r="HF50">
        <v>3.2925</v>
      </c>
      <c r="HG50">
        <v>7651.4</v>
      </c>
      <c r="HH50">
        <v>9999</v>
      </c>
      <c r="HI50">
        <v>9999</v>
      </c>
      <c r="HJ50">
        <v>779.4</v>
      </c>
      <c r="HK50">
        <v>4.9713000000000003</v>
      </c>
      <c r="HL50">
        <v>1.8741300000000001</v>
      </c>
      <c r="HM50">
        <v>1.87042</v>
      </c>
      <c r="HN50">
        <v>1.8701000000000001</v>
      </c>
      <c r="HO50">
        <v>1.87469</v>
      </c>
      <c r="HP50">
        <v>1.87134</v>
      </c>
      <c r="HQ50">
        <v>1.8668499999999999</v>
      </c>
      <c r="HR50">
        <v>1.8778999999999999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-1.359</v>
      </c>
      <c r="IG50">
        <v>0.4461</v>
      </c>
      <c r="IH50">
        <v>-1.3585</v>
      </c>
      <c r="II50">
        <v>0</v>
      </c>
      <c r="IJ50">
        <v>0</v>
      </c>
      <c r="IK50">
        <v>0</v>
      </c>
      <c r="IL50">
        <v>0.44610000000000838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84.4</v>
      </c>
      <c r="IU50">
        <v>84.4</v>
      </c>
      <c r="IV50">
        <v>0.66772500000000001</v>
      </c>
      <c r="IW50">
        <v>2.5939899999999998</v>
      </c>
      <c r="IX50">
        <v>1.49902</v>
      </c>
      <c r="IY50">
        <v>2.2924799999999999</v>
      </c>
      <c r="IZ50">
        <v>1.69678</v>
      </c>
      <c r="JA50">
        <v>2.3828100000000001</v>
      </c>
      <c r="JB50">
        <v>42.457099999999997</v>
      </c>
      <c r="JC50">
        <v>13.8606</v>
      </c>
      <c r="JD50">
        <v>18</v>
      </c>
      <c r="JE50">
        <v>600.27099999999996</v>
      </c>
      <c r="JF50">
        <v>297.14699999999999</v>
      </c>
      <c r="JG50">
        <v>29.998899999999999</v>
      </c>
      <c r="JH50">
        <v>33.227200000000003</v>
      </c>
      <c r="JI50">
        <v>29.9999</v>
      </c>
      <c r="JJ50">
        <v>33.049500000000002</v>
      </c>
      <c r="JK50">
        <v>33.031599999999997</v>
      </c>
      <c r="JL50">
        <v>13.422000000000001</v>
      </c>
      <c r="JM50">
        <v>27.412099999999999</v>
      </c>
      <c r="JN50">
        <v>80.531499999999994</v>
      </c>
      <c r="JO50">
        <v>30</v>
      </c>
      <c r="JP50">
        <v>237.524</v>
      </c>
      <c r="JQ50">
        <v>32.689599999999999</v>
      </c>
      <c r="JR50">
        <v>98.810400000000001</v>
      </c>
      <c r="JS50">
        <v>98.728499999999997</v>
      </c>
    </row>
    <row r="51" spans="1:279" x14ac:dyDescent="0.2">
      <c r="A51">
        <v>36</v>
      </c>
      <c r="B51">
        <v>1657638261.0999999</v>
      </c>
      <c r="C51">
        <v>140</v>
      </c>
      <c r="D51" t="s">
        <v>491</v>
      </c>
      <c r="E51" t="s">
        <v>492</v>
      </c>
      <c r="F51">
        <v>4</v>
      </c>
      <c r="G51">
        <v>1657638259.0999999</v>
      </c>
      <c r="H51">
        <f t="shared" si="0"/>
        <v>1.44724204111027E-3</v>
      </c>
      <c r="I51">
        <f t="shared" si="1"/>
        <v>1.44724204111027</v>
      </c>
      <c r="J51">
        <f t="shared" si="2"/>
        <v>3.4536711162598999</v>
      </c>
      <c r="K51">
        <f t="shared" si="3"/>
        <v>217.68471428571431</v>
      </c>
      <c r="L51">
        <f t="shared" si="4"/>
        <v>150.90979852608845</v>
      </c>
      <c r="M51">
        <f t="shared" si="5"/>
        <v>15.276753692976273</v>
      </c>
      <c r="N51">
        <f t="shared" si="6"/>
        <v>22.036446906354289</v>
      </c>
      <c r="O51">
        <f t="shared" si="7"/>
        <v>9.0532573569054503E-2</v>
      </c>
      <c r="P51">
        <f t="shared" si="8"/>
        <v>2.7627711676035474</v>
      </c>
      <c r="Q51">
        <f t="shared" si="9"/>
        <v>8.8916190021922845E-2</v>
      </c>
      <c r="R51">
        <f t="shared" si="10"/>
        <v>5.5715440618215845E-2</v>
      </c>
      <c r="S51">
        <f t="shared" si="11"/>
        <v>194.41996761244258</v>
      </c>
      <c r="T51">
        <f t="shared" si="12"/>
        <v>33.822118203011776</v>
      </c>
      <c r="U51">
        <f t="shared" si="13"/>
        <v>32.90307142857143</v>
      </c>
      <c r="V51">
        <f t="shared" si="14"/>
        <v>5.0246571256650681</v>
      </c>
      <c r="W51">
        <f t="shared" si="15"/>
        <v>68.159685413163601</v>
      </c>
      <c r="X51">
        <f t="shared" si="16"/>
        <v>3.4459084533005284</v>
      </c>
      <c r="Y51">
        <f t="shared" si="17"/>
        <v>5.0556401961254123</v>
      </c>
      <c r="Z51">
        <f t="shared" si="18"/>
        <v>1.5787486723645396</v>
      </c>
      <c r="AA51">
        <f t="shared" si="19"/>
        <v>-63.823374012962908</v>
      </c>
      <c r="AB51">
        <f t="shared" si="20"/>
        <v>16.290493584314952</v>
      </c>
      <c r="AC51">
        <f t="shared" si="21"/>
        <v>1.3498482743145481</v>
      </c>
      <c r="AD51">
        <f t="shared" si="22"/>
        <v>148.23693545810917</v>
      </c>
      <c r="AE51">
        <f t="shared" si="23"/>
        <v>12.475500629150773</v>
      </c>
      <c r="AF51">
        <f t="shared" si="24"/>
        <v>1.4500689854302673</v>
      </c>
      <c r="AG51">
        <f t="shared" si="25"/>
        <v>3.4536711162598999</v>
      </c>
      <c r="AH51">
        <v>237.4756970542783</v>
      </c>
      <c r="AI51">
        <v>227.78764242424239</v>
      </c>
      <c r="AJ51">
        <v>1.6209016213270979</v>
      </c>
      <c r="AK51">
        <v>64.564637015005317</v>
      </c>
      <c r="AL51">
        <f t="shared" si="26"/>
        <v>1.44724204111027</v>
      </c>
      <c r="AM51">
        <v>32.748593237829489</v>
      </c>
      <c r="AN51">
        <v>34.03887878787878</v>
      </c>
      <c r="AO51">
        <v>-8.5934185904014738E-5</v>
      </c>
      <c r="AP51">
        <v>87.730369293454714</v>
      </c>
      <c r="AQ51">
        <v>91</v>
      </c>
      <c r="AR51">
        <v>14</v>
      </c>
      <c r="AS51">
        <f t="shared" si="27"/>
        <v>1</v>
      </c>
      <c r="AT51">
        <f t="shared" si="28"/>
        <v>0</v>
      </c>
      <c r="AU51">
        <f t="shared" si="29"/>
        <v>47201.113125276672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1009.4711997991927</v>
      </c>
      <c r="BI51">
        <f t="shared" si="33"/>
        <v>3.4536711162598999</v>
      </c>
      <c r="BJ51" t="e">
        <f t="shared" si="34"/>
        <v>#DIV/0!</v>
      </c>
      <c r="BK51">
        <f t="shared" si="35"/>
        <v>3.4212676071857379E-3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253</v>
      </c>
      <c r="CG51">
        <v>1000</v>
      </c>
      <c r="CH51" t="s">
        <v>414</v>
      </c>
      <c r="CI51">
        <v>1110.1500000000001</v>
      </c>
      <c r="CJ51">
        <v>1175.8634999999999</v>
      </c>
      <c r="CK51">
        <v>1152.67</v>
      </c>
      <c r="CL51">
        <v>1.3005735999999999E-4</v>
      </c>
      <c r="CM51">
        <v>6.5004835999999994E-4</v>
      </c>
      <c r="CN51">
        <v>4.7597999359999997E-2</v>
      </c>
      <c r="CO51">
        <v>5.5000000000000003E-4</v>
      </c>
      <c r="CP51">
        <f t="shared" si="46"/>
        <v>1199.9585714285711</v>
      </c>
      <c r="CQ51">
        <f t="shared" si="47"/>
        <v>1009.4711997991927</v>
      </c>
      <c r="CR51">
        <f t="shared" si="48"/>
        <v>0.84125504316153188</v>
      </c>
      <c r="CS51">
        <f t="shared" si="49"/>
        <v>0.16202223330175666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1657638259.0999999</v>
      </c>
      <c r="CZ51">
        <v>217.68471428571431</v>
      </c>
      <c r="DA51">
        <v>229.48628571428571</v>
      </c>
      <c r="DB51">
        <v>34.040042857142858</v>
      </c>
      <c r="DC51">
        <v>32.747700000000002</v>
      </c>
      <c r="DD51">
        <v>219.0435714285714</v>
      </c>
      <c r="DE51">
        <v>33.593942857142864</v>
      </c>
      <c r="DF51">
        <v>650.31128571428576</v>
      </c>
      <c r="DG51">
        <v>101.1308571428571</v>
      </c>
      <c r="DH51">
        <v>0.10016855714285711</v>
      </c>
      <c r="DI51">
        <v>33.012442857142851</v>
      </c>
      <c r="DJ51">
        <v>999.89999999999986</v>
      </c>
      <c r="DK51">
        <v>32.90307142857143</v>
      </c>
      <c r="DL51">
        <v>0</v>
      </c>
      <c r="DM51">
        <v>0</v>
      </c>
      <c r="DN51">
        <v>8976.6971428571433</v>
      </c>
      <c r="DO51">
        <v>0</v>
      </c>
      <c r="DP51">
        <v>277.95585714285721</v>
      </c>
      <c r="DQ51">
        <v>-11.80154285714285</v>
      </c>
      <c r="DR51">
        <v>225.3558571428571</v>
      </c>
      <c r="DS51">
        <v>237.25585714285711</v>
      </c>
      <c r="DT51">
        <v>1.2923442857142859</v>
      </c>
      <c r="DU51">
        <v>229.48628571428571</v>
      </c>
      <c r="DV51">
        <v>32.747700000000002</v>
      </c>
      <c r="DW51">
        <v>3.442507142857143</v>
      </c>
      <c r="DX51">
        <v>3.3118099999999999</v>
      </c>
      <c r="DY51">
        <v>26.338828571428571</v>
      </c>
      <c r="DZ51">
        <v>25.684671428571431</v>
      </c>
      <c r="EA51">
        <v>1199.9585714285711</v>
      </c>
      <c r="EB51">
        <v>0.95799185714285706</v>
      </c>
      <c r="EC51">
        <v>4.2008485714285712E-2</v>
      </c>
      <c r="ED51">
        <v>0</v>
      </c>
      <c r="EE51">
        <v>919.70785714285728</v>
      </c>
      <c r="EF51">
        <v>5.0001600000000002</v>
      </c>
      <c r="EG51">
        <v>11651.55714285714</v>
      </c>
      <c r="EH51">
        <v>9514.8342857142852</v>
      </c>
      <c r="EI51">
        <v>49.5</v>
      </c>
      <c r="EJ51">
        <v>51.061999999999998</v>
      </c>
      <c r="EK51">
        <v>50.65128571428572</v>
      </c>
      <c r="EL51">
        <v>50.357000000000014</v>
      </c>
      <c r="EM51">
        <v>51.061999999999998</v>
      </c>
      <c r="EN51">
        <v>1144.758571428571</v>
      </c>
      <c r="EO51">
        <v>50.2</v>
      </c>
      <c r="EP51">
        <v>0</v>
      </c>
      <c r="EQ51">
        <v>80797.799999952316</v>
      </c>
      <c r="ER51">
        <v>0</v>
      </c>
      <c r="ES51">
        <v>920.99876000000006</v>
      </c>
      <c r="ET51">
        <v>-16.001076954679661</v>
      </c>
      <c r="EU51">
        <v>-139.42307720984911</v>
      </c>
      <c r="EV51">
        <v>11662.796</v>
      </c>
      <c r="EW51">
        <v>15</v>
      </c>
      <c r="EX51">
        <v>1657633192.5</v>
      </c>
      <c r="EY51" t="s">
        <v>416</v>
      </c>
      <c r="EZ51">
        <v>1657633191.5</v>
      </c>
      <c r="FA51">
        <v>1657633192.5</v>
      </c>
      <c r="FB51">
        <v>7</v>
      </c>
      <c r="FC51">
        <v>0.41399999999999998</v>
      </c>
      <c r="FD51">
        <v>8.1000000000000003E-2</v>
      </c>
      <c r="FE51">
        <v>-1.3580000000000001</v>
      </c>
      <c r="FF51">
        <v>0.44600000000000001</v>
      </c>
      <c r="FG51">
        <v>414</v>
      </c>
      <c r="FH51">
        <v>33</v>
      </c>
      <c r="FI51">
        <v>0.37</v>
      </c>
      <c r="FJ51">
        <v>0.2</v>
      </c>
      <c r="FK51">
        <v>-11.61576097560976</v>
      </c>
      <c r="FL51">
        <v>-1.043441811846709</v>
      </c>
      <c r="FM51">
        <v>0.13389275263734149</v>
      </c>
      <c r="FN51">
        <v>0</v>
      </c>
      <c r="FO51">
        <v>922.28667647058819</v>
      </c>
      <c r="FP51">
        <v>-16.958792972778792</v>
      </c>
      <c r="FQ51">
        <v>1.678145067006114</v>
      </c>
      <c r="FR51">
        <v>0</v>
      </c>
      <c r="FS51">
        <v>1.3096287804878051</v>
      </c>
      <c r="FT51">
        <v>-0.13621777003484159</v>
      </c>
      <c r="FU51">
        <v>1.3635638061420459E-2</v>
      </c>
      <c r="FV51">
        <v>0</v>
      </c>
      <c r="FW51">
        <v>0</v>
      </c>
      <c r="FX51">
        <v>3</v>
      </c>
      <c r="FY51" t="s">
        <v>432</v>
      </c>
      <c r="FZ51">
        <v>3.37148</v>
      </c>
      <c r="GA51">
        <v>2.89357</v>
      </c>
      <c r="GB51">
        <v>5.8533599999999998E-2</v>
      </c>
      <c r="GC51">
        <v>6.2061900000000003E-2</v>
      </c>
      <c r="GD51">
        <v>0.14132400000000001</v>
      </c>
      <c r="GE51">
        <v>0.140402</v>
      </c>
      <c r="GF51">
        <v>32672.7</v>
      </c>
      <c r="GG51">
        <v>28313.8</v>
      </c>
      <c r="GH51">
        <v>31006.400000000001</v>
      </c>
      <c r="GI51">
        <v>28121.9</v>
      </c>
      <c r="GJ51">
        <v>35070.1</v>
      </c>
      <c r="GK51">
        <v>34113.300000000003</v>
      </c>
      <c r="GL51">
        <v>40419.199999999997</v>
      </c>
      <c r="GM51">
        <v>39204.9</v>
      </c>
      <c r="GN51">
        <v>2.2194500000000001</v>
      </c>
      <c r="GO51">
        <v>1.6151</v>
      </c>
      <c r="GP51">
        <v>0</v>
      </c>
      <c r="GQ51">
        <v>0.123795</v>
      </c>
      <c r="GR51">
        <v>999.9</v>
      </c>
      <c r="GS51">
        <v>30.89</v>
      </c>
      <c r="GT51">
        <v>62</v>
      </c>
      <c r="GU51">
        <v>38.200000000000003</v>
      </c>
      <c r="GV51">
        <v>41.2575</v>
      </c>
      <c r="GW51">
        <v>49.2654</v>
      </c>
      <c r="GX51">
        <v>41.23</v>
      </c>
      <c r="GY51">
        <v>1</v>
      </c>
      <c r="GZ51">
        <v>0.37290099999999998</v>
      </c>
      <c r="HA51">
        <v>0.77110599999999996</v>
      </c>
      <c r="HB51">
        <v>20.211099999999998</v>
      </c>
      <c r="HC51">
        <v>5.2157900000000001</v>
      </c>
      <c r="HD51">
        <v>11.968</v>
      </c>
      <c r="HE51">
        <v>4.9913499999999997</v>
      </c>
      <c r="HF51">
        <v>3.2925499999999999</v>
      </c>
      <c r="HG51">
        <v>7651.4</v>
      </c>
      <c r="HH51">
        <v>9999</v>
      </c>
      <c r="HI51">
        <v>9999</v>
      </c>
      <c r="HJ51">
        <v>779.4</v>
      </c>
      <c r="HK51">
        <v>4.9713200000000004</v>
      </c>
      <c r="HL51">
        <v>1.8741099999999999</v>
      </c>
      <c r="HM51">
        <v>1.87042</v>
      </c>
      <c r="HN51">
        <v>1.8701000000000001</v>
      </c>
      <c r="HO51">
        <v>1.87469</v>
      </c>
      <c r="HP51">
        <v>1.87134</v>
      </c>
      <c r="HQ51">
        <v>1.86687</v>
      </c>
      <c r="HR51">
        <v>1.8778900000000001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-1.3580000000000001</v>
      </c>
      <c r="IG51">
        <v>0.4461</v>
      </c>
      <c r="IH51">
        <v>-1.3585</v>
      </c>
      <c r="II51">
        <v>0</v>
      </c>
      <c r="IJ51">
        <v>0</v>
      </c>
      <c r="IK51">
        <v>0</v>
      </c>
      <c r="IL51">
        <v>0.44610000000000838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84.5</v>
      </c>
      <c r="IU51">
        <v>84.5</v>
      </c>
      <c r="IV51">
        <v>0.68359400000000003</v>
      </c>
      <c r="IW51">
        <v>2.5878899999999998</v>
      </c>
      <c r="IX51">
        <v>1.49902</v>
      </c>
      <c r="IY51">
        <v>2.2924799999999999</v>
      </c>
      <c r="IZ51">
        <v>1.69678</v>
      </c>
      <c r="JA51">
        <v>2.4206500000000002</v>
      </c>
      <c r="JB51">
        <v>42.457099999999997</v>
      </c>
      <c r="JC51">
        <v>13.8606</v>
      </c>
      <c r="JD51">
        <v>18</v>
      </c>
      <c r="JE51">
        <v>600.78300000000002</v>
      </c>
      <c r="JF51">
        <v>297.20699999999999</v>
      </c>
      <c r="JG51">
        <v>29.9986</v>
      </c>
      <c r="JH51">
        <v>33.225200000000001</v>
      </c>
      <c r="JI51">
        <v>30</v>
      </c>
      <c r="JJ51">
        <v>33.046599999999998</v>
      </c>
      <c r="JK51">
        <v>33.030999999999999</v>
      </c>
      <c r="JL51">
        <v>13.711399999999999</v>
      </c>
      <c r="JM51">
        <v>27.412099999999999</v>
      </c>
      <c r="JN51">
        <v>80.531499999999994</v>
      </c>
      <c r="JO51">
        <v>30</v>
      </c>
      <c r="JP51">
        <v>244.214</v>
      </c>
      <c r="JQ51">
        <v>32.689599999999999</v>
      </c>
      <c r="JR51">
        <v>98.813599999999994</v>
      </c>
      <c r="JS51">
        <v>98.7286</v>
      </c>
    </row>
    <row r="52" spans="1:279" x14ac:dyDescent="0.2">
      <c r="A52">
        <v>37</v>
      </c>
      <c r="B52">
        <v>1657638265.0999999</v>
      </c>
      <c r="C52">
        <v>144</v>
      </c>
      <c r="D52" t="s">
        <v>493</v>
      </c>
      <c r="E52" t="s">
        <v>494</v>
      </c>
      <c r="F52">
        <v>4</v>
      </c>
      <c r="G52">
        <v>1657638262.7874999</v>
      </c>
      <c r="H52">
        <f t="shared" si="0"/>
        <v>1.4582611942330498E-3</v>
      </c>
      <c r="I52">
        <f t="shared" si="1"/>
        <v>1.4582611942330497</v>
      </c>
      <c r="J52">
        <f t="shared" si="2"/>
        <v>3.5642951198372299</v>
      </c>
      <c r="K52">
        <f t="shared" si="3"/>
        <v>223.52462499999999</v>
      </c>
      <c r="L52">
        <f t="shared" si="4"/>
        <v>155.16442121717395</v>
      </c>
      <c r="M52">
        <f t="shared" si="5"/>
        <v>15.707429816414688</v>
      </c>
      <c r="N52">
        <f t="shared" si="6"/>
        <v>22.627592922953568</v>
      </c>
      <c r="O52">
        <f t="shared" si="7"/>
        <v>9.1296543708785732E-2</v>
      </c>
      <c r="P52">
        <f t="shared" si="8"/>
        <v>2.7649104799977802</v>
      </c>
      <c r="Q52">
        <f t="shared" si="9"/>
        <v>8.9654278865003628E-2</v>
      </c>
      <c r="R52">
        <f t="shared" si="10"/>
        <v>5.617901465635862E-2</v>
      </c>
      <c r="S52">
        <f t="shared" si="11"/>
        <v>194.42797611245888</v>
      </c>
      <c r="T52">
        <f t="shared" si="12"/>
        <v>33.809241446007881</v>
      </c>
      <c r="U52">
        <f t="shared" si="13"/>
        <v>32.898524999999999</v>
      </c>
      <c r="V52">
        <f t="shared" si="14"/>
        <v>5.0233727842252582</v>
      </c>
      <c r="W52">
        <f t="shared" si="15"/>
        <v>68.19115300911011</v>
      </c>
      <c r="X52">
        <f t="shared" si="16"/>
        <v>3.4456901278189633</v>
      </c>
      <c r="Y52">
        <f t="shared" si="17"/>
        <v>5.0529870456342483</v>
      </c>
      <c r="Z52">
        <f t="shared" si="18"/>
        <v>1.5776826564062949</v>
      </c>
      <c r="AA52">
        <f t="shared" si="19"/>
        <v>-64.309318665677495</v>
      </c>
      <c r="AB52">
        <f t="shared" si="20"/>
        <v>15.588143360888846</v>
      </c>
      <c r="AC52">
        <f t="shared" si="21"/>
        <v>1.2905634750095207</v>
      </c>
      <c r="AD52">
        <f t="shared" si="22"/>
        <v>146.99736428267974</v>
      </c>
      <c r="AE52">
        <f t="shared" si="23"/>
        <v>12.764905151882258</v>
      </c>
      <c r="AF52">
        <f t="shared" si="24"/>
        <v>1.4626162469469401</v>
      </c>
      <c r="AG52">
        <f t="shared" si="25"/>
        <v>3.5642951198372299</v>
      </c>
      <c r="AH52">
        <v>244.35595594435111</v>
      </c>
      <c r="AI52">
        <v>234.4074242424241</v>
      </c>
      <c r="AJ52">
        <v>1.659934859288217</v>
      </c>
      <c r="AK52">
        <v>64.564637015005317</v>
      </c>
      <c r="AL52">
        <f t="shared" si="26"/>
        <v>1.4582611942330497</v>
      </c>
      <c r="AM52">
        <v>32.736027046283439</v>
      </c>
      <c r="AN52">
        <v>34.03550909090908</v>
      </c>
      <c r="AO52">
        <v>5.1682674363321008E-5</v>
      </c>
      <c r="AP52">
        <v>87.730369293454714</v>
      </c>
      <c r="AQ52">
        <v>91</v>
      </c>
      <c r="AR52">
        <v>14</v>
      </c>
      <c r="AS52">
        <f t="shared" si="27"/>
        <v>1</v>
      </c>
      <c r="AT52">
        <f t="shared" si="28"/>
        <v>0</v>
      </c>
      <c r="AU52">
        <f t="shared" si="29"/>
        <v>47261.363393914966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1009.5133497992015</v>
      </c>
      <c r="BI52">
        <f t="shared" si="33"/>
        <v>3.5642951198372299</v>
      </c>
      <c r="BJ52" t="e">
        <f t="shared" si="34"/>
        <v>#DIV/0!</v>
      </c>
      <c r="BK52">
        <f t="shared" si="35"/>
        <v>3.5307062759954494E-3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253</v>
      </c>
      <c r="CG52">
        <v>1000</v>
      </c>
      <c r="CH52" t="s">
        <v>414</v>
      </c>
      <c r="CI52">
        <v>1110.1500000000001</v>
      </c>
      <c r="CJ52">
        <v>1175.8634999999999</v>
      </c>
      <c r="CK52">
        <v>1152.67</v>
      </c>
      <c r="CL52">
        <v>1.3005735999999999E-4</v>
      </c>
      <c r="CM52">
        <v>6.5004835999999994E-4</v>
      </c>
      <c r="CN52">
        <v>4.7597999359999997E-2</v>
      </c>
      <c r="CO52">
        <v>5.5000000000000003E-4</v>
      </c>
      <c r="CP52">
        <f t="shared" si="46"/>
        <v>1200.00875</v>
      </c>
      <c r="CQ52">
        <f t="shared" si="47"/>
        <v>1009.5133497992015</v>
      </c>
      <c r="CR52">
        <f t="shared" si="48"/>
        <v>0.84125499068169418</v>
      </c>
      <c r="CS52">
        <f t="shared" si="49"/>
        <v>0.16202213201566978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1657638262.7874999</v>
      </c>
      <c r="CZ52">
        <v>223.52462499999999</v>
      </c>
      <c r="DA52">
        <v>235.604625</v>
      </c>
      <c r="DB52">
        <v>34.037937499999998</v>
      </c>
      <c r="DC52">
        <v>32.734299999999998</v>
      </c>
      <c r="DD52">
        <v>224.88325</v>
      </c>
      <c r="DE52">
        <v>33.591837499999997</v>
      </c>
      <c r="DF52">
        <v>650.25675000000001</v>
      </c>
      <c r="DG52">
        <v>101.130875</v>
      </c>
      <c r="DH52">
        <v>9.9997987499999996E-2</v>
      </c>
      <c r="DI52">
        <v>33.003100000000003</v>
      </c>
      <c r="DJ52">
        <v>999.9</v>
      </c>
      <c r="DK52">
        <v>32.898524999999999</v>
      </c>
      <c r="DL52">
        <v>0</v>
      </c>
      <c r="DM52">
        <v>0</v>
      </c>
      <c r="DN52">
        <v>8988.0462499999994</v>
      </c>
      <c r="DO52">
        <v>0</v>
      </c>
      <c r="DP52">
        <v>281.13462500000003</v>
      </c>
      <c r="DQ52">
        <v>-12.080087499999999</v>
      </c>
      <c r="DR52">
        <v>231.40112500000001</v>
      </c>
      <c r="DS52">
        <v>243.578125</v>
      </c>
      <c r="DT52">
        <v>1.3036300000000001</v>
      </c>
      <c r="DU52">
        <v>235.604625</v>
      </c>
      <c r="DV52">
        <v>32.734299999999998</v>
      </c>
      <c r="DW52">
        <v>3.4422837500000001</v>
      </c>
      <c r="DX52">
        <v>3.3104487499999999</v>
      </c>
      <c r="DY52">
        <v>26.33775</v>
      </c>
      <c r="DZ52">
        <v>25.6777625</v>
      </c>
      <c r="EA52">
        <v>1200.00875</v>
      </c>
      <c r="EB52">
        <v>0.95799362500000007</v>
      </c>
      <c r="EC52">
        <v>4.2006750000000002E-2</v>
      </c>
      <c r="ED52">
        <v>0</v>
      </c>
      <c r="EE52">
        <v>918.48012499999993</v>
      </c>
      <c r="EF52">
        <v>5.0001600000000002</v>
      </c>
      <c r="EG52">
        <v>11644.2125</v>
      </c>
      <c r="EH52">
        <v>9515.2125000000015</v>
      </c>
      <c r="EI52">
        <v>49.5</v>
      </c>
      <c r="EJ52">
        <v>51.061999999999998</v>
      </c>
      <c r="EK52">
        <v>50.671499999999988</v>
      </c>
      <c r="EL52">
        <v>50.359250000000003</v>
      </c>
      <c r="EM52">
        <v>51.061999999999998</v>
      </c>
      <c r="EN52">
        <v>1144.8087499999999</v>
      </c>
      <c r="EO52">
        <v>50.2</v>
      </c>
      <c r="EP52">
        <v>0</v>
      </c>
      <c r="EQ52">
        <v>80801.400000095367</v>
      </c>
      <c r="ER52">
        <v>0</v>
      </c>
      <c r="ES52">
        <v>919.98604000000012</v>
      </c>
      <c r="ET52">
        <v>-16.55807693511883</v>
      </c>
      <c r="EU52">
        <v>-129.415384653302</v>
      </c>
      <c r="EV52">
        <v>11654.92</v>
      </c>
      <c r="EW52">
        <v>15</v>
      </c>
      <c r="EX52">
        <v>1657633192.5</v>
      </c>
      <c r="EY52" t="s">
        <v>416</v>
      </c>
      <c r="EZ52">
        <v>1657633191.5</v>
      </c>
      <c r="FA52">
        <v>1657633192.5</v>
      </c>
      <c r="FB52">
        <v>7</v>
      </c>
      <c r="FC52">
        <v>0.41399999999999998</v>
      </c>
      <c r="FD52">
        <v>8.1000000000000003E-2</v>
      </c>
      <c r="FE52">
        <v>-1.3580000000000001</v>
      </c>
      <c r="FF52">
        <v>0.44600000000000001</v>
      </c>
      <c r="FG52">
        <v>414</v>
      </c>
      <c r="FH52">
        <v>33</v>
      </c>
      <c r="FI52">
        <v>0.37</v>
      </c>
      <c r="FJ52">
        <v>0.2</v>
      </c>
      <c r="FK52">
        <v>-11.739073170731711</v>
      </c>
      <c r="FL52">
        <v>-1.267944250871077</v>
      </c>
      <c r="FM52">
        <v>0.1626422499700256</v>
      </c>
      <c r="FN52">
        <v>0</v>
      </c>
      <c r="FO52">
        <v>921.05820588235292</v>
      </c>
      <c r="FP52">
        <v>-16.864766999445429</v>
      </c>
      <c r="FQ52">
        <v>1.6631164187507581</v>
      </c>
      <c r="FR52">
        <v>0</v>
      </c>
      <c r="FS52">
        <v>1.303637317073171</v>
      </c>
      <c r="FT52">
        <v>-7.2848989547037293E-2</v>
      </c>
      <c r="FU52">
        <v>9.1492572067928043E-3</v>
      </c>
      <c r="FV52">
        <v>1</v>
      </c>
      <c r="FW52">
        <v>1</v>
      </c>
      <c r="FX52">
        <v>3</v>
      </c>
      <c r="FY52" t="s">
        <v>425</v>
      </c>
      <c r="FZ52">
        <v>3.37154</v>
      </c>
      <c r="GA52">
        <v>2.8936899999999999</v>
      </c>
      <c r="GB52">
        <v>6.00107E-2</v>
      </c>
      <c r="GC52">
        <v>6.3587400000000002E-2</v>
      </c>
      <c r="GD52">
        <v>0.141315</v>
      </c>
      <c r="GE52">
        <v>0.14036000000000001</v>
      </c>
      <c r="GF52">
        <v>32621.8</v>
      </c>
      <c r="GG52">
        <v>28268.2</v>
      </c>
      <c r="GH52">
        <v>31006.7</v>
      </c>
      <c r="GI52">
        <v>28122.400000000001</v>
      </c>
      <c r="GJ52">
        <v>35070.699999999997</v>
      </c>
      <c r="GK52">
        <v>34115.800000000003</v>
      </c>
      <c r="GL52">
        <v>40419.5</v>
      </c>
      <c r="GM52">
        <v>39205.800000000003</v>
      </c>
      <c r="GN52">
        <v>2.2196500000000001</v>
      </c>
      <c r="GO52">
        <v>1.61497</v>
      </c>
      <c r="GP52">
        <v>0</v>
      </c>
      <c r="GQ52">
        <v>0.123639</v>
      </c>
      <c r="GR52">
        <v>999.9</v>
      </c>
      <c r="GS52">
        <v>30.89</v>
      </c>
      <c r="GT52">
        <v>61.9</v>
      </c>
      <c r="GU52">
        <v>38.200000000000003</v>
      </c>
      <c r="GV52">
        <v>41.187800000000003</v>
      </c>
      <c r="GW52">
        <v>49.775399999999998</v>
      </c>
      <c r="GX52">
        <v>41.923099999999998</v>
      </c>
      <c r="GY52">
        <v>1</v>
      </c>
      <c r="GZ52">
        <v>0.43978699999999998</v>
      </c>
      <c r="HA52">
        <v>0.69804200000000005</v>
      </c>
      <c r="HB52">
        <v>20.210699999999999</v>
      </c>
      <c r="HC52">
        <v>5.2160900000000003</v>
      </c>
      <c r="HD52">
        <v>11.968</v>
      </c>
      <c r="HE52">
        <v>4.9913499999999997</v>
      </c>
      <c r="HF52">
        <v>3.29277</v>
      </c>
      <c r="HG52">
        <v>7651.6</v>
      </c>
      <c r="HH52">
        <v>9999</v>
      </c>
      <c r="HI52">
        <v>9999</v>
      </c>
      <c r="HJ52">
        <v>779.4</v>
      </c>
      <c r="HK52">
        <v>4.9712699999999996</v>
      </c>
      <c r="HL52">
        <v>1.87412</v>
      </c>
      <c r="HM52">
        <v>1.87042</v>
      </c>
      <c r="HN52">
        <v>1.87008</v>
      </c>
      <c r="HO52">
        <v>1.87469</v>
      </c>
      <c r="HP52">
        <v>1.87137</v>
      </c>
      <c r="HQ52">
        <v>1.8668899999999999</v>
      </c>
      <c r="HR52">
        <v>1.8778999999999999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-1.359</v>
      </c>
      <c r="IG52">
        <v>0.4461</v>
      </c>
      <c r="IH52">
        <v>-1.3585</v>
      </c>
      <c r="II52">
        <v>0</v>
      </c>
      <c r="IJ52">
        <v>0</v>
      </c>
      <c r="IK52">
        <v>0</v>
      </c>
      <c r="IL52">
        <v>0.44610000000000838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84.6</v>
      </c>
      <c r="IU52">
        <v>84.5</v>
      </c>
      <c r="IV52">
        <v>0.697021</v>
      </c>
      <c r="IW52">
        <v>2.5915499999999998</v>
      </c>
      <c r="IX52">
        <v>1.49902</v>
      </c>
      <c r="IY52">
        <v>2.2924799999999999</v>
      </c>
      <c r="IZ52">
        <v>1.69678</v>
      </c>
      <c r="JA52">
        <v>2.3718300000000001</v>
      </c>
      <c r="JB52">
        <v>42.457099999999997</v>
      </c>
      <c r="JC52">
        <v>13.851800000000001</v>
      </c>
      <c r="JD52">
        <v>18</v>
      </c>
      <c r="JE52">
        <v>600.92700000000002</v>
      </c>
      <c r="JF52">
        <v>297.13299999999998</v>
      </c>
      <c r="JG52">
        <v>29.9984</v>
      </c>
      <c r="JH52">
        <v>33.222700000000003</v>
      </c>
      <c r="JI52">
        <v>30</v>
      </c>
      <c r="JJ52">
        <v>33.046500000000002</v>
      </c>
      <c r="JK52">
        <v>33.028700000000001</v>
      </c>
      <c r="JL52">
        <v>14.005800000000001</v>
      </c>
      <c r="JM52">
        <v>27.412099999999999</v>
      </c>
      <c r="JN52">
        <v>80.531499999999994</v>
      </c>
      <c r="JO52">
        <v>30</v>
      </c>
      <c r="JP52">
        <v>250.91800000000001</v>
      </c>
      <c r="JQ52">
        <v>32.689599999999999</v>
      </c>
      <c r="JR52">
        <v>98.814499999999995</v>
      </c>
      <c r="JS52">
        <v>98.730599999999995</v>
      </c>
    </row>
    <row r="53" spans="1:279" x14ac:dyDescent="0.2">
      <c r="A53">
        <v>38</v>
      </c>
      <c r="B53">
        <v>1657638269.0999999</v>
      </c>
      <c r="C53">
        <v>148</v>
      </c>
      <c r="D53" t="s">
        <v>495</v>
      </c>
      <c r="E53" t="s">
        <v>496</v>
      </c>
      <c r="F53">
        <v>4</v>
      </c>
      <c r="G53">
        <v>1657638267.0999999</v>
      </c>
      <c r="H53">
        <f t="shared" si="0"/>
        <v>1.4618091174634557E-3</v>
      </c>
      <c r="I53">
        <f t="shared" si="1"/>
        <v>1.4618091174634558</v>
      </c>
      <c r="J53">
        <f t="shared" si="2"/>
        <v>3.7362668533290329</v>
      </c>
      <c r="K53">
        <f t="shared" si="3"/>
        <v>230.43671428571429</v>
      </c>
      <c r="L53">
        <f t="shared" si="4"/>
        <v>159.08679382013781</v>
      </c>
      <c r="M53">
        <f t="shared" si="5"/>
        <v>16.104639592443778</v>
      </c>
      <c r="N53">
        <f t="shared" si="6"/>
        <v>23.327519169404518</v>
      </c>
      <c r="O53">
        <f t="shared" si="7"/>
        <v>9.1589112733135386E-2</v>
      </c>
      <c r="P53">
        <f t="shared" si="8"/>
        <v>2.76298751705448</v>
      </c>
      <c r="Q53">
        <f t="shared" si="9"/>
        <v>8.9935280261928055E-2</v>
      </c>
      <c r="R53">
        <f t="shared" si="10"/>
        <v>5.6355653025243868E-2</v>
      </c>
      <c r="S53">
        <f t="shared" si="11"/>
        <v>194.42680761245654</v>
      </c>
      <c r="T53">
        <f t="shared" si="12"/>
        <v>33.799173853149647</v>
      </c>
      <c r="U53">
        <f t="shared" si="13"/>
        <v>32.892757142857143</v>
      </c>
      <c r="V53">
        <f t="shared" si="14"/>
        <v>5.0217438069119762</v>
      </c>
      <c r="W53">
        <f t="shared" si="15"/>
        <v>68.216940819003383</v>
      </c>
      <c r="X53">
        <f t="shared" si="16"/>
        <v>3.4451315661055735</v>
      </c>
      <c r="Y53">
        <f t="shared" si="17"/>
        <v>5.0502580806817035</v>
      </c>
      <c r="Z53">
        <f t="shared" si="18"/>
        <v>1.5766122408064027</v>
      </c>
      <c r="AA53">
        <f t="shared" si="19"/>
        <v>-64.465782080138396</v>
      </c>
      <c r="AB53">
        <f t="shared" si="20"/>
        <v>15.004344978143575</v>
      </c>
      <c r="AC53">
        <f t="shared" si="21"/>
        <v>1.2430008269810149</v>
      </c>
      <c r="AD53">
        <f t="shared" si="22"/>
        <v>146.20837133744274</v>
      </c>
      <c r="AE53">
        <f t="shared" si="23"/>
        <v>13.072327103065737</v>
      </c>
      <c r="AF53">
        <f t="shared" si="24"/>
        <v>1.464471905543385</v>
      </c>
      <c r="AG53">
        <f t="shared" si="25"/>
        <v>3.7362668533290329</v>
      </c>
      <c r="AH53">
        <v>251.25843095783799</v>
      </c>
      <c r="AI53">
        <v>241.0740303030301</v>
      </c>
      <c r="AJ53">
        <v>1.678220108432263</v>
      </c>
      <c r="AK53">
        <v>64.564637015005317</v>
      </c>
      <c r="AL53">
        <f t="shared" si="26"/>
        <v>1.4618091174634558</v>
      </c>
      <c r="AM53">
        <v>32.726884946733378</v>
      </c>
      <c r="AN53">
        <v>34.030271515151497</v>
      </c>
      <c r="AO53">
        <v>-9.8641550887807315E-5</v>
      </c>
      <c r="AP53">
        <v>87.730369293454714</v>
      </c>
      <c r="AQ53">
        <v>91</v>
      </c>
      <c r="AR53">
        <v>14</v>
      </c>
      <c r="AS53">
        <f t="shared" si="27"/>
        <v>1</v>
      </c>
      <c r="AT53">
        <f t="shared" si="28"/>
        <v>0</v>
      </c>
      <c r="AU53">
        <f t="shared" si="29"/>
        <v>47209.989684777429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1009.5071997992006</v>
      </c>
      <c r="BI53">
        <f t="shared" si="33"/>
        <v>3.7362668533290329</v>
      </c>
      <c r="BJ53" t="e">
        <f t="shared" si="34"/>
        <v>#DIV/0!</v>
      </c>
      <c r="BK53">
        <f t="shared" si="35"/>
        <v>3.7010799468019718E-3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253</v>
      </c>
      <c r="CG53">
        <v>1000</v>
      </c>
      <c r="CH53" t="s">
        <v>414</v>
      </c>
      <c r="CI53">
        <v>1110.1500000000001</v>
      </c>
      <c r="CJ53">
        <v>1175.8634999999999</v>
      </c>
      <c r="CK53">
        <v>1152.67</v>
      </c>
      <c r="CL53">
        <v>1.3005735999999999E-4</v>
      </c>
      <c r="CM53">
        <v>6.5004835999999994E-4</v>
      </c>
      <c r="CN53">
        <v>4.7597999359999997E-2</v>
      </c>
      <c r="CO53">
        <v>5.5000000000000003E-4</v>
      </c>
      <c r="CP53">
        <f t="shared" si="46"/>
        <v>1200.001428571429</v>
      </c>
      <c r="CQ53">
        <f t="shared" si="47"/>
        <v>1009.5071997992006</v>
      </c>
      <c r="CR53">
        <f t="shared" si="48"/>
        <v>0.84125499833862127</v>
      </c>
      <c r="CS53">
        <f t="shared" si="49"/>
        <v>0.16202214679353899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1657638267.0999999</v>
      </c>
      <c r="CZ53">
        <v>230.43671428571429</v>
      </c>
      <c r="DA53">
        <v>242.80942857142861</v>
      </c>
      <c r="DB53">
        <v>34.032114285714293</v>
      </c>
      <c r="DC53">
        <v>32.726885714285721</v>
      </c>
      <c r="DD53">
        <v>231.7954285714286</v>
      </c>
      <c r="DE53">
        <v>33.586014285714278</v>
      </c>
      <c r="DF53">
        <v>650.29200000000003</v>
      </c>
      <c r="DG53">
        <v>101.1317142857143</v>
      </c>
      <c r="DH53">
        <v>0.10006747142857141</v>
      </c>
      <c r="DI53">
        <v>32.993485714285711</v>
      </c>
      <c r="DJ53">
        <v>999.89999999999986</v>
      </c>
      <c r="DK53">
        <v>32.892757142857143</v>
      </c>
      <c r="DL53">
        <v>0</v>
      </c>
      <c r="DM53">
        <v>0</v>
      </c>
      <c r="DN53">
        <v>8977.7685714285708</v>
      </c>
      <c r="DO53">
        <v>0</v>
      </c>
      <c r="DP53">
        <v>285.18928571428569</v>
      </c>
      <c r="DQ53">
        <v>-12.372400000000001</v>
      </c>
      <c r="DR53">
        <v>238.55542857142859</v>
      </c>
      <c r="DS53">
        <v>251.02442857142859</v>
      </c>
      <c r="DT53">
        <v>1.3052142857142861</v>
      </c>
      <c r="DU53">
        <v>242.80942857142861</v>
      </c>
      <c r="DV53">
        <v>32.726885714285721</v>
      </c>
      <c r="DW53">
        <v>3.4417214285714288</v>
      </c>
      <c r="DX53">
        <v>3.309722857142857</v>
      </c>
      <c r="DY53">
        <v>26.33494285714286</v>
      </c>
      <c r="DZ53">
        <v>25.674028571428579</v>
      </c>
      <c r="EA53">
        <v>1200.001428571429</v>
      </c>
      <c r="EB53">
        <v>0.95799342857142877</v>
      </c>
      <c r="EC53">
        <v>4.2006942857142862E-2</v>
      </c>
      <c r="ED53">
        <v>0</v>
      </c>
      <c r="EE53">
        <v>917.57300000000021</v>
      </c>
      <c r="EF53">
        <v>5.0001600000000002</v>
      </c>
      <c r="EG53">
        <v>11635.28571428571</v>
      </c>
      <c r="EH53">
        <v>9515.1757142857132</v>
      </c>
      <c r="EI53">
        <v>49.5</v>
      </c>
      <c r="EJ53">
        <v>51.061999999999998</v>
      </c>
      <c r="EK53">
        <v>50.678142857142859</v>
      </c>
      <c r="EL53">
        <v>50.375</v>
      </c>
      <c r="EM53">
        <v>51.08</v>
      </c>
      <c r="EN53">
        <v>1144.8014285714289</v>
      </c>
      <c r="EO53">
        <v>50.2</v>
      </c>
      <c r="EP53">
        <v>0</v>
      </c>
      <c r="EQ53">
        <v>80805.600000143051</v>
      </c>
      <c r="ER53">
        <v>0</v>
      </c>
      <c r="ES53">
        <v>918.92896153846152</v>
      </c>
      <c r="ET53">
        <v>-16.554632486615411</v>
      </c>
      <c r="EU53">
        <v>-122.75213680376631</v>
      </c>
      <c r="EV53">
        <v>11646.55</v>
      </c>
      <c r="EW53">
        <v>15</v>
      </c>
      <c r="EX53">
        <v>1657633192.5</v>
      </c>
      <c r="EY53" t="s">
        <v>416</v>
      </c>
      <c r="EZ53">
        <v>1657633191.5</v>
      </c>
      <c r="FA53">
        <v>1657633192.5</v>
      </c>
      <c r="FB53">
        <v>7</v>
      </c>
      <c r="FC53">
        <v>0.41399999999999998</v>
      </c>
      <c r="FD53">
        <v>8.1000000000000003E-2</v>
      </c>
      <c r="FE53">
        <v>-1.3580000000000001</v>
      </c>
      <c r="FF53">
        <v>0.44600000000000001</v>
      </c>
      <c r="FG53">
        <v>414</v>
      </c>
      <c r="FH53">
        <v>33</v>
      </c>
      <c r="FI53">
        <v>0.37</v>
      </c>
      <c r="FJ53">
        <v>0.2</v>
      </c>
      <c r="FK53">
        <v>-11.87283170731707</v>
      </c>
      <c r="FL53">
        <v>-2.1093010452961489</v>
      </c>
      <c r="FM53">
        <v>0.24417160542758659</v>
      </c>
      <c r="FN53">
        <v>0</v>
      </c>
      <c r="FO53">
        <v>919.93026470588234</v>
      </c>
      <c r="FP53">
        <v>-15.99656227154756</v>
      </c>
      <c r="FQ53">
        <v>1.580733026326407</v>
      </c>
      <c r="FR53">
        <v>0</v>
      </c>
      <c r="FS53">
        <v>1.30139</v>
      </c>
      <c r="FT53">
        <v>-2.3397909407667119E-3</v>
      </c>
      <c r="FU53">
        <v>6.0392920761036068E-3</v>
      </c>
      <c r="FV53">
        <v>1</v>
      </c>
      <c r="FW53">
        <v>1</v>
      </c>
      <c r="FX53">
        <v>3</v>
      </c>
      <c r="FY53" t="s">
        <v>425</v>
      </c>
      <c r="FZ53">
        <v>3.3718499999999998</v>
      </c>
      <c r="GA53">
        <v>2.89371</v>
      </c>
      <c r="GB53">
        <v>6.1491900000000002E-2</v>
      </c>
      <c r="GC53">
        <v>6.5131900000000006E-2</v>
      </c>
      <c r="GD53">
        <v>0.14129900000000001</v>
      </c>
      <c r="GE53">
        <v>0.14036399999999999</v>
      </c>
      <c r="GF53">
        <v>32570.400000000001</v>
      </c>
      <c r="GG53">
        <v>28221</v>
      </c>
      <c r="GH53">
        <v>31006.7</v>
      </c>
      <c r="GI53">
        <v>28121.8</v>
      </c>
      <c r="GJ53">
        <v>35071.800000000003</v>
      </c>
      <c r="GK53">
        <v>34115.1</v>
      </c>
      <c r="GL53">
        <v>40419.9</v>
      </c>
      <c r="GM53">
        <v>39205.199999999997</v>
      </c>
      <c r="GN53">
        <v>2.2205499999999998</v>
      </c>
      <c r="GO53">
        <v>1.6146199999999999</v>
      </c>
      <c r="GP53">
        <v>0</v>
      </c>
      <c r="GQ53">
        <v>0.123363</v>
      </c>
      <c r="GR53">
        <v>999.9</v>
      </c>
      <c r="GS53">
        <v>30.89</v>
      </c>
      <c r="GT53">
        <v>61.9</v>
      </c>
      <c r="GU53">
        <v>38.200000000000003</v>
      </c>
      <c r="GV53">
        <v>41.192799999999998</v>
      </c>
      <c r="GW53">
        <v>49.895400000000002</v>
      </c>
      <c r="GX53">
        <v>41.302100000000003</v>
      </c>
      <c r="GY53">
        <v>1</v>
      </c>
      <c r="GZ53">
        <v>0.43980900000000001</v>
      </c>
      <c r="HA53">
        <v>0.69184100000000004</v>
      </c>
      <c r="HB53">
        <v>20.211099999999998</v>
      </c>
      <c r="HC53">
        <v>5.2150400000000001</v>
      </c>
      <c r="HD53">
        <v>11.968</v>
      </c>
      <c r="HE53">
        <v>4.9907500000000002</v>
      </c>
      <c r="HF53">
        <v>3.2926000000000002</v>
      </c>
      <c r="HG53">
        <v>7651.6</v>
      </c>
      <c r="HH53">
        <v>9999</v>
      </c>
      <c r="HI53">
        <v>9999</v>
      </c>
      <c r="HJ53">
        <v>779.4</v>
      </c>
      <c r="HK53">
        <v>4.9713500000000002</v>
      </c>
      <c r="HL53">
        <v>1.87409</v>
      </c>
      <c r="HM53">
        <v>1.87042</v>
      </c>
      <c r="HN53">
        <v>1.87008</v>
      </c>
      <c r="HO53">
        <v>1.87469</v>
      </c>
      <c r="HP53">
        <v>1.87134</v>
      </c>
      <c r="HQ53">
        <v>1.8668899999999999</v>
      </c>
      <c r="HR53">
        <v>1.8778999999999999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-1.359</v>
      </c>
      <c r="IG53">
        <v>0.4461</v>
      </c>
      <c r="IH53">
        <v>-1.3585</v>
      </c>
      <c r="II53">
        <v>0</v>
      </c>
      <c r="IJ53">
        <v>0</v>
      </c>
      <c r="IK53">
        <v>0</v>
      </c>
      <c r="IL53">
        <v>0.44610000000000838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84.6</v>
      </c>
      <c r="IU53">
        <v>84.6</v>
      </c>
      <c r="IV53">
        <v>0.71167000000000002</v>
      </c>
      <c r="IW53">
        <v>2.5891099999999998</v>
      </c>
      <c r="IX53">
        <v>1.49902</v>
      </c>
      <c r="IY53">
        <v>2.2936999999999999</v>
      </c>
      <c r="IZ53">
        <v>1.69678</v>
      </c>
      <c r="JA53">
        <v>2.3999000000000001</v>
      </c>
      <c r="JB53">
        <v>42.457099999999997</v>
      </c>
      <c r="JC53">
        <v>13.8606</v>
      </c>
      <c r="JD53">
        <v>18</v>
      </c>
      <c r="JE53">
        <v>601.54999999999995</v>
      </c>
      <c r="JF53">
        <v>296.95299999999997</v>
      </c>
      <c r="JG53">
        <v>29.9984</v>
      </c>
      <c r="JH53">
        <v>33.222000000000001</v>
      </c>
      <c r="JI53">
        <v>30</v>
      </c>
      <c r="JJ53">
        <v>33.043700000000001</v>
      </c>
      <c r="JK53">
        <v>33.027299999999997</v>
      </c>
      <c r="JL53">
        <v>14.2965</v>
      </c>
      <c r="JM53">
        <v>27.412099999999999</v>
      </c>
      <c r="JN53">
        <v>80.531499999999994</v>
      </c>
      <c r="JO53">
        <v>30</v>
      </c>
      <c r="JP53">
        <v>257.60700000000003</v>
      </c>
      <c r="JQ53">
        <v>32.689599999999999</v>
      </c>
      <c r="JR53">
        <v>98.815100000000001</v>
      </c>
      <c r="JS53">
        <v>98.728899999999996</v>
      </c>
    </row>
    <row r="54" spans="1:279" x14ac:dyDescent="0.2">
      <c r="A54">
        <v>39</v>
      </c>
      <c r="B54">
        <v>1657638273.0999999</v>
      </c>
      <c r="C54">
        <v>152</v>
      </c>
      <c r="D54" t="s">
        <v>497</v>
      </c>
      <c r="E54" t="s">
        <v>498</v>
      </c>
      <c r="F54">
        <v>4</v>
      </c>
      <c r="G54">
        <v>1657638270.7874999</v>
      </c>
      <c r="H54">
        <f t="shared" si="0"/>
        <v>1.4539899928964848E-3</v>
      </c>
      <c r="I54">
        <f t="shared" si="1"/>
        <v>1.4539899928964848</v>
      </c>
      <c r="J54">
        <f t="shared" si="2"/>
        <v>3.7905439134378667</v>
      </c>
      <c r="K54">
        <f t="shared" si="3"/>
        <v>236.46212499999999</v>
      </c>
      <c r="L54">
        <f t="shared" si="4"/>
        <v>163.70100907160099</v>
      </c>
      <c r="M54">
        <f t="shared" si="5"/>
        <v>16.571538714835611</v>
      </c>
      <c r="N54">
        <f t="shared" si="6"/>
        <v>23.937184512502739</v>
      </c>
      <c r="O54">
        <f t="shared" si="7"/>
        <v>9.1151349812505431E-2</v>
      </c>
      <c r="P54">
        <f t="shared" si="8"/>
        <v>2.7743279053396566</v>
      </c>
      <c r="Q54">
        <f t="shared" si="9"/>
        <v>8.9519703776389653E-2</v>
      </c>
      <c r="R54">
        <f t="shared" si="10"/>
        <v>5.6093979010538468E-2</v>
      </c>
      <c r="S54">
        <f t="shared" si="11"/>
        <v>194.42757711245804</v>
      </c>
      <c r="T54">
        <f t="shared" si="12"/>
        <v>33.789023377927428</v>
      </c>
      <c r="U54">
        <f t="shared" si="13"/>
        <v>32.8866625</v>
      </c>
      <c r="V54">
        <f t="shared" si="14"/>
        <v>5.0200230371545267</v>
      </c>
      <c r="W54">
        <f t="shared" si="15"/>
        <v>68.241195283933564</v>
      </c>
      <c r="X54">
        <f t="shared" si="16"/>
        <v>3.4445659343867652</v>
      </c>
      <c r="Y54">
        <f t="shared" si="17"/>
        <v>5.0476342333319888</v>
      </c>
      <c r="Z54">
        <f t="shared" si="18"/>
        <v>1.5754571027677615</v>
      </c>
      <c r="AA54">
        <f t="shared" si="19"/>
        <v>-64.12095868673498</v>
      </c>
      <c r="AB54">
        <f t="shared" si="20"/>
        <v>14.594250405639915</v>
      </c>
      <c r="AC54">
        <f t="shared" si="21"/>
        <v>1.2039948585340505</v>
      </c>
      <c r="AD54">
        <f t="shared" si="22"/>
        <v>146.10486368989703</v>
      </c>
      <c r="AE54">
        <f t="shared" si="23"/>
        <v>13.225905244049365</v>
      </c>
      <c r="AF54">
        <f t="shared" si="24"/>
        <v>1.4561116581109972</v>
      </c>
      <c r="AG54">
        <f t="shared" si="25"/>
        <v>3.7905439134378667</v>
      </c>
      <c r="AH54">
        <v>258.17424138123317</v>
      </c>
      <c r="AI54">
        <v>247.86653939393929</v>
      </c>
      <c r="AJ54">
        <v>1.6962325870899939</v>
      </c>
      <c r="AK54">
        <v>64.564637015005317</v>
      </c>
      <c r="AL54">
        <f t="shared" si="26"/>
        <v>1.4539899928964848</v>
      </c>
      <c r="AM54">
        <v>32.72851511560431</v>
      </c>
      <c r="AN54">
        <v>34.025085454545447</v>
      </c>
      <c r="AO54">
        <v>-1.182447066128055E-4</v>
      </c>
      <c r="AP54">
        <v>87.730369293454714</v>
      </c>
      <c r="AQ54">
        <v>91</v>
      </c>
      <c r="AR54">
        <v>14</v>
      </c>
      <c r="AS54">
        <f t="shared" si="27"/>
        <v>1</v>
      </c>
      <c r="AT54">
        <f t="shared" si="28"/>
        <v>0</v>
      </c>
      <c r="AU54">
        <f t="shared" si="29"/>
        <v>47523.454394422064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1009.5112497992008</v>
      </c>
      <c r="BI54">
        <f t="shared" si="33"/>
        <v>3.7905439134378667</v>
      </c>
      <c r="BJ54" t="e">
        <f t="shared" si="34"/>
        <v>#DIV/0!</v>
      </c>
      <c r="BK54">
        <f t="shared" si="35"/>
        <v>3.7548307799361658E-3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253</v>
      </c>
      <c r="CG54">
        <v>1000</v>
      </c>
      <c r="CH54" t="s">
        <v>414</v>
      </c>
      <c r="CI54">
        <v>1110.1500000000001</v>
      </c>
      <c r="CJ54">
        <v>1175.8634999999999</v>
      </c>
      <c r="CK54">
        <v>1152.67</v>
      </c>
      <c r="CL54">
        <v>1.3005735999999999E-4</v>
      </c>
      <c r="CM54">
        <v>6.5004835999999994E-4</v>
      </c>
      <c r="CN54">
        <v>4.7597999359999997E-2</v>
      </c>
      <c r="CO54">
        <v>5.5000000000000003E-4</v>
      </c>
      <c r="CP54">
        <f t="shared" si="46"/>
        <v>1200.0062499999999</v>
      </c>
      <c r="CQ54">
        <f t="shared" si="47"/>
        <v>1009.5112497992008</v>
      </c>
      <c r="CR54">
        <f t="shared" si="48"/>
        <v>0.84125499329624398</v>
      </c>
      <c r="CS54">
        <f t="shared" si="49"/>
        <v>0.16202213706175117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1657638270.7874999</v>
      </c>
      <c r="CZ54">
        <v>236.46212499999999</v>
      </c>
      <c r="DA54">
        <v>248.98325</v>
      </c>
      <c r="DB54">
        <v>34.026949999999999</v>
      </c>
      <c r="DC54">
        <v>32.729125000000003</v>
      </c>
      <c r="DD54">
        <v>237.821</v>
      </c>
      <c r="DE54">
        <v>33.580849999999998</v>
      </c>
      <c r="DF54">
        <v>650.27162499999997</v>
      </c>
      <c r="DG54">
        <v>101.13075000000001</v>
      </c>
      <c r="DH54">
        <v>9.9772699999999992E-2</v>
      </c>
      <c r="DI54">
        <v>32.984237500000013</v>
      </c>
      <c r="DJ54">
        <v>999.9</v>
      </c>
      <c r="DK54">
        <v>32.8866625</v>
      </c>
      <c r="DL54">
        <v>0</v>
      </c>
      <c r="DM54">
        <v>0</v>
      </c>
      <c r="DN54">
        <v>9038.1237500000007</v>
      </c>
      <c r="DO54">
        <v>0</v>
      </c>
      <c r="DP54">
        <v>288.79762499999998</v>
      </c>
      <c r="DQ54">
        <v>-12.520799999999999</v>
      </c>
      <c r="DR54">
        <v>244.79175000000001</v>
      </c>
      <c r="DS54">
        <v>257.40775000000002</v>
      </c>
      <c r="DT54">
        <v>1.2978175000000001</v>
      </c>
      <c r="DU54">
        <v>248.98325</v>
      </c>
      <c r="DV54">
        <v>32.729125000000003</v>
      </c>
      <c r="DW54">
        <v>3.4411725</v>
      </c>
      <c r="DX54">
        <v>3.3099262500000002</v>
      </c>
      <c r="DY54">
        <v>26.332262499999999</v>
      </c>
      <c r="DZ54">
        <v>25.675075</v>
      </c>
      <c r="EA54">
        <v>1200.0062499999999</v>
      </c>
      <c r="EB54">
        <v>0.95799362500000007</v>
      </c>
      <c r="EC54">
        <v>4.2006750000000002E-2</v>
      </c>
      <c r="ED54">
        <v>0</v>
      </c>
      <c r="EE54">
        <v>916.32150000000001</v>
      </c>
      <c r="EF54">
        <v>5.0001600000000002</v>
      </c>
      <c r="EG54">
        <v>11627.625</v>
      </c>
      <c r="EH54">
        <v>9515.2175000000007</v>
      </c>
      <c r="EI54">
        <v>49.515500000000003</v>
      </c>
      <c r="EJ54">
        <v>51.077749999999988</v>
      </c>
      <c r="EK54">
        <v>50.663749999999993</v>
      </c>
      <c r="EL54">
        <v>50.375</v>
      </c>
      <c r="EM54">
        <v>51.061999999999998</v>
      </c>
      <c r="EN54">
        <v>1144.8062500000001</v>
      </c>
      <c r="EO54">
        <v>50.2</v>
      </c>
      <c r="EP54">
        <v>0</v>
      </c>
      <c r="EQ54">
        <v>80809.799999952316</v>
      </c>
      <c r="ER54">
        <v>0</v>
      </c>
      <c r="ES54">
        <v>917.69619999999998</v>
      </c>
      <c r="ET54">
        <v>-16.9107692628954</v>
      </c>
      <c r="EU54">
        <v>-122.1076925806661</v>
      </c>
      <c r="EV54">
        <v>11637.111999999999</v>
      </c>
      <c r="EW54">
        <v>15</v>
      </c>
      <c r="EX54">
        <v>1657633192.5</v>
      </c>
      <c r="EY54" t="s">
        <v>416</v>
      </c>
      <c r="EZ54">
        <v>1657633191.5</v>
      </c>
      <c r="FA54">
        <v>1657633192.5</v>
      </c>
      <c r="FB54">
        <v>7</v>
      </c>
      <c r="FC54">
        <v>0.41399999999999998</v>
      </c>
      <c r="FD54">
        <v>8.1000000000000003E-2</v>
      </c>
      <c r="FE54">
        <v>-1.3580000000000001</v>
      </c>
      <c r="FF54">
        <v>0.44600000000000001</v>
      </c>
      <c r="FG54">
        <v>414</v>
      </c>
      <c r="FH54">
        <v>33</v>
      </c>
      <c r="FI54">
        <v>0.37</v>
      </c>
      <c r="FJ54">
        <v>0.2</v>
      </c>
      <c r="FK54">
        <v>-12.025746341463419</v>
      </c>
      <c r="FL54">
        <v>-3.2260912891986209</v>
      </c>
      <c r="FM54">
        <v>0.33079446208355973</v>
      </c>
      <c r="FN54">
        <v>0</v>
      </c>
      <c r="FO54">
        <v>918.92935294117638</v>
      </c>
      <c r="FP54">
        <v>-16.449197863636471</v>
      </c>
      <c r="FQ54">
        <v>1.6270041737238701</v>
      </c>
      <c r="FR54">
        <v>0</v>
      </c>
      <c r="FS54">
        <v>1.299980243902439</v>
      </c>
      <c r="FT54">
        <v>1.6871289198606532E-2</v>
      </c>
      <c r="FU54">
        <v>5.2880493373426663E-3</v>
      </c>
      <c r="FV54">
        <v>1</v>
      </c>
      <c r="FW54">
        <v>1</v>
      </c>
      <c r="FX54">
        <v>3</v>
      </c>
      <c r="FY54" t="s">
        <v>425</v>
      </c>
      <c r="FZ54">
        <v>3.3716400000000002</v>
      </c>
      <c r="GA54">
        <v>2.89384</v>
      </c>
      <c r="GB54">
        <v>6.2972299999999995E-2</v>
      </c>
      <c r="GC54">
        <v>6.6636100000000004E-2</v>
      </c>
      <c r="GD54">
        <v>0.141289</v>
      </c>
      <c r="GE54">
        <v>0.140375</v>
      </c>
      <c r="GF54">
        <v>32519.599999999999</v>
      </c>
      <c r="GG54">
        <v>28175.1</v>
      </c>
      <c r="GH54">
        <v>31007.3</v>
      </c>
      <c r="GI54">
        <v>28121.3</v>
      </c>
      <c r="GJ54">
        <v>35072.699999999997</v>
      </c>
      <c r="GK54">
        <v>34114.5</v>
      </c>
      <c r="GL54">
        <v>40420.5</v>
      </c>
      <c r="GM54">
        <v>39204.9</v>
      </c>
      <c r="GN54">
        <v>2.2199499999999999</v>
      </c>
      <c r="GO54">
        <v>1.6148499999999999</v>
      </c>
      <c r="GP54">
        <v>0</v>
      </c>
      <c r="GQ54">
        <v>0.122651</v>
      </c>
      <c r="GR54">
        <v>999.9</v>
      </c>
      <c r="GS54">
        <v>30.8887</v>
      </c>
      <c r="GT54">
        <v>61.9</v>
      </c>
      <c r="GU54">
        <v>38.200000000000003</v>
      </c>
      <c r="GV54">
        <v>41.189300000000003</v>
      </c>
      <c r="GW54">
        <v>49.715400000000002</v>
      </c>
      <c r="GX54">
        <v>41.113799999999998</v>
      </c>
      <c r="GY54">
        <v>1</v>
      </c>
      <c r="GZ54">
        <v>0.43977899999999998</v>
      </c>
      <c r="HA54">
        <v>0.68620400000000004</v>
      </c>
      <c r="HB54">
        <v>20.210999999999999</v>
      </c>
      <c r="HC54">
        <v>5.2150400000000001</v>
      </c>
      <c r="HD54">
        <v>11.9686</v>
      </c>
      <c r="HE54">
        <v>4.9911000000000003</v>
      </c>
      <c r="HF54">
        <v>3.2925800000000001</v>
      </c>
      <c r="HG54">
        <v>7651.6</v>
      </c>
      <c r="HH54">
        <v>9999</v>
      </c>
      <c r="HI54">
        <v>9999</v>
      </c>
      <c r="HJ54">
        <v>779.4</v>
      </c>
      <c r="HK54">
        <v>4.9712800000000001</v>
      </c>
      <c r="HL54">
        <v>1.87409</v>
      </c>
      <c r="HM54">
        <v>1.87042</v>
      </c>
      <c r="HN54">
        <v>1.87008</v>
      </c>
      <c r="HO54">
        <v>1.87469</v>
      </c>
      <c r="HP54">
        <v>1.8713599999999999</v>
      </c>
      <c r="HQ54">
        <v>1.8669</v>
      </c>
      <c r="HR54">
        <v>1.8778900000000001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-1.359</v>
      </c>
      <c r="IG54">
        <v>0.4461</v>
      </c>
      <c r="IH54">
        <v>-1.3585</v>
      </c>
      <c r="II54">
        <v>0</v>
      </c>
      <c r="IJ54">
        <v>0</v>
      </c>
      <c r="IK54">
        <v>0</v>
      </c>
      <c r="IL54">
        <v>0.44610000000000838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84.7</v>
      </c>
      <c r="IU54">
        <v>84.7</v>
      </c>
      <c r="IV54">
        <v>0.72753900000000005</v>
      </c>
      <c r="IW54">
        <v>2.5952099999999998</v>
      </c>
      <c r="IX54">
        <v>1.49902</v>
      </c>
      <c r="IY54">
        <v>2.2912599999999999</v>
      </c>
      <c r="IZ54">
        <v>1.69678</v>
      </c>
      <c r="JA54">
        <v>2.3706100000000001</v>
      </c>
      <c r="JB54">
        <v>42.457099999999997</v>
      </c>
      <c r="JC54">
        <v>13.8606</v>
      </c>
      <c r="JD54">
        <v>18</v>
      </c>
      <c r="JE54">
        <v>601.10799999999995</v>
      </c>
      <c r="JF54">
        <v>297.05599999999998</v>
      </c>
      <c r="JG54">
        <v>29.9985</v>
      </c>
      <c r="JH54">
        <v>33.219299999999997</v>
      </c>
      <c r="JI54">
        <v>30</v>
      </c>
      <c r="JJ54">
        <v>33.042900000000003</v>
      </c>
      <c r="JK54">
        <v>33.025700000000001</v>
      </c>
      <c r="JL54">
        <v>14.587400000000001</v>
      </c>
      <c r="JM54">
        <v>27.412099999999999</v>
      </c>
      <c r="JN54">
        <v>80.531499999999994</v>
      </c>
      <c r="JO54">
        <v>30</v>
      </c>
      <c r="JP54">
        <v>264.28500000000003</v>
      </c>
      <c r="JQ54">
        <v>32.689599999999999</v>
      </c>
      <c r="JR54">
        <v>98.816599999999994</v>
      </c>
      <c r="JS54">
        <v>98.727699999999999</v>
      </c>
    </row>
    <row r="55" spans="1:279" x14ac:dyDescent="0.2">
      <c r="A55">
        <v>40</v>
      </c>
      <c r="B55">
        <v>1657638277.0999999</v>
      </c>
      <c r="C55">
        <v>156</v>
      </c>
      <c r="D55" t="s">
        <v>499</v>
      </c>
      <c r="E55" t="s">
        <v>500</v>
      </c>
      <c r="F55">
        <v>4</v>
      </c>
      <c r="G55">
        <v>1657638275.0999999</v>
      </c>
      <c r="H55">
        <f t="shared" si="0"/>
        <v>1.4489456660142608E-3</v>
      </c>
      <c r="I55">
        <f t="shared" si="1"/>
        <v>1.4489456660142608</v>
      </c>
      <c r="J55">
        <f t="shared" si="2"/>
        <v>4.0183639442930703</v>
      </c>
      <c r="K55">
        <f t="shared" si="3"/>
        <v>243.49199999999999</v>
      </c>
      <c r="L55">
        <f t="shared" si="4"/>
        <v>166.51406713500896</v>
      </c>
      <c r="M55">
        <f t="shared" si="5"/>
        <v>16.856631235922791</v>
      </c>
      <c r="N55">
        <f t="shared" si="6"/>
        <v>24.64929794531675</v>
      </c>
      <c r="O55">
        <f t="shared" si="7"/>
        <v>9.109835733611879E-2</v>
      </c>
      <c r="P55">
        <f t="shared" si="8"/>
        <v>2.7691200277243144</v>
      </c>
      <c r="Q55">
        <f t="shared" si="9"/>
        <v>8.9465583757288997E-2</v>
      </c>
      <c r="R55">
        <f t="shared" si="10"/>
        <v>5.6060250524901975E-2</v>
      </c>
      <c r="S55">
        <f t="shared" si="11"/>
        <v>194.42749161245783</v>
      </c>
      <c r="T55">
        <f t="shared" si="12"/>
        <v>33.78370734750478</v>
      </c>
      <c r="U55">
        <f t="shared" si="13"/>
        <v>32.870371428571431</v>
      </c>
      <c r="V55">
        <f t="shared" si="14"/>
        <v>5.0154259123034475</v>
      </c>
      <c r="W55">
        <f t="shared" si="15"/>
        <v>68.26924768581037</v>
      </c>
      <c r="X55">
        <f t="shared" si="16"/>
        <v>3.4444147353088121</v>
      </c>
      <c r="Y55">
        <f t="shared" si="17"/>
        <v>5.0453386437781518</v>
      </c>
      <c r="Z55">
        <f t="shared" si="18"/>
        <v>1.5710111769946353</v>
      </c>
      <c r="AA55">
        <f t="shared" si="19"/>
        <v>-63.898503871228897</v>
      </c>
      <c r="AB55">
        <f t="shared" si="20"/>
        <v>15.790489533031206</v>
      </c>
      <c r="AC55">
        <f t="shared" si="21"/>
        <v>1.3049759796008595</v>
      </c>
      <c r="AD55">
        <f t="shared" si="22"/>
        <v>147.62445325386099</v>
      </c>
      <c r="AE55">
        <f t="shared" si="23"/>
        <v>13.373819959350982</v>
      </c>
      <c r="AF55">
        <f t="shared" si="24"/>
        <v>1.4481937881879992</v>
      </c>
      <c r="AG55">
        <f t="shared" si="25"/>
        <v>4.0183639442930703</v>
      </c>
      <c r="AH55">
        <v>265.05315031204958</v>
      </c>
      <c r="AI55">
        <v>254.58947272727269</v>
      </c>
      <c r="AJ55">
        <v>1.680692408726401</v>
      </c>
      <c r="AK55">
        <v>64.564637015005317</v>
      </c>
      <c r="AL55">
        <f t="shared" si="26"/>
        <v>1.4489456660142608</v>
      </c>
      <c r="AM55">
        <v>32.733082668813502</v>
      </c>
      <c r="AN55">
        <v>34.024635757575737</v>
      </c>
      <c r="AO55">
        <v>-2.8759940299096792E-5</v>
      </c>
      <c r="AP55">
        <v>87.730369293454714</v>
      </c>
      <c r="AQ55">
        <v>91</v>
      </c>
      <c r="AR55">
        <v>14</v>
      </c>
      <c r="AS55">
        <f t="shared" si="27"/>
        <v>1</v>
      </c>
      <c r="AT55">
        <f t="shared" si="28"/>
        <v>0</v>
      </c>
      <c r="AU55">
        <f t="shared" si="29"/>
        <v>47381.336521884208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1009.5107997992008</v>
      </c>
      <c r="BI55">
        <f t="shared" si="33"/>
        <v>4.0183639442930703</v>
      </c>
      <c r="BJ55" t="e">
        <f t="shared" si="34"/>
        <v>#DIV/0!</v>
      </c>
      <c r="BK55">
        <f t="shared" si="35"/>
        <v>3.9805061472273032E-3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253</v>
      </c>
      <c r="CG55">
        <v>1000</v>
      </c>
      <c r="CH55" t="s">
        <v>414</v>
      </c>
      <c r="CI55">
        <v>1110.1500000000001</v>
      </c>
      <c r="CJ55">
        <v>1175.8634999999999</v>
      </c>
      <c r="CK55">
        <v>1152.67</v>
      </c>
      <c r="CL55">
        <v>1.3005735999999999E-4</v>
      </c>
      <c r="CM55">
        <v>6.5004835999999994E-4</v>
      </c>
      <c r="CN55">
        <v>4.7597999359999997E-2</v>
      </c>
      <c r="CO55">
        <v>5.5000000000000003E-4</v>
      </c>
      <c r="CP55">
        <f t="shared" si="46"/>
        <v>1200.005714285714</v>
      </c>
      <c r="CQ55">
        <f t="shared" si="47"/>
        <v>1009.5107997992008</v>
      </c>
      <c r="CR55">
        <f t="shared" si="48"/>
        <v>0.84125499385650626</v>
      </c>
      <c r="CS55">
        <f t="shared" si="49"/>
        <v>0.16202213814305708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1657638275.0999999</v>
      </c>
      <c r="CZ55">
        <v>243.49199999999999</v>
      </c>
      <c r="DA55">
        <v>256.15685714285712</v>
      </c>
      <c r="DB55">
        <v>34.024799999999992</v>
      </c>
      <c r="DC55">
        <v>32.734071428571433</v>
      </c>
      <c r="DD55">
        <v>244.85042857142861</v>
      </c>
      <c r="DE55">
        <v>33.578699999999991</v>
      </c>
      <c r="DF55">
        <v>650.29285714285709</v>
      </c>
      <c r="DG55">
        <v>101.1324285714286</v>
      </c>
      <c r="DH55">
        <v>0.1000470142857143</v>
      </c>
      <c r="DI55">
        <v>32.976142857142847</v>
      </c>
      <c r="DJ55">
        <v>999.89999999999986</v>
      </c>
      <c r="DK55">
        <v>32.870371428571431</v>
      </c>
      <c r="DL55">
        <v>0</v>
      </c>
      <c r="DM55">
        <v>0</v>
      </c>
      <c r="DN55">
        <v>9010.267142857143</v>
      </c>
      <c r="DO55">
        <v>0</v>
      </c>
      <c r="DP55">
        <v>292.95242857142858</v>
      </c>
      <c r="DQ55">
        <v>-12.66498571428572</v>
      </c>
      <c r="DR55">
        <v>252.06842857142851</v>
      </c>
      <c r="DS55">
        <v>264.82542857142852</v>
      </c>
      <c r="DT55">
        <v>1.290721428571429</v>
      </c>
      <c r="DU55">
        <v>256.15685714285712</v>
      </c>
      <c r="DV55">
        <v>32.734071428571433</v>
      </c>
      <c r="DW55">
        <v>3.441009999999999</v>
      </c>
      <c r="DX55">
        <v>3.3104742857142861</v>
      </c>
      <c r="DY55">
        <v>26.33145714285714</v>
      </c>
      <c r="DZ55">
        <v>25.677885714285711</v>
      </c>
      <c r="EA55">
        <v>1200.005714285714</v>
      </c>
      <c r="EB55">
        <v>0.95799342857142855</v>
      </c>
      <c r="EC55">
        <v>4.2006942857142862E-2</v>
      </c>
      <c r="ED55">
        <v>0</v>
      </c>
      <c r="EE55">
        <v>915.26228571428567</v>
      </c>
      <c r="EF55">
        <v>5.0001600000000002</v>
      </c>
      <c r="EG55">
        <v>11618.2</v>
      </c>
      <c r="EH55">
        <v>9515.1999999999989</v>
      </c>
      <c r="EI55">
        <v>49.5</v>
      </c>
      <c r="EJ55">
        <v>51.098000000000013</v>
      </c>
      <c r="EK55">
        <v>50.678142857142859</v>
      </c>
      <c r="EL55">
        <v>50.375</v>
      </c>
      <c r="EM55">
        <v>51.061999999999998</v>
      </c>
      <c r="EN55">
        <v>1144.805714285714</v>
      </c>
      <c r="EO55">
        <v>50.2</v>
      </c>
      <c r="EP55">
        <v>0</v>
      </c>
      <c r="EQ55">
        <v>80813.400000095367</v>
      </c>
      <c r="ER55">
        <v>0</v>
      </c>
      <c r="ES55">
        <v>916.68319999999994</v>
      </c>
      <c r="ET55">
        <v>-16.518000001234611</v>
      </c>
      <c r="EU55">
        <v>-129.00000001220451</v>
      </c>
      <c r="EV55">
        <v>11629.652</v>
      </c>
      <c r="EW55">
        <v>15</v>
      </c>
      <c r="EX55">
        <v>1657633192.5</v>
      </c>
      <c r="EY55" t="s">
        <v>416</v>
      </c>
      <c r="EZ55">
        <v>1657633191.5</v>
      </c>
      <c r="FA55">
        <v>1657633192.5</v>
      </c>
      <c r="FB55">
        <v>7</v>
      </c>
      <c r="FC55">
        <v>0.41399999999999998</v>
      </c>
      <c r="FD55">
        <v>8.1000000000000003E-2</v>
      </c>
      <c r="FE55">
        <v>-1.3580000000000001</v>
      </c>
      <c r="FF55">
        <v>0.44600000000000001</v>
      </c>
      <c r="FG55">
        <v>414</v>
      </c>
      <c r="FH55">
        <v>33</v>
      </c>
      <c r="FI55">
        <v>0.37</v>
      </c>
      <c r="FJ55">
        <v>0.2</v>
      </c>
      <c r="FK55">
        <v>-12.209070731707319</v>
      </c>
      <c r="FL55">
        <v>-3.428013240418144</v>
      </c>
      <c r="FM55">
        <v>0.34325269099465838</v>
      </c>
      <c r="FN55">
        <v>0</v>
      </c>
      <c r="FO55">
        <v>917.78391176470586</v>
      </c>
      <c r="FP55">
        <v>-16.5572345336419</v>
      </c>
      <c r="FQ55">
        <v>1.63745085903179</v>
      </c>
      <c r="FR55">
        <v>0</v>
      </c>
      <c r="FS55">
        <v>1.2983817073170729</v>
      </c>
      <c r="FT55">
        <v>-1.027735191639269E-3</v>
      </c>
      <c r="FU55">
        <v>6.0130479680072678E-3</v>
      </c>
      <c r="FV55">
        <v>1</v>
      </c>
      <c r="FW55">
        <v>1</v>
      </c>
      <c r="FX55">
        <v>3</v>
      </c>
      <c r="FY55" t="s">
        <v>425</v>
      </c>
      <c r="FZ55">
        <v>3.3715600000000001</v>
      </c>
      <c r="GA55">
        <v>2.8937900000000001</v>
      </c>
      <c r="GB55">
        <v>6.4433699999999997E-2</v>
      </c>
      <c r="GC55">
        <v>6.8131200000000003E-2</v>
      </c>
      <c r="GD55">
        <v>0.141288</v>
      </c>
      <c r="GE55">
        <v>0.14039099999999999</v>
      </c>
      <c r="GF55">
        <v>32468.9</v>
      </c>
      <c r="GG55">
        <v>28130.9</v>
      </c>
      <c r="GH55">
        <v>31007.3</v>
      </c>
      <c r="GI55">
        <v>28122.3</v>
      </c>
      <c r="GJ55">
        <v>35072.800000000003</v>
      </c>
      <c r="GK55">
        <v>34115.1</v>
      </c>
      <c r="GL55">
        <v>40420.5</v>
      </c>
      <c r="GM55">
        <v>39206.300000000003</v>
      </c>
      <c r="GN55">
        <v>2.2202999999999999</v>
      </c>
      <c r="GO55">
        <v>1.6148800000000001</v>
      </c>
      <c r="GP55">
        <v>0</v>
      </c>
      <c r="GQ55">
        <v>0.121806</v>
      </c>
      <c r="GR55">
        <v>999.9</v>
      </c>
      <c r="GS55">
        <v>30.8873</v>
      </c>
      <c r="GT55">
        <v>61.9</v>
      </c>
      <c r="GU55">
        <v>38.200000000000003</v>
      </c>
      <c r="GV55">
        <v>41.188400000000001</v>
      </c>
      <c r="GW55">
        <v>49.685400000000001</v>
      </c>
      <c r="GX55">
        <v>41.979199999999999</v>
      </c>
      <c r="GY55">
        <v>1</v>
      </c>
      <c r="GZ55">
        <v>0.43967000000000001</v>
      </c>
      <c r="HA55">
        <v>0.68015000000000003</v>
      </c>
      <c r="HB55">
        <v>20.211099999999998</v>
      </c>
      <c r="HC55">
        <v>5.2151899999999998</v>
      </c>
      <c r="HD55">
        <v>11.9689</v>
      </c>
      <c r="HE55">
        <v>4.9908999999999999</v>
      </c>
      <c r="HF55">
        <v>3.2925300000000002</v>
      </c>
      <c r="HG55">
        <v>7651.9</v>
      </c>
      <c r="HH55">
        <v>9999</v>
      </c>
      <c r="HI55">
        <v>9999</v>
      </c>
      <c r="HJ55">
        <v>779.4</v>
      </c>
      <c r="HK55">
        <v>4.9713000000000003</v>
      </c>
      <c r="HL55">
        <v>1.8741300000000001</v>
      </c>
      <c r="HM55">
        <v>1.87042</v>
      </c>
      <c r="HN55">
        <v>1.8701099999999999</v>
      </c>
      <c r="HO55">
        <v>1.87469</v>
      </c>
      <c r="HP55">
        <v>1.8713500000000001</v>
      </c>
      <c r="HQ55">
        <v>1.8668800000000001</v>
      </c>
      <c r="HR55">
        <v>1.8778900000000001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-1.3580000000000001</v>
      </c>
      <c r="IG55">
        <v>0.4461</v>
      </c>
      <c r="IH55">
        <v>-1.3585</v>
      </c>
      <c r="II55">
        <v>0</v>
      </c>
      <c r="IJ55">
        <v>0</v>
      </c>
      <c r="IK55">
        <v>0</v>
      </c>
      <c r="IL55">
        <v>0.44610000000000838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84.8</v>
      </c>
      <c r="IU55">
        <v>84.7</v>
      </c>
      <c r="IV55">
        <v>0.74096700000000004</v>
      </c>
      <c r="IW55">
        <v>2.5915499999999998</v>
      </c>
      <c r="IX55">
        <v>1.49902</v>
      </c>
      <c r="IY55">
        <v>2.2924799999999999</v>
      </c>
      <c r="IZ55">
        <v>1.69678</v>
      </c>
      <c r="JA55">
        <v>2.2936999999999999</v>
      </c>
      <c r="JB55">
        <v>42.457099999999997</v>
      </c>
      <c r="JC55">
        <v>13.851800000000001</v>
      </c>
      <c r="JD55">
        <v>18</v>
      </c>
      <c r="JE55">
        <v>601.33900000000006</v>
      </c>
      <c r="JF55">
        <v>297.065</v>
      </c>
      <c r="JG55">
        <v>29.9984</v>
      </c>
      <c r="JH55">
        <v>33.218299999999999</v>
      </c>
      <c r="JI55">
        <v>29.9999</v>
      </c>
      <c r="JJ55">
        <v>33.040700000000001</v>
      </c>
      <c r="JK55">
        <v>33.025100000000002</v>
      </c>
      <c r="JL55">
        <v>14.878399999999999</v>
      </c>
      <c r="JM55">
        <v>27.412099999999999</v>
      </c>
      <c r="JN55">
        <v>80.531499999999994</v>
      </c>
      <c r="JO55">
        <v>30</v>
      </c>
      <c r="JP55">
        <v>270.964</v>
      </c>
      <c r="JQ55">
        <v>32.689599999999999</v>
      </c>
      <c r="JR55">
        <v>98.816599999999994</v>
      </c>
      <c r="JS55">
        <v>98.731200000000001</v>
      </c>
    </row>
    <row r="56" spans="1:279" x14ac:dyDescent="0.2">
      <c r="A56">
        <v>41</v>
      </c>
      <c r="B56">
        <v>1657638281.0999999</v>
      </c>
      <c r="C56">
        <v>160</v>
      </c>
      <c r="D56" t="s">
        <v>501</v>
      </c>
      <c r="E56" t="s">
        <v>502</v>
      </c>
      <c r="F56">
        <v>4</v>
      </c>
      <c r="G56">
        <v>1657638278.7874999</v>
      </c>
      <c r="H56">
        <f t="shared" si="0"/>
        <v>1.4505303004916572E-3</v>
      </c>
      <c r="I56">
        <f t="shared" si="1"/>
        <v>1.4505303004916572</v>
      </c>
      <c r="J56">
        <f t="shared" si="2"/>
        <v>4.1403949155944675</v>
      </c>
      <c r="K56">
        <f t="shared" si="3"/>
        <v>249.50624999999999</v>
      </c>
      <c r="L56">
        <f t="shared" si="4"/>
        <v>170.39395446502937</v>
      </c>
      <c r="M56">
        <f t="shared" si="5"/>
        <v>17.249375957056841</v>
      </c>
      <c r="N56">
        <f t="shared" si="6"/>
        <v>25.258097468291954</v>
      </c>
      <c r="O56">
        <f t="shared" si="7"/>
        <v>9.130591798249077E-2</v>
      </c>
      <c r="P56">
        <f t="shared" si="8"/>
        <v>2.7662729962227646</v>
      </c>
      <c r="Q56">
        <f t="shared" si="9"/>
        <v>8.9664112511817287E-2</v>
      </c>
      <c r="R56">
        <f t="shared" si="10"/>
        <v>5.6185121041130978E-2</v>
      </c>
      <c r="S56">
        <f t="shared" si="11"/>
        <v>194.42797611245888</v>
      </c>
      <c r="T56">
        <f t="shared" si="12"/>
        <v>33.77946760581036</v>
      </c>
      <c r="U56">
        <f t="shared" si="13"/>
        <v>32.864762499999998</v>
      </c>
      <c r="V56">
        <f t="shared" si="14"/>
        <v>5.0138439947993536</v>
      </c>
      <c r="W56">
        <f t="shared" si="15"/>
        <v>68.290258030362637</v>
      </c>
      <c r="X56">
        <f t="shared" si="16"/>
        <v>3.4445879898236131</v>
      </c>
      <c r="Y56">
        <f t="shared" si="17"/>
        <v>5.0440400859110968</v>
      </c>
      <c r="Z56">
        <f t="shared" si="18"/>
        <v>1.5692560049757405</v>
      </c>
      <c r="AA56">
        <f t="shared" si="19"/>
        <v>-63.968386251682084</v>
      </c>
      <c r="AB56">
        <f t="shared" si="20"/>
        <v>15.927651083688197</v>
      </c>
      <c r="AC56">
        <f t="shared" si="21"/>
        <v>1.3176003548699031</v>
      </c>
      <c r="AD56">
        <f t="shared" si="22"/>
        <v>147.7048412993349</v>
      </c>
      <c r="AE56">
        <f t="shared" si="23"/>
        <v>13.597724415034207</v>
      </c>
      <c r="AF56">
        <f t="shared" si="24"/>
        <v>1.4478735652588088</v>
      </c>
      <c r="AG56">
        <f t="shared" si="25"/>
        <v>4.1403949155944675</v>
      </c>
      <c r="AH56">
        <v>272.05644788717109</v>
      </c>
      <c r="AI56">
        <v>261.38238787878782</v>
      </c>
      <c r="AJ56">
        <v>1.704548358604381</v>
      </c>
      <c r="AK56">
        <v>64.564637015005317</v>
      </c>
      <c r="AL56">
        <f t="shared" si="26"/>
        <v>1.4505303004916572</v>
      </c>
      <c r="AM56">
        <v>32.736426859919597</v>
      </c>
      <c r="AN56">
        <v>34.029036363636358</v>
      </c>
      <c r="AO56">
        <v>3.1244721104297213E-5</v>
      </c>
      <c r="AP56">
        <v>87.730369293454714</v>
      </c>
      <c r="AQ56">
        <v>91</v>
      </c>
      <c r="AR56">
        <v>14</v>
      </c>
      <c r="AS56">
        <f t="shared" si="27"/>
        <v>1</v>
      </c>
      <c r="AT56">
        <f t="shared" si="28"/>
        <v>0</v>
      </c>
      <c r="AU56">
        <f t="shared" si="29"/>
        <v>47303.715701124675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1009.5133497992015</v>
      </c>
      <c r="BI56">
        <f t="shared" si="33"/>
        <v>4.1403949155944675</v>
      </c>
      <c r="BJ56" t="e">
        <f t="shared" si="34"/>
        <v>#DIV/0!</v>
      </c>
      <c r="BK56">
        <f t="shared" si="35"/>
        <v>4.1013770807667056E-3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253</v>
      </c>
      <c r="CG56">
        <v>1000</v>
      </c>
      <c r="CH56" t="s">
        <v>414</v>
      </c>
      <c r="CI56">
        <v>1110.1500000000001</v>
      </c>
      <c r="CJ56">
        <v>1175.8634999999999</v>
      </c>
      <c r="CK56">
        <v>1152.67</v>
      </c>
      <c r="CL56">
        <v>1.3005735999999999E-4</v>
      </c>
      <c r="CM56">
        <v>6.5004835999999994E-4</v>
      </c>
      <c r="CN56">
        <v>4.7597999359999997E-2</v>
      </c>
      <c r="CO56">
        <v>5.5000000000000003E-4</v>
      </c>
      <c r="CP56">
        <f t="shared" si="46"/>
        <v>1200.00875</v>
      </c>
      <c r="CQ56">
        <f t="shared" si="47"/>
        <v>1009.5133497992015</v>
      </c>
      <c r="CR56">
        <f t="shared" si="48"/>
        <v>0.84125499068169418</v>
      </c>
      <c r="CS56">
        <f t="shared" si="49"/>
        <v>0.16202213201566978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1657638278.7874999</v>
      </c>
      <c r="CZ56">
        <v>249.50624999999999</v>
      </c>
      <c r="DA56">
        <v>262.38537500000001</v>
      </c>
      <c r="DB56">
        <v>34.026562499999997</v>
      </c>
      <c r="DC56">
        <v>32.736150000000002</v>
      </c>
      <c r="DD56">
        <v>250.86474999999999</v>
      </c>
      <c r="DE56">
        <v>33.580462500000003</v>
      </c>
      <c r="DF56">
        <v>650.30712500000004</v>
      </c>
      <c r="DG56">
        <v>101.13225</v>
      </c>
      <c r="DH56">
        <v>0.10007371249999999</v>
      </c>
      <c r="DI56">
        <v>32.971562499999997</v>
      </c>
      <c r="DJ56">
        <v>999.9</v>
      </c>
      <c r="DK56">
        <v>32.864762499999998</v>
      </c>
      <c r="DL56">
        <v>0</v>
      </c>
      <c r="DM56">
        <v>0</v>
      </c>
      <c r="DN56">
        <v>8995.1574999999993</v>
      </c>
      <c r="DO56">
        <v>0</v>
      </c>
      <c r="DP56">
        <v>296.349875</v>
      </c>
      <c r="DQ56">
        <v>-12.879250000000001</v>
      </c>
      <c r="DR56">
        <v>258.29525000000001</v>
      </c>
      <c r="DS56">
        <v>271.26575000000003</v>
      </c>
      <c r="DT56">
        <v>1.2904187499999999</v>
      </c>
      <c r="DU56">
        <v>262.38537500000001</v>
      </c>
      <c r="DV56">
        <v>32.736150000000002</v>
      </c>
      <c r="DW56">
        <v>3.4411812500000001</v>
      </c>
      <c r="DX56">
        <v>3.3106787500000001</v>
      </c>
      <c r="DY56">
        <v>26.3323</v>
      </c>
      <c r="DZ56">
        <v>25.678912499999999</v>
      </c>
      <c r="EA56">
        <v>1200.00875</v>
      </c>
      <c r="EB56">
        <v>0.95799362500000007</v>
      </c>
      <c r="EC56">
        <v>4.2006750000000002E-2</v>
      </c>
      <c r="ED56">
        <v>0</v>
      </c>
      <c r="EE56">
        <v>914.22362499999997</v>
      </c>
      <c r="EF56">
        <v>5.0001600000000002</v>
      </c>
      <c r="EG56">
        <v>11609.737499999999</v>
      </c>
      <c r="EH56">
        <v>9515.2162500000013</v>
      </c>
      <c r="EI56">
        <v>49.515500000000003</v>
      </c>
      <c r="EJ56">
        <v>51.077749999999988</v>
      </c>
      <c r="EK56">
        <v>50.679250000000003</v>
      </c>
      <c r="EL56">
        <v>50.375</v>
      </c>
      <c r="EM56">
        <v>51.054250000000003</v>
      </c>
      <c r="EN56">
        <v>1144.8087499999999</v>
      </c>
      <c r="EO56">
        <v>50.2</v>
      </c>
      <c r="EP56">
        <v>0</v>
      </c>
      <c r="EQ56">
        <v>80817.600000143051</v>
      </c>
      <c r="ER56">
        <v>0</v>
      </c>
      <c r="ES56">
        <v>915.6181923076922</v>
      </c>
      <c r="ET56">
        <v>-17.10232477791342</v>
      </c>
      <c r="EU56">
        <v>-132.80683765225271</v>
      </c>
      <c r="EV56">
        <v>11621.030769230771</v>
      </c>
      <c r="EW56">
        <v>15</v>
      </c>
      <c r="EX56">
        <v>1657633192.5</v>
      </c>
      <c r="EY56" t="s">
        <v>416</v>
      </c>
      <c r="EZ56">
        <v>1657633191.5</v>
      </c>
      <c r="FA56">
        <v>1657633192.5</v>
      </c>
      <c r="FB56">
        <v>7</v>
      </c>
      <c r="FC56">
        <v>0.41399999999999998</v>
      </c>
      <c r="FD56">
        <v>8.1000000000000003E-2</v>
      </c>
      <c r="FE56">
        <v>-1.3580000000000001</v>
      </c>
      <c r="FF56">
        <v>0.44600000000000001</v>
      </c>
      <c r="FG56">
        <v>414</v>
      </c>
      <c r="FH56">
        <v>33</v>
      </c>
      <c r="FI56">
        <v>0.37</v>
      </c>
      <c r="FJ56">
        <v>0.2</v>
      </c>
      <c r="FK56">
        <v>-12.432526829268291</v>
      </c>
      <c r="FL56">
        <v>-2.9877428571428339</v>
      </c>
      <c r="FM56">
        <v>0.29857752110542202</v>
      </c>
      <c r="FN56">
        <v>0</v>
      </c>
      <c r="FO56">
        <v>916.60961764705883</v>
      </c>
      <c r="FP56">
        <v>-16.32652407065375</v>
      </c>
      <c r="FQ56">
        <v>1.61471769549949</v>
      </c>
      <c r="FR56">
        <v>0</v>
      </c>
      <c r="FS56">
        <v>1.2975843902439019</v>
      </c>
      <c r="FT56">
        <v>-4.5111846689895908E-2</v>
      </c>
      <c r="FU56">
        <v>6.8138338653999106E-3</v>
      </c>
      <c r="FV56">
        <v>1</v>
      </c>
      <c r="FW56">
        <v>1</v>
      </c>
      <c r="FX56">
        <v>3</v>
      </c>
      <c r="FY56" t="s">
        <v>425</v>
      </c>
      <c r="FZ56">
        <v>3.3718900000000001</v>
      </c>
      <c r="GA56">
        <v>2.8937300000000001</v>
      </c>
      <c r="GB56">
        <v>6.5895099999999998E-2</v>
      </c>
      <c r="GC56">
        <v>6.9626900000000005E-2</v>
      </c>
      <c r="GD56">
        <v>0.14130200000000001</v>
      </c>
      <c r="GE56">
        <v>0.14038999999999999</v>
      </c>
      <c r="GF56">
        <v>32418.1</v>
      </c>
      <c r="GG56">
        <v>28085.200000000001</v>
      </c>
      <c r="GH56">
        <v>31007.200000000001</v>
      </c>
      <c r="GI56">
        <v>28121.7</v>
      </c>
      <c r="GJ56">
        <v>35072.300000000003</v>
      </c>
      <c r="GK56">
        <v>34114.300000000003</v>
      </c>
      <c r="GL56">
        <v>40420.5</v>
      </c>
      <c r="GM56">
        <v>39205.300000000003</v>
      </c>
      <c r="GN56">
        <v>2.2204999999999999</v>
      </c>
      <c r="GO56">
        <v>1.615</v>
      </c>
      <c r="GP56">
        <v>0</v>
      </c>
      <c r="GQ56">
        <v>0.122014</v>
      </c>
      <c r="GR56">
        <v>999.9</v>
      </c>
      <c r="GS56">
        <v>30.8873</v>
      </c>
      <c r="GT56">
        <v>61.9</v>
      </c>
      <c r="GU56">
        <v>38.299999999999997</v>
      </c>
      <c r="GV56">
        <v>41.414499999999997</v>
      </c>
      <c r="GW56">
        <v>49.745399999999997</v>
      </c>
      <c r="GX56">
        <v>41.105800000000002</v>
      </c>
      <c r="GY56">
        <v>1</v>
      </c>
      <c r="GZ56">
        <v>0.43961099999999997</v>
      </c>
      <c r="HA56">
        <v>0.67478199999999999</v>
      </c>
      <c r="HB56">
        <v>20.211300000000001</v>
      </c>
      <c r="HC56">
        <v>5.2157900000000001</v>
      </c>
      <c r="HD56">
        <v>11.968299999999999</v>
      </c>
      <c r="HE56">
        <v>4.99125</v>
      </c>
      <c r="HF56">
        <v>3.2925300000000002</v>
      </c>
      <c r="HG56">
        <v>7651.9</v>
      </c>
      <c r="HH56">
        <v>9999</v>
      </c>
      <c r="HI56">
        <v>9999</v>
      </c>
      <c r="HJ56">
        <v>779.4</v>
      </c>
      <c r="HK56">
        <v>4.9712899999999998</v>
      </c>
      <c r="HL56">
        <v>1.8741000000000001</v>
      </c>
      <c r="HM56">
        <v>1.87043</v>
      </c>
      <c r="HN56">
        <v>1.87012</v>
      </c>
      <c r="HO56">
        <v>1.87469</v>
      </c>
      <c r="HP56">
        <v>1.8713599999999999</v>
      </c>
      <c r="HQ56">
        <v>1.8669</v>
      </c>
      <c r="HR56">
        <v>1.8778999999999999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-1.3580000000000001</v>
      </c>
      <c r="IG56">
        <v>0.4461</v>
      </c>
      <c r="IH56">
        <v>-1.3585</v>
      </c>
      <c r="II56">
        <v>0</v>
      </c>
      <c r="IJ56">
        <v>0</v>
      </c>
      <c r="IK56">
        <v>0</v>
      </c>
      <c r="IL56">
        <v>0.44610000000000838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84.8</v>
      </c>
      <c r="IU56">
        <v>84.8</v>
      </c>
      <c r="IV56">
        <v>0.75439500000000004</v>
      </c>
      <c r="IW56">
        <v>2.5878899999999998</v>
      </c>
      <c r="IX56">
        <v>1.49902</v>
      </c>
      <c r="IY56">
        <v>2.2924799999999999</v>
      </c>
      <c r="IZ56">
        <v>1.69678</v>
      </c>
      <c r="JA56">
        <v>2.3742700000000001</v>
      </c>
      <c r="JB56">
        <v>42.457099999999997</v>
      </c>
      <c r="JC56">
        <v>13.851800000000001</v>
      </c>
      <c r="JD56">
        <v>18</v>
      </c>
      <c r="JE56">
        <v>601.47699999999998</v>
      </c>
      <c r="JF56">
        <v>297.11599999999999</v>
      </c>
      <c r="JG56">
        <v>29.9985</v>
      </c>
      <c r="JH56">
        <v>33.216299999999997</v>
      </c>
      <c r="JI56">
        <v>29.9999</v>
      </c>
      <c r="JJ56">
        <v>33.039900000000003</v>
      </c>
      <c r="JK56">
        <v>33.022799999999997</v>
      </c>
      <c r="JL56">
        <v>15.167999999999999</v>
      </c>
      <c r="JM56">
        <v>27.412099999999999</v>
      </c>
      <c r="JN56">
        <v>80.161199999999994</v>
      </c>
      <c r="JO56">
        <v>30</v>
      </c>
      <c r="JP56">
        <v>277.642</v>
      </c>
      <c r="JQ56">
        <v>32.689599999999999</v>
      </c>
      <c r="JR56">
        <v>98.816500000000005</v>
      </c>
      <c r="JS56">
        <v>98.728999999999999</v>
      </c>
    </row>
    <row r="57" spans="1:279" x14ac:dyDescent="0.2">
      <c r="A57">
        <v>42</v>
      </c>
      <c r="B57">
        <v>1657638285.0999999</v>
      </c>
      <c r="C57">
        <v>164</v>
      </c>
      <c r="D57" t="s">
        <v>503</v>
      </c>
      <c r="E57" t="s">
        <v>504</v>
      </c>
      <c r="F57">
        <v>4</v>
      </c>
      <c r="G57">
        <v>1657638283.0999999</v>
      </c>
      <c r="H57">
        <f t="shared" si="0"/>
        <v>1.4499905951903375E-3</v>
      </c>
      <c r="I57">
        <f t="shared" si="1"/>
        <v>1.4499905951903376</v>
      </c>
      <c r="J57">
        <f t="shared" si="2"/>
        <v>4.3077952529026984</v>
      </c>
      <c r="K57">
        <f t="shared" si="3"/>
        <v>256.58242857142852</v>
      </c>
      <c r="L57">
        <f t="shared" si="4"/>
        <v>174.34164672430833</v>
      </c>
      <c r="M57">
        <f t="shared" si="5"/>
        <v>17.648928847096709</v>
      </c>
      <c r="N57">
        <f t="shared" si="6"/>
        <v>25.974316007427174</v>
      </c>
      <c r="O57">
        <f t="shared" si="7"/>
        <v>9.1292715482361703E-2</v>
      </c>
      <c r="P57">
        <f t="shared" si="8"/>
        <v>2.7726067862609503</v>
      </c>
      <c r="Q57">
        <f t="shared" si="9"/>
        <v>8.9655057167428498E-2</v>
      </c>
      <c r="R57">
        <f t="shared" si="10"/>
        <v>5.6179100895481567E-2</v>
      </c>
      <c r="S57">
        <f t="shared" si="11"/>
        <v>194.43236232674221</v>
      </c>
      <c r="T57">
        <f t="shared" si="12"/>
        <v>33.775747232523116</v>
      </c>
      <c r="U57">
        <f t="shared" si="13"/>
        <v>32.864342857142859</v>
      </c>
      <c r="V57">
        <f t="shared" si="14"/>
        <v>5.013725658035014</v>
      </c>
      <c r="W57">
        <f t="shared" si="15"/>
        <v>68.304937965527813</v>
      </c>
      <c r="X57">
        <f t="shared" si="16"/>
        <v>3.4449042242518666</v>
      </c>
      <c r="Y57">
        <f t="shared" si="17"/>
        <v>5.043419007261881</v>
      </c>
      <c r="Z57">
        <f t="shared" si="18"/>
        <v>1.5688214337831474</v>
      </c>
      <c r="AA57">
        <f t="shared" si="19"/>
        <v>-63.944585247893883</v>
      </c>
      <c r="AB57">
        <f t="shared" si="20"/>
        <v>15.699332356453095</v>
      </c>
      <c r="AC57">
        <f t="shared" si="21"/>
        <v>1.2957295072436923</v>
      </c>
      <c r="AD57">
        <f t="shared" si="22"/>
        <v>147.4828389425451</v>
      </c>
      <c r="AE57">
        <f t="shared" si="23"/>
        <v>13.73633637799986</v>
      </c>
      <c r="AF57">
        <f t="shared" si="24"/>
        <v>1.4509477954034748</v>
      </c>
      <c r="AG57">
        <f t="shared" si="25"/>
        <v>4.3077952529026984</v>
      </c>
      <c r="AH57">
        <v>278.94974295158278</v>
      </c>
      <c r="AI57">
        <v>268.16050303030289</v>
      </c>
      <c r="AJ57">
        <v>1.6932691915130711</v>
      </c>
      <c r="AK57">
        <v>64.564637015005317</v>
      </c>
      <c r="AL57">
        <f t="shared" si="26"/>
        <v>1.4499905951903376</v>
      </c>
      <c r="AM57">
        <v>32.737817630590122</v>
      </c>
      <c r="AN57">
        <v>34.030009090909083</v>
      </c>
      <c r="AO57">
        <v>1.829611641096543E-5</v>
      </c>
      <c r="AP57">
        <v>87.730369293454714</v>
      </c>
      <c r="AQ57">
        <v>91</v>
      </c>
      <c r="AR57">
        <v>14</v>
      </c>
      <c r="AS57">
        <f t="shared" si="27"/>
        <v>1</v>
      </c>
      <c r="AT57">
        <f t="shared" si="28"/>
        <v>0</v>
      </c>
      <c r="AU57">
        <f t="shared" si="29"/>
        <v>47478.37006938686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1009.5360426563429</v>
      </c>
      <c r="BI57">
        <f t="shared" si="33"/>
        <v>4.3077952529026984</v>
      </c>
      <c r="BJ57" t="e">
        <f t="shared" si="34"/>
        <v>#DIV/0!</v>
      </c>
      <c r="BK57">
        <f t="shared" si="35"/>
        <v>4.2671039674500449E-3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253</v>
      </c>
      <c r="CG57">
        <v>1000</v>
      </c>
      <c r="CH57" t="s">
        <v>414</v>
      </c>
      <c r="CI57">
        <v>1110.1500000000001</v>
      </c>
      <c r="CJ57">
        <v>1175.8634999999999</v>
      </c>
      <c r="CK57">
        <v>1152.67</v>
      </c>
      <c r="CL57">
        <v>1.3005735999999999E-4</v>
      </c>
      <c r="CM57">
        <v>6.5004835999999994E-4</v>
      </c>
      <c r="CN57">
        <v>4.7597999359999997E-2</v>
      </c>
      <c r="CO57">
        <v>5.5000000000000003E-4</v>
      </c>
      <c r="CP57">
        <f t="shared" si="46"/>
        <v>1200.035714285714</v>
      </c>
      <c r="CQ57">
        <f t="shared" si="47"/>
        <v>1009.5360426563429</v>
      </c>
      <c r="CR57">
        <f t="shared" si="48"/>
        <v>0.84125499819581584</v>
      </c>
      <c r="CS57">
        <f t="shared" si="49"/>
        <v>0.16202214651792457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1657638283.0999999</v>
      </c>
      <c r="CZ57">
        <v>256.58242857142852</v>
      </c>
      <c r="DA57">
        <v>269.59957142857138</v>
      </c>
      <c r="DB57">
        <v>34.02984285714286</v>
      </c>
      <c r="DC57">
        <v>32.736699999999999</v>
      </c>
      <c r="DD57">
        <v>257.94071428571431</v>
      </c>
      <c r="DE57">
        <v>33.583742857142859</v>
      </c>
      <c r="DF57">
        <v>650.30971428571422</v>
      </c>
      <c r="DG57">
        <v>101.1321428571429</v>
      </c>
      <c r="DH57">
        <v>9.9715271428571436E-2</v>
      </c>
      <c r="DI57">
        <v>32.969371428571428</v>
      </c>
      <c r="DJ57">
        <v>999.89999999999986</v>
      </c>
      <c r="DK57">
        <v>32.864342857142859</v>
      </c>
      <c r="DL57">
        <v>0</v>
      </c>
      <c r="DM57">
        <v>0</v>
      </c>
      <c r="DN57">
        <v>9028.8371428571445</v>
      </c>
      <c r="DO57">
        <v>0</v>
      </c>
      <c r="DP57">
        <v>300.2405714285714</v>
      </c>
      <c r="DQ57">
        <v>-13.01735714285714</v>
      </c>
      <c r="DR57">
        <v>265.6211428571429</v>
      </c>
      <c r="DS57">
        <v>278.72399999999999</v>
      </c>
      <c r="DT57">
        <v>1.293151428571429</v>
      </c>
      <c r="DU57">
        <v>269.59957142857138</v>
      </c>
      <c r="DV57">
        <v>32.736699999999999</v>
      </c>
      <c r="DW57">
        <v>3.4415142857142862</v>
      </c>
      <c r="DX57">
        <v>3.3107342857142861</v>
      </c>
      <c r="DY57">
        <v>26.333942857142858</v>
      </c>
      <c r="DZ57">
        <v>25.679200000000009</v>
      </c>
      <c r="EA57">
        <v>1200.035714285714</v>
      </c>
      <c r="EB57">
        <v>0.95799342857142877</v>
      </c>
      <c r="EC57">
        <v>4.2006942857142862E-2</v>
      </c>
      <c r="ED57">
        <v>0</v>
      </c>
      <c r="EE57">
        <v>912.95685714285719</v>
      </c>
      <c r="EF57">
        <v>5.0001600000000002</v>
      </c>
      <c r="EG57">
        <v>11599.82857142857</v>
      </c>
      <c r="EH57">
        <v>9515.4557142857138</v>
      </c>
      <c r="EI57">
        <v>49.5</v>
      </c>
      <c r="EJ57">
        <v>51.061999999999998</v>
      </c>
      <c r="EK57">
        <v>50.651428571428568</v>
      </c>
      <c r="EL57">
        <v>50.366</v>
      </c>
      <c r="EM57">
        <v>51.061999999999998</v>
      </c>
      <c r="EN57">
        <v>1144.8342857142859</v>
      </c>
      <c r="EO57">
        <v>50.201428571428558</v>
      </c>
      <c r="EP57">
        <v>0</v>
      </c>
      <c r="EQ57">
        <v>80821.200000047684</v>
      </c>
      <c r="ER57">
        <v>0</v>
      </c>
      <c r="ES57">
        <v>914.60446153846146</v>
      </c>
      <c r="ET57">
        <v>-17.142222196834251</v>
      </c>
      <c r="EU57">
        <v>-136.11623914255381</v>
      </c>
      <c r="EV57">
        <v>11613.053846153851</v>
      </c>
      <c r="EW57">
        <v>15</v>
      </c>
      <c r="EX57">
        <v>1657633192.5</v>
      </c>
      <c r="EY57" t="s">
        <v>416</v>
      </c>
      <c r="EZ57">
        <v>1657633191.5</v>
      </c>
      <c r="FA57">
        <v>1657633192.5</v>
      </c>
      <c r="FB57">
        <v>7</v>
      </c>
      <c r="FC57">
        <v>0.41399999999999998</v>
      </c>
      <c r="FD57">
        <v>8.1000000000000003E-2</v>
      </c>
      <c r="FE57">
        <v>-1.3580000000000001</v>
      </c>
      <c r="FF57">
        <v>0.44600000000000001</v>
      </c>
      <c r="FG57">
        <v>414</v>
      </c>
      <c r="FH57">
        <v>33</v>
      </c>
      <c r="FI57">
        <v>0.37</v>
      </c>
      <c r="FJ57">
        <v>0.2</v>
      </c>
      <c r="FK57">
        <v>-12.62493658536585</v>
      </c>
      <c r="FL57">
        <v>-2.625179790940777</v>
      </c>
      <c r="FM57">
        <v>0.26207112398615118</v>
      </c>
      <c r="FN57">
        <v>0</v>
      </c>
      <c r="FO57">
        <v>915.62099999999998</v>
      </c>
      <c r="FP57">
        <v>-16.92571428391085</v>
      </c>
      <c r="FQ57">
        <v>1.6724104126186521</v>
      </c>
      <c r="FR57">
        <v>0</v>
      </c>
      <c r="FS57">
        <v>1.2965275609756099</v>
      </c>
      <c r="FT57">
        <v>-5.9149128919856603E-2</v>
      </c>
      <c r="FU57">
        <v>6.7302947351428723E-3</v>
      </c>
      <c r="FV57">
        <v>1</v>
      </c>
      <c r="FW57">
        <v>1</v>
      </c>
      <c r="FX57">
        <v>3</v>
      </c>
      <c r="FY57" t="s">
        <v>425</v>
      </c>
      <c r="FZ57">
        <v>3.37155</v>
      </c>
      <c r="GA57">
        <v>2.8937200000000001</v>
      </c>
      <c r="GB57">
        <v>6.7341100000000001E-2</v>
      </c>
      <c r="GC57">
        <v>7.1109099999999995E-2</v>
      </c>
      <c r="GD57">
        <v>0.14130499999999999</v>
      </c>
      <c r="GE57">
        <v>0.140372</v>
      </c>
      <c r="GF57">
        <v>32368.1</v>
      </c>
      <c r="GG57">
        <v>28040.5</v>
      </c>
      <c r="GH57">
        <v>31007.4</v>
      </c>
      <c r="GI57">
        <v>28121.7</v>
      </c>
      <c r="GJ57">
        <v>35072.199999999997</v>
      </c>
      <c r="GK57">
        <v>34114.800000000003</v>
      </c>
      <c r="GL57">
        <v>40420.6</v>
      </c>
      <c r="GM57">
        <v>39205</v>
      </c>
      <c r="GN57">
        <v>2.2200500000000001</v>
      </c>
      <c r="GO57">
        <v>1.6148800000000001</v>
      </c>
      <c r="GP57">
        <v>0</v>
      </c>
      <c r="GQ57">
        <v>0.12153</v>
      </c>
      <c r="GR57">
        <v>999.9</v>
      </c>
      <c r="GS57">
        <v>30.8873</v>
      </c>
      <c r="GT57">
        <v>61.9</v>
      </c>
      <c r="GU57">
        <v>38.299999999999997</v>
      </c>
      <c r="GV57">
        <v>41.414299999999997</v>
      </c>
      <c r="GW57">
        <v>49.295400000000001</v>
      </c>
      <c r="GX57">
        <v>41.238</v>
      </c>
      <c r="GY57">
        <v>1</v>
      </c>
      <c r="GZ57">
        <v>0.439195</v>
      </c>
      <c r="HA57">
        <v>0.66988300000000001</v>
      </c>
      <c r="HB57">
        <v>20.211200000000002</v>
      </c>
      <c r="HC57">
        <v>5.2151899999999998</v>
      </c>
      <c r="HD57">
        <v>11.968500000000001</v>
      </c>
      <c r="HE57">
        <v>4.9908000000000001</v>
      </c>
      <c r="HF57">
        <v>3.2925300000000002</v>
      </c>
      <c r="HG57">
        <v>7651.9</v>
      </c>
      <c r="HH57">
        <v>9999</v>
      </c>
      <c r="HI57">
        <v>9999</v>
      </c>
      <c r="HJ57">
        <v>779.4</v>
      </c>
      <c r="HK57">
        <v>4.9712699999999996</v>
      </c>
      <c r="HL57">
        <v>1.8741000000000001</v>
      </c>
      <c r="HM57">
        <v>1.87042</v>
      </c>
      <c r="HN57">
        <v>1.8701000000000001</v>
      </c>
      <c r="HO57">
        <v>1.87469</v>
      </c>
      <c r="HP57">
        <v>1.8713599999999999</v>
      </c>
      <c r="HQ57">
        <v>1.8668899999999999</v>
      </c>
      <c r="HR57">
        <v>1.8778999999999999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-1.3580000000000001</v>
      </c>
      <c r="IG57">
        <v>0.4461</v>
      </c>
      <c r="IH57">
        <v>-1.3585</v>
      </c>
      <c r="II57">
        <v>0</v>
      </c>
      <c r="IJ57">
        <v>0</v>
      </c>
      <c r="IK57">
        <v>0</v>
      </c>
      <c r="IL57">
        <v>0.44610000000000838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84.9</v>
      </c>
      <c r="IU57">
        <v>84.9</v>
      </c>
      <c r="IV57">
        <v>0.76904300000000003</v>
      </c>
      <c r="IW57">
        <v>2.5952099999999998</v>
      </c>
      <c r="IX57">
        <v>1.49902</v>
      </c>
      <c r="IY57">
        <v>2.2924799999999999</v>
      </c>
      <c r="IZ57">
        <v>1.69678</v>
      </c>
      <c r="JA57">
        <v>2.2265600000000001</v>
      </c>
      <c r="JB57">
        <v>42.457099999999997</v>
      </c>
      <c r="JC57">
        <v>13.8431</v>
      </c>
      <c r="JD57">
        <v>18</v>
      </c>
      <c r="JE57">
        <v>601.13</v>
      </c>
      <c r="JF57">
        <v>297.05099999999999</v>
      </c>
      <c r="JG57">
        <v>29.9986</v>
      </c>
      <c r="JH57">
        <v>33.214599999999997</v>
      </c>
      <c r="JI57">
        <v>29.9999</v>
      </c>
      <c r="JJ57">
        <v>33.037799999999997</v>
      </c>
      <c r="JK57">
        <v>33.022100000000002</v>
      </c>
      <c r="JL57">
        <v>15.455</v>
      </c>
      <c r="JM57">
        <v>27.412099999999999</v>
      </c>
      <c r="JN57">
        <v>80.161199999999994</v>
      </c>
      <c r="JO57">
        <v>30</v>
      </c>
      <c r="JP57">
        <v>284.32</v>
      </c>
      <c r="JQ57">
        <v>32.689599999999999</v>
      </c>
      <c r="JR57">
        <v>98.816900000000004</v>
      </c>
      <c r="JS57">
        <v>98.728499999999997</v>
      </c>
    </row>
    <row r="58" spans="1:279" x14ac:dyDescent="0.2">
      <c r="A58">
        <v>43</v>
      </c>
      <c r="B58">
        <v>1657638289.0999999</v>
      </c>
      <c r="C58">
        <v>168</v>
      </c>
      <c r="D58" t="s">
        <v>505</v>
      </c>
      <c r="E58" t="s">
        <v>506</v>
      </c>
      <c r="F58">
        <v>4</v>
      </c>
      <c r="G58">
        <v>1657638286.7874999</v>
      </c>
      <c r="H58">
        <f t="shared" si="0"/>
        <v>1.468056218632979E-3</v>
      </c>
      <c r="I58">
        <f t="shared" si="1"/>
        <v>1.4680562186329791</v>
      </c>
      <c r="J58">
        <f t="shared" si="2"/>
        <v>4.4884310298024932</v>
      </c>
      <c r="K58">
        <f t="shared" si="3"/>
        <v>262.65674999999999</v>
      </c>
      <c r="L58">
        <f t="shared" si="4"/>
        <v>178.11910069233576</v>
      </c>
      <c r="M58">
        <f t="shared" si="5"/>
        <v>18.031161405633373</v>
      </c>
      <c r="N58">
        <f t="shared" si="6"/>
        <v>26.588985881472492</v>
      </c>
      <c r="O58">
        <f t="shared" si="7"/>
        <v>9.2519354355765845E-2</v>
      </c>
      <c r="P58">
        <f t="shared" si="8"/>
        <v>2.7691342464264186</v>
      </c>
      <c r="Q58">
        <f t="shared" si="9"/>
        <v>9.0835761733834813E-2</v>
      </c>
      <c r="R58">
        <f t="shared" si="10"/>
        <v>5.6921063378589841E-2</v>
      </c>
      <c r="S58">
        <f t="shared" si="11"/>
        <v>194.42039511244352</v>
      </c>
      <c r="T58">
        <f t="shared" si="12"/>
        <v>33.772431262846894</v>
      </c>
      <c r="U58">
        <f t="shared" si="13"/>
        <v>32.8605375</v>
      </c>
      <c r="V58">
        <f t="shared" si="14"/>
        <v>5.0126526811208043</v>
      </c>
      <c r="W58">
        <f t="shared" si="15"/>
        <v>68.302709822381857</v>
      </c>
      <c r="X58">
        <f t="shared" si="16"/>
        <v>3.4449377435650375</v>
      </c>
      <c r="Y58">
        <f t="shared" si="17"/>
        <v>5.0436326062661996</v>
      </c>
      <c r="Z58">
        <f t="shared" si="18"/>
        <v>1.5677149375557669</v>
      </c>
      <c r="AA58">
        <f t="shared" si="19"/>
        <v>-64.741279241714381</v>
      </c>
      <c r="AB58">
        <f t="shared" si="20"/>
        <v>16.360270258502037</v>
      </c>
      <c r="AC58">
        <f t="shared" si="21"/>
        <v>1.3519524356976418</v>
      </c>
      <c r="AD58">
        <f t="shared" si="22"/>
        <v>147.39133856492882</v>
      </c>
      <c r="AE58">
        <f t="shared" si="23"/>
        <v>13.935596601402088</v>
      </c>
      <c r="AF58">
        <f t="shared" si="24"/>
        <v>1.4693090668675117</v>
      </c>
      <c r="AG58">
        <f t="shared" si="25"/>
        <v>4.4884310298024932</v>
      </c>
      <c r="AH58">
        <v>286.00303447359858</v>
      </c>
      <c r="AI58">
        <v>275.00017575757562</v>
      </c>
      <c r="AJ58">
        <v>1.7039295519142581</v>
      </c>
      <c r="AK58">
        <v>64.564637015005317</v>
      </c>
      <c r="AL58">
        <f t="shared" si="26"/>
        <v>1.4680562186329791</v>
      </c>
      <c r="AM58">
        <v>32.722147446494567</v>
      </c>
      <c r="AN58">
        <v>34.030435757575752</v>
      </c>
      <c r="AO58">
        <v>6.1059633480731736E-6</v>
      </c>
      <c r="AP58">
        <v>87.730369293454714</v>
      </c>
      <c r="AQ58">
        <v>91</v>
      </c>
      <c r="AR58">
        <v>14</v>
      </c>
      <c r="AS58">
        <f t="shared" si="27"/>
        <v>1</v>
      </c>
      <c r="AT58">
        <f t="shared" si="28"/>
        <v>0</v>
      </c>
      <c r="AU58">
        <f t="shared" si="29"/>
        <v>47382.649378686896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1009.4734497991935</v>
      </c>
      <c r="BI58">
        <f t="shared" si="33"/>
        <v>4.4884310298024932</v>
      </c>
      <c r="BJ58" t="e">
        <f t="shared" si="34"/>
        <v>#DIV/0!</v>
      </c>
      <c r="BK58">
        <f t="shared" si="35"/>
        <v>4.4463091433413534E-3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253</v>
      </c>
      <c r="CG58">
        <v>1000</v>
      </c>
      <c r="CH58" t="s">
        <v>414</v>
      </c>
      <c r="CI58">
        <v>1110.1500000000001</v>
      </c>
      <c r="CJ58">
        <v>1175.8634999999999</v>
      </c>
      <c r="CK58">
        <v>1152.67</v>
      </c>
      <c r="CL58">
        <v>1.3005735999999999E-4</v>
      </c>
      <c r="CM58">
        <v>6.5004835999999994E-4</v>
      </c>
      <c r="CN58">
        <v>4.7597999359999997E-2</v>
      </c>
      <c r="CO58">
        <v>5.5000000000000003E-4</v>
      </c>
      <c r="CP58">
        <f t="shared" si="46"/>
        <v>1199.9612500000001</v>
      </c>
      <c r="CQ58">
        <f t="shared" si="47"/>
        <v>1009.4734497991935</v>
      </c>
      <c r="CR58">
        <f t="shared" si="48"/>
        <v>0.8412550403600062</v>
      </c>
      <c r="CS58">
        <f t="shared" si="49"/>
        <v>0.16202222789481202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1657638286.7874999</v>
      </c>
      <c r="CZ58">
        <v>262.65674999999999</v>
      </c>
      <c r="DA58">
        <v>275.86962499999998</v>
      </c>
      <c r="DB58">
        <v>34.0304875</v>
      </c>
      <c r="DC58">
        <v>32.721050000000012</v>
      </c>
      <c r="DD58">
        <v>264.01499999999999</v>
      </c>
      <c r="DE58">
        <v>33.584387499999998</v>
      </c>
      <c r="DF58">
        <v>650.34387500000003</v>
      </c>
      <c r="DG58">
        <v>101.131</v>
      </c>
      <c r="DH58">
        <v>9.9925462500000006E-2</v>
      </c>
      <c r="DI58">
        <v>32.970125000000003</v>
      </c>
      <c r="DJ58">
        <v>999.9</v>
      </c>
      <c r="DK58">
        <v>32.8605375</v>
      </c>
      <c r="DL58">
        <v>0</v>
      </c>
      <c r="DM58">
        <v>0</v>
      </c>
      <c r="DN58">
        <v>9010.4700000000012</v>
      </c>
      <c r="DO58">
        <v>0</v>
      </c>
      <c r="DP58">
        <v>303.63862499999999</v>
      </c>
      <c r="DQ58">
        <v>-13.2128625</v>
      </c>
      <c r="DR58">
        <v>271.90962500000001</v>
      </c>
      <c r="DS58">
        <v>285.20150000000001</v>
      </c>
      <c r="DT58">
        <v>1.309445</v>
      </c>
      <c r="DU58">
        <v>275.86962499999998</v>
      </c>
      <c r="DV58">
        <v>32.721050000000012</v>
      </c>
      <c r="DW58">
        <v>3.4415387499999999</v>
      </c>
      <c r="DX58">
        <v>3.3091124999999999</v>
      </c>
      <c r="DY58">
        <v>26.334062500000002</v>
      </c>
      <c r="DZ58">
        <v>25.670937500000001</v>
      </c>
      <c r="EA58">
        <v>1199.9612500000001</v>
      </c>
      <c r="EB58">
        <v>0.95799224999999999</v>
      </c>
      <c r="EC58">
        <v>4.20081E-2</v>
      </c>
      <c r="ED58">
        <v>0</v>
      </c>
      <c r="EE58">
        <v>911.71087499999999</v>
      </c>
      <c r="EF58">
        <v>5.0001600000000002</v>
      </c>
      <c r="EG58">
        <v>11589.9625</v>
      </c>
      <c r="EH58">
        <v>9514.8587500000012</v>
      </c>
      <c r="EI58">
        <v>49.5</v>
      </c>
      <c r="EJ58">
        <v>51.085625</v>
      </c>
      <c r="EK58">
        <v>50.640124999999998</v>
      </c>
      <c r="EL58">
        <v>50.351374999999997</v>
      </c>
      <c r="EM58">
        <v>51.038749999999993</v>
      </c>
      <c r="EN58">
        <v>1144.76125</v>
      </c>
      <c r="EO58">
        <v>50.2</v>
      </c>
      <c r="EP58">
        <v>0</v>
      </c>
      <c r="EQ58">
        <v>80825.400000095367</v>
      </c>
      <c r="ER58">
        <v>0</v>
      </c>
      <c r="ES58">
        <v>913.30172000000005</v>
      </c>
      <c r="ET58">
        <v>-17.68499999847101</v>
      </c>
      <c r="EU58">
        <v>-143.59230768679629</v>
      </c>
      <c r="EV58">
        <v>11602.508</v>
      </c>
      <c r="EW58">
        <v>15</v>
      </c>
      <c r="EX58">
        <v>1657633192.5</v>
      </c>
      <c r="EY58" t="s">
        <v>416</v>
      </c>
      <c r="EZ58">
        <v>1657633191.5</v>
      </c>
      <c r="FA58">
        <v>1657633192.5</v>
      </c>
      <c r="FB58">
        <v>7</v>
      </c>
      <c r="FC58">
        <v>0.41399999999999998</v>
      </c>
      <c r="FD58">
        <v>8.1000000000000003E-2</v>
      </c>
      <c r="FE58">
        <v>-1.3580000000000001</v>
      </c>
      <c r="FF58">
        <v>0.44600000000000001</v>
      </c>
      <c r="FG58">
        <v>414</v>
      </c>
      <c r="FH58">
        <v>33</v>
      </c>
      <c r="FI58">
        <v>0.37</v>
      </c>
      <c r="FJ58">
        <v>0.2</v>
      </c>
      <c r="FK58">
        <v>-12.8384</v>
      </c>
      <c r="FL58">
        <v>-2.5857613508442672</v>
      </c>
      <c r="FM58">
        <v>0.25085827173924308</v>
      </c>
      <c r="FN58">
        <v>0</v>
      </c>
      <c r="FO58">
        <v>914.39997058823542</v>
      </c>
      <c r="FP58">
        <v>-17.161145913395931</v>
      </c>
      <c r="FQ58">
        <v>1.6942937012790149</v>
      </c>
      <c r="FR58">
        <v>0</v>
      </c>
      <c r="FS58">
        <v>1.29608575</v>
      </c>
      <c r="FT58">
        <v>2.7902476547842871E-2</v>
      </c>
      <c r="FU58">
        <v>7.1984258305201696E-3</v>
      </c>
      <c r="FV58">
        <v>1</v>
      </c>
      <c r="FW58">
        <v>1</v>
      </c>
      <c r="FX58">
        <v>3</v>
      </c>
      <c r="FY58" t="s">
        <v>425</v>
      </c>
      <c r="FZ58">
        <v>3.3717899999999998</v>
      </c>
      <c r="GA58">
        <v>2.8936099999999998</v>
      </c>
      <c r="GB58">
        <v>6.8777599999999994E-2</v>
      </c>
      <c r="GC58">
        <v>7.25687E-2</v>
      </c>
      <c r="GD58">
        <v>0.14130100000000001</v>
      </c>
      <c r="GE58">
        <v>0.140322</v>
      </c>
      <c r="GF58">
        <v>32318</v>
      </c>
      <c r="GG58">
        <v>27996.5</v>
      </c>
      <c r="GH58">
        <v>31007.200000000001</v>
      </c>
      <c r="GI58">
        <v>28121.9</v>
      </c>
      <c r="GJ58">
        <v>35072.400000000001</v>
      </c>
      <c r="GK58">
        <v>34116.9</v>
      </c>
      <c r="GL58">
        <v>40420.5</v>
      </c>
      <c r="GM58">
        <v>39205.199999999997</v>
      </c>
      <c r="GN58">
        <v>2.2202199999999999</v>
      </c>
      <c r="GO58">
        <v>1.61443</v>
      </c>
      <c r="GP58">
        <v>0</v>
      </c>
      <c r="GQ58">
        <v>0.121865</v>
      </c>
      <c r="GR58">
        <v>999.9</v>
      </c>
      <c r="GS58">
        <v>30.8873</v>
      </c>
      <c r="GT58">
        <v>61.9</v>
      </c>
      <c r="GU58">
        <v>38.299999999999997</v>
      </c>
      <c r="GV58">
        <v>41.416899999999998</v>
      </c>
      <c r="GW58">
        <v>49.295400000000001</v>
      </c>
      <c r="GX58">
        <v>41.987200000000001</v>
      </c>
      <c r="GY58">
        <v>1</v>
      </c>
      <c r="GZ58">
        <v>0.37232199999999999</v>
      </c>
      <c r="HA58">
        <v>0.73283799999999999</v>
      </c>
      <c r="HB58">
        <v>20.211300000000001</v>
      </c>
      <c r="HC58">
        <v>5.2159399999999998</v>
      </c>
      <c r="HD58">
        <v>11.968500000000001</v>
      </c>
      <c r="HE58">
        <v>4.9912000000000001</v>
      </c>
      <c r="HF58">
        <v>3.2925800000000001</v>
      </c>
      <c r="HG58">
        <v>7652.1</v>
      </c>
      <c r="HH58">
        <v>9999</v>
      </c>
      <c r="HI58">
        <v>9999</v>
      </c>
      <c r="HJ58">
        <v>779.4</v>
      </c>
      <c r="HK58">
        <v>4.9713099999999999</v>
      </c>
      <c r="HL58">
        <v>1.87409</v>
      </c>
      <c r="HM58">
        <v>1.87042</v>
      </c>
      <c r="HN58">
        <v>1.87009</v>
      </c>
      <c r="HO58">
        <v>1.87469</v>
      </c>
      <c r="HP58">
        <v>1.87134</v>
      </c>
      <c r="HQ58">
        <v>1.8669</v>
      </c>
      <c r="HR58">
        <v>1.8778999999999999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-1.359</v>
      </c>
      <c r="IG58">
        <v>0.4461</v>
      </c>
      <c r="IH58">
        <v>-1.3585</v>
      </c>
      <c r="II58">
        <v>0</v>
      </c>
      <c r="IJ58">
        <v>0</v>
      </c>
      <c r="IK58">
        <v>0</v>
      </c>
      <c r="IL58">
        <v>0.44610000000000838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85</v>
      </c>
      <c r="IU58">
        <v>84.9</v>
      </c>
      <c r="IV58">
        <v>0.78491200000000005</v>
      </c>
      <c r="IW58">
        <v>2.5854499999999998</v>
      </c>
      <c r="IX58">
        <v>1.49902</v>
      </c>
      <c r="IY58">
        <v>2.2924799999999999</v>
      </c>
      <c r="IZ58">
        <v>1.69678</v>
      </c>
      <c r="JA58">
        <v>2.3022499999999999</v>
      </c>
      <c r="JB58">
        <v>42.430399999999999</v>
      </c>
      <c r="JC58">
        <v>13.851800000000001</v>
      </c>
      <c r="JD58">
        <v>18</v>
      </c>
      <c r="JE58">
        <v>601.25599999999997</v>
      </c>
      <c r="JF58">
        <v>296.81599999999997</v>
      </c>
      <c r="JG58">
        <v>29.998799999999999</v>
      </c>
      <c r="JH58">
        <v>33.213099999999997</v>
      </c>
      <c r="JI58">
        <v>30</v>
      </c>
      <c r="JJ58">
        <v>33.037700000000001</v>
      </c>
      <c r="JK58">
        <v>33.019799999999996</v>
      </c>
      <c r="JL58">
        <v>15.741199999999999</v>
      </c>
      <c r="JM58">
        <v>27.412099999999999</v>
      </c>
      <c r="JN58">
        <v>80.161199999999994</v>
      </c>
      <c r="JO58">
        <v>30</v>
      </c>
      <c r="JP58">
        <v>290.99700000000001</v>
      </c>
      <c r="JQ58">
        <v>32.689599999999999</v>
      </c>
      <c r="JR58">
        <v>98.816400000000002</v>
      </c>
      <c r="JS58">
        <v>98.728999999999999</v>
      </c>
    </row>
    <row r="59" spans="1:279" x14ac:dyDescent="0.2">
      <c r="A59">
        <v>44</v>
      </c>
      <c r="B59">
        <v>1657638293.0999999</v>
      </c>
      <c r="C59">
        <v>172</v>
      </c>
      <c r="D59" t="s">
        <v>507</v>
      </c>
      <c r="E59" t="s">
        <v>508</v>
      </c>
      <c r="F59">
        <v>4</v>
      </c>
      <c r="G59">
        <v>1657638291.0999999</v>
      </c>
      <c r="H59">
        <f t="shared" si="0"/>
        <v>1.4734797959703421E-3</v>
      </c>
      <c r="I59">
        <f t="shared" si="1"/>
        <v>1.4734797959703421</v>
      </c>
      <c r="J59">
        <f t="shared" si="2"/>
        <v>4.7056132200904814</v>
      </c>
      <c r="K59">
        <f t="shared" si="3"/>
        <v>269.69171428571428</v>
      </c>
      <c r="L59">
        <f t="shared" si="4"/>
        <v>181.45361121194335</v>
      </c>
      <c r="M59">
        <f t="shared" si="5"/>
        <v>18.368471219385821</v>
      </c>
      <c r="N59">
        <f t="shared" si="6"/>
        <v>27.300776539397436</v>
      </c>
      <c r="O59">
        <f t="shared" si="7"/>
        <v>9.2810750797221453E-2</v>
      </c>
      <c r="P59">
        <f t="shared" si="8"/>
        <v>2.7625452426340393</v>
      </c>
      <c r="Q59">
        <f t="shared" si="9"/>
        <v>9.1112679968519031E-2</v>
      </c>
      <c r="R59">
        <f t="shared" si="10"/>
        <v>5.7095402163871656E-2</v>
      </c>
      <c r="S59">
        <f t="shared" si="11"/>
        <v>194.43273561246843</v>
      </c>
      <c r="T59">
        <f t="shared" si="12"/>
        <v>33.769897205795615</v>
      </c>
      <c r="U59">
        <f t="shared" si="13"/>
        <v>32.863128571428582</v>
      </c>
      <c r="V59">
        <f t="shared" si="14"/>
        <v>5.013383250450004</v>
      </c>
      <c r="W59">
        <f t="shared" si="15"/>
        <v>68.308810732064046</v>
      </c>
      <c r="X59">
        <f t="shared" si="16"/>
        <v>3.4446846722265878</v>
      </c>
      <c r="Y59">
        <f t="shared" si="17"/>
        <v>5.0428116597404884</v>
      </c>
      <c r="Z59">
        <f t="shared" si="18"/>
        <v>1.5686985782234162</v>
      </c>
      <c r="AA59">
        <f t="shared" si="19"/>
        <v>-64.980459002292093</v>
      </c>
      <c r="AB59">
        <f t="shared" si="20"/>
        <v>15.504064702482527</v>
      </c>
      <c r="AC59">
        <f t="shared" si="21"/>
        <v>1.2842526510158927</v>
      </c>
      <c r="AD59">
        <f t="shared" si="22"/>
        <v>146.24059396367477</v>
      </c>
      <c r="AE59">
        <f t="shared" si="23"/>
        <v>14.059805863883842</v>
      </c>
      <c r="AF59">
        <f t="shared" si="24"/>
        <v>1.4752975855391766</v>
      </c>
      <c r="AG59">
        <f t="shared" si="25"/>
        <v>4.7056132200904814</v>
      </c>
      <c r="AH59">
        <v>292.8328131439269</v>
      </c>
      <c r="AI59">
        <v>281.71390303030302</v>
      </c>
      <c r="AJ59">
        <v>1.6809909329739501</v>
      </c>
      <c r="AK59">
        <v>64.564637015005317</v>
      </c>
      <c r="AL59">
        <f t="shared" si="26"/>
        <v>1.4734797959703421</v>
      </c>
      <c r="AM59">
        <v>32.713555928485938</v>
      </c>
      <c r="AN59">
        <v>34.026728484848483</v>
      </c>
      <c r="AO59">
        <v>-1.4154235235072979E-5</v>
      </c>
      <c r="AP59">
        <v>87.730369293454714</v>
      </c>
      <c r="AQ59">
        <v>91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47201.868640854053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1009.5383997992061</v>
      </c>
      <c r="BI59">
        <f t="shared" si="33"/>
        <v>4.7056132200904814</v>
      </c>
      <c r="BJ59" t="e">
        <f t="shared" si="34"/>
        <v>#DIV/0!</v>
      </c>
      <c r="BK59">
        <f t="shared" si="35"/>
        <v>4.6611532766127695E-3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253</v>
      </c>
      <c r="CG59">
        <v>1000</v>
      </c>
      <c r="CH59" t="s">
        <v>414</v>
      </c>
      <c r="CI59">
        <v>1110.1500000000001</v>
      </c>
      <c r="CJ59">
        <v>1175.8634999999999</v>
      </c>
      <c r="CK59">
        <v>1152.67</v>
      </c>
      <c r="CL59">
        <v>1.3005735999999999E-4</v>
      </c>
      <c r="CM59">
        <v>6.5004835999999994E-4</v>
      </c>
      <c r="CN59">
        <v>4.7597999359999997E-2</v>
      </c>
      <c r="CO59">
        <v>5.5000000000000003E-4</v>
      </c>
      <c r="CP59">
        <f t="shared" si="46"/>
        <v>1200.038571428571</v>
      </c>
      <c r="CQ59">
        <f t="shared" si="47"/>
        <v>1009.5383997992061</v>
      </c>
      <c r="CR59">
        <f t="shared" si="48"/>
        <v>0.84125495949468831</v>
      </c>
      <c r="CS59">
        <f t="shared" si="49"/>
        <v>0.16202207182474843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1657638291.0999999</v>
      </c>
      <c r="CZ59">
        <v>269.69171428571428</v>
      </c>
      <c r="DA59">
        <v>283.02957142857139</v>
      </c>
      <c r="DB59">
        <v>34.028442857142863</v>
      </c>
      <c r="DC59">
        <v>32.713728571428582</v>
      </c>
      <c r="DD59">
        <v>271.05014285714287</v>
      </c>
      <c r="DE59">
        <v>33.582342857142862</v>
      </c>
      <c r="DF59">
        <v>650.375</v>
      </c>
      <c r="DG59">
        <v>101.1294285714286</v>
      </c>
      <c r="DH59">
        <v>0.10014242857142849</v>
      </c>
      <c r="DI59">
        <v>32.967228571428571</v>
      </c>
      <c r="DJ59">
        <v>999.89999999999986</v>
      </c>
      <c r="DK59">
        <v>32.863128571428582</v>
      </c>
      <c r="DL59">
        <v>0</v>
      </c>
      <c r="DM59">
        <v>0</v>
      </c>
      <c r="DN59">
        <v>8975.6257142857139</v>
      </c>
      <c r="DO59">
        <v>0</v>
      </c>
      <c r="DP59">
        <v>307.87228571428568</v>
      </c>
      <c r="DQ59">
        <v>-13.337857142857141</v>
      </c>
      <c r="DR59">
        <v>279.19214285714281</v>
      </c>
      <c r="DS59">
        <v>292.60157142857139</v>
      </c>
      <c r="DT59">
        <v>1.314724285714286</v>
      </c>
      <c r="DU59">
        <v>283.02957142857139</v>
      </c>
      <c r="DV59">
        <v>32.713728571428582</v>
      </c>
      <c r="DW59">
        <v>3.4412785714285712</v>
      </c>
      <c r="DX59">
        <v>3.308320000000001</v>
      </c>
      <c r="DY59">
        <v>26.33275714285714</v>
      </c>
      <c r="DZ59">
        <v>25.666899999999998</v>
      </c>
      <c r="EA59">
        <v>1200.038571428571</v>
      </c>
      <c r="EB59">
        <v>0.95799500000000015</v>
      </c>
      <c r="EC59">
        <v>4.2005400000000012E-2</v>
      </c>
      <c r="ED59">
        <v>0</v>
      </c>
      <c r="EE59">
        <v>910.58528571428565</v>
      </c>
      <c r="EF59">
        <v>5.0001600000000002</v>
      </c>
      <c r="EG59">
        <v>11580.78571428571</v>
      </c>
      <c r="EH59">
        <v>9515.4642857142862</v>
      </c>
      <c r="EI59">
        <v>49.491</v>
      </c>
      <c r="EJ59">
        <v>51.080000000000013</v>
      </c>
      <c r="EK59">
        <v>50.714000000000013</v>
      </c>
      <c r="EL59">
        <v>50.357000000000014</v>
      </c>
      <c r="EM59">
        <v>51.061999999999998</v>
      </c>
      <c r="EN59">
        <v>1144.838571428571</v>
      </c>
      <c r="EO59">
        <v>50.2</v>
      </c>
      <c r="EP59">
        <v>0</v>
      </c>
      <c r="EQ59">
        <v>80829.600000143051</v>
      </c>
      <c r="ER59">
        <v>0</v>
      </c>
      <c r="ES59">
        <v>912.16423076923081</v>
      </c>
      <c r="ET59">
        <v>-17.745367529333759</v>
      </c>
      <c r="EU59">
        <v>-142.98803421200529</v>
      </c>
      <c r="EV59">
        <v>11593.35384615385</v>
      </c>
      <c r="EW59">
        <v>15</v>
      </c>
      <c r="EX59">
        <v>1657633192.5</v>
      </c>
      <c r="EY59" t="s">
        <v>416</v>
      </c>
      <c r="EZ59">
        <v>1657633191.5</v>
      </c>
      <c r="FA59">
        <v>1657633192.5</v>
      </c>
      <c r="FB59">
        <v>7</v>
      </c>
      <c r="FC59">
        <v>0.41399999999999998</v>
      </c>
      <c r="FD59">
        <v>8.1000000000000003E-2</v>
      </c>
      <c r="FE59">
        <v>-1.3580000000000001</v>
      </c>
      <c r="FF59">
        <v>0.44600000000000001</v>
      </c>
      <c r="FG59">
        <v>414</v>
      </c>
      <c r="FH59">
        <v>33</v>
      </c>
      <c r="FI59">
        <v>0.37</v>
      </c>
      <c r="FJ59">
        <v>0.2</v>
      </c>
      <c r="FK59">
        <v>-12.997227499999999</v>
      </c>
      <c r="FL59">
        <v>-2.5286577861163</v>
      </c>
      <c r="FM59">
        <v>0.24544109984627649</v>
      </c>
      <c r="FN59">
        <v>0</v>
      </c>
      <c r="FO59">
        <v>913.20244117647053</v>
      </c>
      <c r="FP59">
        <v>-17.542169607885</v>
      </c>
      <c r="FQ59">
        <v>1.7309433536654479</v>
      </c>
      <c r="FR59">
        <v>0</v>
      </c>
      <c r="FS59">
        <v>1.2994105</v>
      </c>
      <c r="FT59">
        <v>9.5326604127575904E-2</v>
      </c>
      <c r="FU59">
        <v>1.0587748096266751E-2</v>
      </c>
      <c r="FV59">
        <v>1</v>
      </c>
      <c r="FW59">
        <v>1</v>
      </c>
      <c r="FX59">
        <v>3</v>
      </c>
      <c r="FY59" t="s">
        <v>425</v>
      </c>
      <c r="FZ59">
        <v>3.37175</v>
      </c>
      <c r="GA59">
        <v>2.8936700000000002</v>
      </c>
      <c r="GB59">
        <v>7.01851E-2</v>
      </c>
      <c r="GC59">
        <v>7.4008599999999994E-2</v>
      </c>
      <c r="GD59">
        <v>0.141291</v>
      </c>
      <c r="GE59">
        <v>0.140322</v>
      </c>
      <c r="GF59">
        <v>32268.3</v>
      </c>
      <c r="GG59">
        <v>27952</v>
      </c>
      <c r="GH59">
        <v>31006.400000000001</v>
      </c>
      <c r="GI59">
        <v>28120.799999999999</v>
      </c>
      <c r="GJ59">
        <v>35072</v>
      </c>
      <c r="GK59">
        <v>34115.199999999997</v>
      </c>
      <c r="GL59">
        <v>40419.599999999999</v>
      </c>
      <c r="GM59">
        <v>39203.1</v>
      </c>
      <c r="GN59">
        <v>2.2204000000000002</v>
      </c>
      <c r="GO59">
        <v>1.6147499999999999</v>
      </c>
      <c r="GP59">
        <v>0</v>
      </c>
      <c r="GQ59">
        <v>0.12159</v>
      </c>
      <c r="GR59">
        <v>999.9</v>
      </c>
      <c r="GS59">
        <v>30.8873</v>
      </c>
      <c r="GT59">
        <v>61.9</v>
      </c>
      <c r="GU59">
        <v>38.299999999999997</v>
      </c>
      <c r="GV59">
        <v>41.417400000000001</v>
      </c>
      <c r="GW59">
        <v>49.355400000000003</v>
      </c>
      <c r="GX59">
        <v>41.878999999999998</v>
      </c>
      <c r="GY59">
        <v>1</v>
      </c>
      <c r="GZ59">
        <v>0.43923000000000001</v>
      </c>
      <c r="HA59">
        <v>0.66225999999999996</v>
      </c>
      <c r="HB59">
        <v>20.211300000000001</v>
      </c>
      <c r="HC59">
        <v>5.21624</v>
      </c>
      <c r="HD59">
        <v>11.9688</v>
      </c>
      <c r="HE59">
        <v>4.9912000000000001</v>
      </c>
      <c r="HF59">
        <v>3.2927300000000002</v>
      </c>
      <c r="HG59">
        <v>7652.1</v>
      </c>
      <c r="HH59">
        <v>9999</v>
      </c>
      <c r="HI59">
        <v>9999</v>
      </c>
      <c r="HJ59">
        <v>779.4</v>
      </c>
      <c r="HK59">
        <v>4.9712899999999998</v>
      </c>
      <c r="HL59">
        <v>1.8741000000000001</v>
      </c>
      <c r="HM59">
        <v>1.87043</v>
      </c>
      <c r="HN59">
        <v>1.87012</v>
      </c>
      <c r="HO59">
        <v>1.87469</v>
      </c>
      <c r="HP59">
        <v>1.8713599999999999</v>
      </c>
      <c r="HQ59">
        <v>1.8669</v>
      </c>
      <c r="HR59">
        <v>1.8778900000000001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-1.359</v>
      </c>
      <c r="IG59">
        <v>0.4461</v>
      </c>
      <c r="IH59">
        <v>-1.3585</v>
      </c>
      <c r="II59">
        <v>0</v>
      </c>
      <c r="IJ59">
        <v>0</v>
      </c>
      <c r="IK59">
        <v>0</v>
      </c>
      <c r="IL59">
        <v>0.44610000000000838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85</v>
      </c>
      <c r="IU59">
        <v>85</v>
      </c>
      <c r="IV59">
        <v>0.79834000000000005</v>
      </c>
      <c r="IW59">
        <v>2.5817899999999998</v>
      </c>
      <c r="IX59">
        <v>1.49902</v>
      </c>
      <c r="IY59">
        <v>2.2924799999999999</v>
      </c>
      <c r="IZ59">
        <v>1.69678</v>
      </c>
      <c r="JA59">
        <v>2.3706100000000001</v>
      </c>
      <c r="JB59">
        <v>42.430399999999999</v>
      </c>
      <c r="JC59">
        <v>13.851800000000001</v>
      </c>
      <c r="JD59">
        <v>18</v>
      </c>
      <c r="JE59">
        <v>601.35400000000004</v>
      </c>
      <c r="JF59">
        <v>296.97699999999998</v>
      </c>
      <c r="JG59">
        <v>29.998999999999999</v>
      </c>
      <c r="JH59">
        <v>33.2104</v>
      </c>
      <c r="JI59">
        <v>30.0001</v>
      </c>
      <c r="JJ59">
        <v>33.0349</v>
      </c>
      <c r="JK59">
        <v>33.019799999999996</v>
      </c>
      <c r="JL59">
        <v>16.028300000000002</v>
      </c>
      <c r="JM59">
        <v>27.412099999999999</v>
      </c>
      <c r="JN59">
        <v>80.161199999999994</v>
      </c>
      <c r="JO59">
        <v>30</v>
      </c>
      <c r="JP59">
        <v>297.67500000000001</v>
      </c>
      <c r="JQ59">
        <v>32.689599999999999</v>
      </c>
      <c r="JR59">
        <v>98.813999999999993</v>
      </c>
      <c r="JS59">
        <v>98.724299999999999</v>
      </c>
    </row>
    <row r="60" spans="1:279" x14ac:dyDescent="0.2">
      <c r="A60">
        <v>45</v>
      </c>
      <c r="B60">
        <v>1657638297.0999999</v>
      </c>
      <c r="C60">
        <v>176</v>
      </c>
      <c r="D60" t="s">
        <v>509</v>
      </c>
      <c r="E60" t="s">
        <v>510</v>
      </c>
      <c r="F60">
        <v>4</v>
      </c>
      <c r="G60">
        <v>1657638294.7874999</v>
      </c>
      <c r="H60">
        <f t="shared" si="0"/>
        <v>1.4717219876199678E-3</v>
      </c>
      <c r="I60">
        <f t="shared" si="1"/>
        <v>1.4717219876199679</v>
      </c>
      <c r="J60">
        <f t="shared" si="2"/>
        <v>4.7156366093857596</v>
      </c>
      <c r="K60">
        <f t="shared" si="3"/>
        <v>275.71862499999997</v>
      </c>
      <c r="L60">
        <f t="shared" si="4"/>
        <v>187.16235552739496</v>
      </c>
      <c r="M60">
        <f t="shared" si="5"/>
        <v>18.946223514116539</v>
      </c>
      <c r="N60">
        <f t="shared" si="6"/>
        <v>27.910669758001994</v>
      </c>
      <c r="O60">
        <f t="shared" si="7"/>
        <v>9.2812294985496438E-2</v>
      </c>
      <c r="P60">
        <f t="shared" si="8"/>
        <v>2.7630343223353027</v>
      </c>
      <c r="Q60">
        <f t="shared" si="9"/>
        <v>9.1114462863838716E-2</v>
      </c>
      <c r="R60">
        <f t="shared" si="10"/>
        <v>5.709649579690735E-2</v>
      </c>
      <c r="S60">
        <f t="shared" si="11"/>
        <v>194.41580661243421</v>
      </c>
      <c r="T60">
        <f t="shared" si="12"/>
        <v>33.763879331003153</v>
      </c>
      <c r="U60">
        <f t="shared" si="13"/>
        <v>32.855762499999997</v>
      </c>
      <c r="V60">
        <f t="shared" si="14"/>
        <v>5.0113065816818105</v>
      </c>
      <c r="W60">
        <f t="shared" si="15"/>
        <v>68.32928812396699</v>
      </c>
      <c r="X60">
        <f t="shared" si="16"/>
        <v>3.4445040398410876</v>
      </c>
      <c r="Y60">
        <f t="shared" si="17"/>
        <v>5.0410360394679756</v>
      </c>
      <c r="Z60">
        <f t="shared" si="18"/>
        <v>1.566802541840723</v>
      </c>
      <c r="AA60">
        <f t="shared" si="19"/>
        <v>-64.90293965404058</v>
      </c>
      <c r="AB60">
        <f t="shared" si="20"/>
        <v>15.67066631178046</v>
      </c>
      <c r="AC60">
        <f t="shared" si="21"/>
        <v>1.2977362967236428</v>
      </c>
      <c r="AD60">
        <f t="shared" si="22"/>
        <v>146.48126956689774</v>
      </c>
      <c r="AE60">
        <f t="shared" si="23"/>
        <v>14.233165429493505</v>
      </c>
      <c r="AF60">
        <f t="shared" si="24"/>
        <v>1.4698391267778024</v>
      </c>
      <c r="AG60">
        <f t="shared" si="25"/>
        <v>4.7156366093857596</v>
      </c>
      <c r="AH60">
        <v>299.78976026943792</v>
      </c>
      <c r="AI60">
        <v>288.53331515151513</v>
      </c>
      <c r="AJ60">
        <v>1.7131111033101449</v>
      </c>
      <c r="AK60">
        <v>64.564637015005317</v>
      </c>
      <c r="AL60">
        <f t="shared" si="26"/>
        <v>1.4717219876199679</v>
      </c>
      <c r="AM60">
        <v>32.716419577432298</v>
      </c>
      <c r="AN60">
        <v>34.028229696969682</v>
      </c>
      <c r="AO60">
        <v>-2.72946579651633E-5</v>
      </c>
      <c r="AP60">
        <v>87.730369293454714</v>
      </c>
      <c r="AQ60">
        <v>90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47216.274524029737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1009.4492997991886</v>
      </c>
      <c r="BI60">
        <f t="shared" si="33"/>
        <v>4.7156366093857596</v>
      </c>
      <c r="BJ60" t="e">
        <f t="shared" si="34"/>
        <v>#DIV/0!</v>
      </c>
      <c r="BK60">
        <f t="shared" si="35"/>
        <v>4.6714942596164551E-3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253</v>
      </c>
      <c r="CG60">
        <v>1000</v>
      </c>
      <c r="CH60" t="s">
        <v>414</v>
      </c>
      <c r="CI60">
        <v>1110.1500000000001</v>
      </c>
      <c r="CJ60">
        <v>1175.8634999999999</v>
      </c>
      <c r="CK60">
        <v>1152.67</v>
      </c>
      <c r="CL60">
        <v>1.3005735999999999E-4</v>
      </c>
      <c r="CM60">
        <v>6.5004835999999994E-4</v>
      </c>
      <c r="CN60">
        <v>4.7597999359999997E-2</v>
      </c>
      <c r="CO60">
        <v>5.5000000000000003E-4</v>
      </c>
      <c r="CP60">
        <f t="shared" si="46"/>
        <v>1199.9324999999999</v>
      </c>
      <c r="CQ60">
        <f t="shared" si="47"/>
        <v>1009.4492997991886</v>
      </c>
      <c r="CR60">
        <f t="shared" si="48"/>
        <v>0.84125507043036896</v>
      </c>
      <c r="CS60">
        <f t="shared" si="49"/>
        <v>0.16202228593061213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1657638294.7874999</v>
      </c>
      <c r="CZ60">
        <v>275.71862499999997</v>
      </c>
      <c r="DA60">
        <v>289.22462499999989</v>
      </c>
      <c r="DB60">
        <v>34.026912499999987</v>
      </c>
      <c r="DC60">
        <v>32.716925000000003</v>
      </c>
      <c r="DD60">
        <v>277.07712500000002</v>
      </c>
      <c r="DE60">
        <v>33.580824999999997</v>
      </c>
      <c r="DF60">
        <v>650.30774999999994</v>
      </c>
      <c r="DG60">
        <v>101.12875</v>
      </c>
      <c r="DH60">
        <v>0.100065275</v>
      </c>
      <c r="DI60">
        <v>32.960962500000001</v>
      </c>
      <c r="DJ60">
        <v>999.9</v>
      </c>
      <c r="DK60">
        <v>32.855762499999997</v>
      </c>
      <c r="DL60">
        <v>0</v>
      </c>
      <c r="DM60">
        <v>0</v>
      </c>
      <c r="DN60">
        <v>8978.2800000000007</v>
      </c>
      <c r="DO60">
        <v>0</v>
      </c>
      <c r="DP60">
        <v>311.8125</v>
      </c>
      <c r="DQ60">
        <v>-13.5059375</v>
      </c>
      <c r="DR60">
        <v>285.43099999999998</v>
      </c>
      <c r="DS60">
        <v>299.00737500000002</v>
      </c>
      <c r="DT60">
        <v>1.3100099999999999</v>
      </c>
      <c r="DU60">
        <v>289.22462499999989</v>
      </c>
      <c r="DV60">
        <v>32.716925000000003</v>
      </c>
      <c r="DW60">
        <v>3.4411037499999999</v>
      </c>
      <c r="DX60">
        <v>3.3086237500000002</v>
      </c>
      <c r="DY60">
        <v>26.331924999999998</v>
      </c>
      <c r="DZ60">
        <v>25.66845</v>
      </c>
      <c r="EA60">
        <v>1199.9324999999999</v>
      </c>
      <c r="EB60">
        <v>0.95799087500000002</v>
      </c>
      <c r="EC60">
        <v>4.2009449999999997E-2</v>
      </c>
      <c r="ED60">
        <v>0</v>
      </c>
      <c r="EE60">
        <v>909.20462500000008</v>
      </c>
      <c r="EF60">
        <v>5.0001600000000002</v>
      </c>
      <c r="EG60">
        <v>11571.137500000001</v>
      </c>
      <c r="EH60">
        <v>9514.6124999999993</v>
      </c>
      <c r="EI60">
        <v>49.492125000000001</v>
      </c>
      <c r="EJ60">
        <v>51.061999999999998</v>
      </c>
      <c r="EK60">
        <v>50.702749999999988</v>
      </c>
      <c r="EL60">
        <v>50.343499999999999</v>
      </c>
      <c r="EM60">
        <v>51.061999999999998</v>
      </c>
      <c r="EN60">
        <v>1144.7325000000001</v>
      </c>
      <c r="EO60">
        <v>50.2</v>
      </c>
      <c r="EP60">
        <v>0</v>
      </c>
      <c r="EQ60">
        <v>80833.799999952316</v>
      </c>
      <c r="ER60">
        <v>0</v>
      </c>
      <c r="ES60">
        <v>910.74995999999999</v>
      </c>
      <c r="ET60">
        <v>-18.98376927032842</v>
      </c>
      <c r="EU60">
        <v>-143.2000001791065</v>
      </c>
      <c r="EV60">
        <v>11582.592000000001</v>
      </c>
      <c r="EW60">
        <v>15</v>
      </c>
      <c r="EX60">
        <v>1657633192.5</v>
      </c>
      <c r="EY60" t="s">
        <v>416</v>
      </c>
      <c r="EZ60">
        <v>1657633191.5</v>
      </c>
      <c r="FA60">
        <v>1657633192.5</v>
      </c>
      <c r="FB60">
        <v>7</v>
      </c>
      <c r="FC60">
        <v>0.41399999999999998</v>
      </c>
      <c r="FD60">
        <v>8.1000000000000003E-2</v>
      </c>
      <c r="FE60">
        <v>-1.3580000000000001</v>
      </c>
      <c r="FF60">
        <v>0.44600000000000001</v>
      </c>
      <c r="FG60">
        <v>414</v>
      </c>
      <c r="FH60">
        <v>33</v>
      </c>
      <c r="FI60">
        <v>0.37</v>
      </c>
      <c r="FJ60">
        <v>0.2</v>
      </c>
      <c r="FK60">
        <v>-13.1683375</v>
      </c>
      <c r="FL60">
        <v>-2.383763977485907</v>
      </c>
      <c r="FM60">
        <v>0.23091657658936049</v>
      </c>
      <c r="FN60">
        <v>0</v>
      </c>
      <c r="FO60">
        <v>911.94197058823522</v>
      </c>
      <c r="FP60">
        <v>-18.167349108144489</v>
      </c>
      <c r="FQ60">
        <v>1.7936042170362529</v>
      </c>
      <c r="FR60">
        <v>0</v>
      </c>
      <c r="FS60">
        <v>1.30314825</v>
      </c>
      <c r="FT60">
        <v>9.4551332082549761E-2</v>
      </c>
      <c r="FU60">
        <v>1.053587962333948E-2</v>
      </c>
      <c r="FV60">
        <v>1</v>
      </c>
      <c r="FW60">
        <v>1</v>
      </c>
      <c r="FX60">
        <v>3</v>
      </c>
      <c r="FY60" t="s">
        <v>425</v>
      </c>
      <c r="FZ60">
        <v>3.3719199999999998</v>
      </c>
      <c r="GA60">
        <v>2.8937300000000001</v>
      </c>
      <c r="GB60">
        <v>7.1598800000000004E-2</v>
      </c>
      <c r="GC60">
        <v>7.5451900000000002E-2</v>
      </c>
      <c r="GD60">
        <v>0.141293</v>
      </c>
      <c r="GE60">
        <v>0.14033899999999999</v>
      </c>
      <c r="GF60">
        <v>32219.8</v>
      </c>
      <c r="GG60">
        <v>27908.2</v>
      </c>
      <c r="GH60">
        <v>31007</v>
      </c>
      <c r="GI60">
        <v>28120.6</v>
      </c>
      <c r="GJ60">
        <v>35072.300000000003</v>
      </c>
      <c r="GK60">
        <v>34114.800000000003</v>
      </c>
      <c r="GL60">
        <v>40420</v>
      </c>
      <c r="GM60">
        <v>39203.4</v>
      </c>
      <c r="GN60">
        <v>2.2210999999999999</v>
      </c>
      <c r="GO60">
        <v>1.6145</v>
      </c>
      <c r="GP60">
        <v>0</v>
      </c>
      <c r="GQ60">
        <v>0.121068</v>
      </c>
      <c r="GR60">
        <v>999.9</v>
      </c>
      <c r="GS60">
        <v>30.8873</v>
      </c>
      <c r="GT60">
        <v>61.9</v>
      </c>
      <c r="GU60">
        <v>38.299999999999997</v>
      </c>
      <c r="GV60">
        <v>41.41</v>
      </c>
      <c r="GW60">
        <v>49.355400000000003</v>
      </c>
      <c r="GX60">
        <v>41.029600000000002</v>
      </c>
      <c r="GY60">
        <v>1</v>
      </c>
      <c r="GZ60">
        <v>0.43917200000000001</v>
      </c>
      <c r="HA60">
        <v>0.65901100000000001</v>
      </c>
      <c r="HB60">
        <v>20.211500000000001</v>
      </c>
      <c r="HC60">
        <v>5.2157900000000001</v>
      </c>
      <c r="HD60">
        <v>11.9697</v>
      </c>
      <c r="HE60">
        <v>4.9908000000000001</v>
      </c>
      <c r="HF60">
        <v>3.2925300000000002</v>
      </c>
      <c r="HG60">
        <v>7652.3</v>
      </c>
      <c r="HH60">
        <v>9999</v>
      </c>
      <c r="HI60">
        <v>9999</v>
      </c>
      <c r="HJ60">
        <v>779.4</v>
      </c>
      <c r="HK60">
        <v>4.9713200000000004</v>
      </c>
      <c r="HL60">
        <v>1.87409</v>
      </c>
      <c r="HM60">
        <v>1.87042</v>
      </c>
      <c r="HN60">
        <v>1.8701099999999999</v>
      </c>
      <c r="HO60">
        <v>1.87469</v>
      </c>
      <c r="HP60">
        <v>1.87134</v>
      </c>
      <c r="HQ60">
        <v>1.8668899999999999</v>
      </c>
      <c r="HR60">
        <v>1.8778900000000001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-1.3580000000000001</v>
      </c>
      <c r="IG60">
        <v>0.4461</v>
      </c>
      <c r="IH60">
        <v>-1.3585</v>
      </c>
      <c r="II60">
        <v>0</v>
      </c>
      <c r="IJ60">
        <v>0</v>
      </c>
      <c r="IK60">
        <v>0</v>
      </c>
      <c r="IL60">
        <v>0.44610000000000838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85.1</v>
      </c>
      <c r="IU60">
        <v>85.1</v>
      </c>
      <c r="IV60">
        <v>0.81298800000000004</v>
      </c>
      <c r="IW60">
        <v>2.5891099999999998</v>
      </c>
      <c r="IX60">
        <v>1.49902</v>
      </c>
      <c r="IY60">
        <v>2.2924799999999999</v>
      </c>
      <c r="IZ60">
        <v>1.69678</v>
      </c>
      <c r="JA60">
        <v>2.3120099999999999</v>
      </c>
      <c r="JB60">
        <v>42.457099999999997</v>
      </c>
      <c r="JC60">
        <v>13.8431</v>
      </c>
      <c r="JD60">
        <v>18</v>
      </c>
      <c r="JE60">
        <v>601.86</v>
      </c>
      <c r="JF60">
        <v>296.83999999999997</v>
      </c>
      <c r="JG60">
        <v>29.999099999999999</v>
      </c>
      <c r="JH60">
        <v>33.209400000000002</v>
      </c>
      <c r="JI60">
        <v>30</v>
      </c>
      <c r="JJ60">
        <v>33.034799999999997</v>
      </c>
      <c r="JK60">
        <v>33.017000000000003</v>
      </c>
      <c r="JL60">
        <v>16.311499999999999</v>
      </c>
      <c r="JM60">
        <v>27.412099999999999</v>
      </c>
      <c r="JN60">
        <v>80.161199999999994</v>
      </c>
      <c r="JO60">
        <v>30</v>
      </c>
      <c r="JP60">
        <v>304.35399999999998</v>
      </c>
      <c r="JQ60">
        <v>32.689599999999999</v>
      </c>
      <c r="JR60">
        <v>98.8155</v>
      </c>
      <c r="JS60">
        <v>98.724500000000006</v>
      </c>
    </row>
    <row r="61" spans="1:279" x14ac:dyDescent="0.2">
      <c r="A61">
        <v>46</v>
      </c>
      <c r="B61">
        <v>1657638301.0999999</v>
      </c>
      <c r="C61">
        <v>180</v>
      </c>
      <c r="D61" t="s">
        <v>511</v>
      </c>
      <c r="E61" t="s">
        <v>512</v>
      </c>
      <c r="F61">
        <v>4</v>
      </c>
      <c r="G61">
        <v>1657638299.0999999</v>
      </c>
      <c r="H61">
        <f t="shared" si="0"/>
        <v>1.4677472746495294E-3</v>
      </c>
      <c r="I61">
        <f t="shared" si="1"/>
        <v>1.4677472746495295</v>
      </c>
      <c r="J61">
        <f t="shared" si="2"/>
        <v>4.9207116544854363</v>
      </c>
      <c r="K61">
        <f t="shared" si="3"/>
        <v>282.82185714285708</v>
      </c>
      <c r="L61">
        <f t="shared" si="4"/>
        <v>190.29783197116296</v>
      </c>
      <c r="M61">
        <f t="shared" si="5"/>
        <v>19.263779422000983</v>
      </c>
      <c r="N61">
        <f t="shared" si="6"/>
        <v>28.629952402958931</v>
      </c>
      <c r="O61">
        <f t="shared" si="7"/>
        <v>9.2545455989184802E-2</v>
      </c>
      <c r="P61">
        <f t="shared" si="8"/>
        <v>2.7655427771746113</v>
      </c>
      <c r="Q61">
        <f t="shared" si="9"/>
        <v>9.085877796071265E-2</v>
      </c>
      <c r="R61">
        <f t="shared" si="10"/>
        <v>5.6935717094559801E-2</v>
      </c>
      <c r="S61">
        <f t="shared" si="11"/>
        <v>194.41928361244132</v>
      </c>
      <c r="T61">
        <f t="shared" si="12"/>
        <v>33.757541335827753</v>
      </c>
      <c r="U61">
        <f t="shared" si="13"/>
        <v>32.856671428571417</v>
      </c>
      <c r="V61">
        <f t="shared" si="14"/>
        <v>5.0115627895329506</v>
      </c>
      <c r="W61">
        <f t="shared" si="15"/>
        <v>68.356907165896502</v>
      </c>
      <c r="X61">
        <f t="shared" si="16"/>
        <v>3.4445840580949216</v>
      </c>
      <c r="Y61">
        <f t="shared" si="17"/>
        <v>5.0391163101267944</v>
      </c>
      <c r="Z61">
        <f t="shared" si="18"/>
        <v>1.566978731438029</v>
      </c>
      <c r="AA61">
        <f t="shared" si="19"/>
        <v>-64.72765481204425</v>
      </c>
      <c r="AB61">
        <f t="shared" si="20"/>
        <v>14.538984306828265</v>
      </c>
      <c r="AC61">
        <f t="shared" si="21"/>
        <v>1.2028915058548721</v>
      </c>
      <c r="AD61">
        <f t="shared" si="22"/>
        <v>145.4335046130802</v>
      </c>
      <c r="AE61">
        <f t="shared" si="23"/>
        <v>14.356275528617683</v>
      </c>
      <c r="AF61">
        <f t="shared" si="24"/>
        <v>1.4670406500253557</v>
      </c>
      <c r="AG61">
        <f t="shared" si="25"/>
        <v>4.9207116544854363</v>
      </c>
      <c r="AH61">
        <v>306.70732365443502</v>
      </c>
      <c r="AI61">
        <v>295.32613939393929</v>
      </c>
      <c r="AJ61">
        <v>1.695044257600506</v>
      </c>
      <c r="AK61">
        <v>64.564637015005317</v>
      </c>
      <c r="AL61">
        <f t="shared" si="26"/>
        <v>1.4677472746495295</v>
      </c>
      <c r="AM61">
        <v>32.719675417586728</v>
      </c>
      <c r="AN61">
        <v>34.027904848484859</v>
      </c>
      <c r="AO61">
        <v>-1.6042867021209639E-5</v>
      </c>
      <c r="AP61">
        <v>87.730369293454714</v>
      </c>
      <c r="AQ61">
        <v>90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47286.299107426246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1009.4675997991925</v>
      </c>
      <c r="BI61">
        <f t="shared" si="33"/>
        <v>4.9207116544854363</v>
      </c>
      <c r="BJ61" t="e">
        <f t="shared" si="34"/>
        <v>#DIV/0!</v>
      </c>
      <c r="BK61">
        <f t="shared" si="35"/>
        <v>4.87456125928587E-3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253</v>
      </c>
      <c r="CG61">
        <v>1000</v>
      </c>
      <c r="CH61" t="s">
        <v>414</v>
      </c>
      <c r="CI61">
        <v>1110.1500000000001</v>
      </c>
      <c r="CJ61">
        <v>1175.8634999999999</v>
      </c>
      <c r="CK61">
        <v>1152.67</v>
      </c>
      <c r="CL61">
        <v>1.3005735999999999E-4</v>
      </c>
      <c r="CM61">
        <v>6.5004835999999994E-4</v>
      </c>
      <c r="CN61">
        <v>4.7597999359999997E-2</v>
      </c>
      <c r="CO61">
        <v>5.5000000000000003E-4</v>
      </c>
      <c r="CP61">
        <f t="shared" si="46"/>
        <v>1199.954285714286</v>
      </c>
      <c r="CQ61">
        <f t="shared" si="47"/>
        <v>1009.4675997991925</v>
      </c>
      <c r="CR61">
        <f t="shared" si="48"/>
        <v>0.84125504764399905</v>
      </c>
      <c r="CS61">
        <f t="shared" si="49"/>
        <v>0.16202224195291831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1657638299.0999999</v>
      </c>
      <c r="CZ61">
        <v>282.82185714285708</v>
      </c>
      <c r="DA61">
        <v>296.45057142857138</v>
      </c>
      <c r="DB61">
        <v>34.027428571428572</v>
      </c>
      <c r="DC61">
        <v>32.719914285714289</v>
      </c>
      <c r="DD61">
        <v>284.18071428571432</v>
      </c>
      <c r="DE61">
        <v>33.581328571428571</v>
      </c>
      <c r="DF61">
        <v>650.29699999999991</v>
      </c>
      <c r="DG61">
        <v>101.1295714285714</v>
      </c>
      <c r="DH61">
        <v>0.1000601571428571</v>
      </c>
      <c r="DI61">
        <v>32.954185714285707</v>
      </c>
      <c r="DJ61">
        <v>999.89999999999986</v>
      </c>
      <c r="DK61">
        <v>32.856671428571417</v>
      </c>
      <c r="DL61">
        <v>0</v>
      </c>
      <c r="DM61">
        <v>0</v>
      </c>
      <c r="DN61">
        <v>8991.5185714285708</v>
      </c>
      <c r="DO61">
        <v>0</v>
      </c>
      <c r="DP61">
        <v>316.685</v>
      </c>
      <c r="DQ61">
        <v>-13.62845714285714</v>
      </c>
      <c r="DR61">
        <v>292.78457142857138</v>
      </c>
      <c r="DS61">
        <v>306.4785714285714</v>
      </c>
      <c r="DT61">
        <v>1.307525714285714</v>
      </c>
      <c r="DU61">
        <v>296.45057142857138</v>
      </c>
      <c r="DV61">
        <v>32.719914285714289</v>
      </c>
      <c r="DW61">
        <v>3.4411814285714279</v>
      </c>
      <c r="DX61">
        <v>3.308954285714286</v>
      </c>
      <c r="DY61">
        <v>26.33231428571429</v>
      </c>
      <c r="DZ61">
        <v>25.67014285714286</v>
      </c>
      <c r="EA61">
        <v>1199.954285714286</v>
      </c>
      <c r="EB61">
        <v>0.95799185714285728</v>
      </c>
      <c r="EC61">
        <v>4.2008485714285712E-2</v>
      </c>
      <c r="ED61">
        <v>0</v>
      </c>
      <c r="EE61">
        <v>908.00771428571431</v>
      </c>
      <c r="EF61">
        <v>5.0001600000000002</v>
      </c>
      <c r="EG61">
        <v>11562</v>
      </c>
      <c r="EH61">
        <v>9514.7871428571416</v>
      </c>
      <c r="EI61">
        <v>49.5</v>
      </c>
      <c r="EJ61">
        <v>51.080000000000013</v>
      </c>
      <c r="EK61">
        <v>50.678142857142859</v>
      </c>
      <c r="EL61">
        <v>50.366</v>
      </c>
      <c r="EM61">
        <v>51.053142857142859</v>
      </c>
      <c r="EN61">
        <v>1144.754285714286</v>
      </c>
      <c r="EO61">
        <v>50.2</v>
      </c>
      <c r="EP61">
        <v>0</v>
      </c>
      <c r="EQ61">
        <v>80837.400000095367</v>
      </c>
      <c r="ER61">
        <v>0</v>
      </c>
      <c r="ES61">
        <v>909.62608000000012</v>
      </c>
      <c r="ET61">
        <v>-19.65407693471489</v>
      </c>
      <c r="EU61">
        <v>-136.64615382293809</v>
      </c>
      <c r="EV61">
        <v>11573.987999999999</v>
      </c>
      <c r="EW61">
        <v>15</v>
      </c>
      <c r="EX61">
        <v>1657633192.5</v>
      </c>
      <c r="EY61" t="s">
        <v>416</v>
      </c>
      <c r="EZ61">
        <v>1657633191.5</v>
      </c>
      <c r="FA61">
        <v>1657633192.5</v>
      </c>
      <c r="FB61">
        <v>7</v>
      </c>
      <c r="FC61">
        <v>0.41399999999999998</v>
      </c>
      <c r="FD61">
        <v>8.1000000000000003E-2</v>
      </c>
      <c r="FE61">
        <v>-1.3580000000000001</v>
      </c>
      <c r="FF61">
        <v>0.44600000000000001</v>
      </c>
      <c r="FG61">
        <v>414</v>
      </c>
      <c r="FH61">
        <v>33</v>
      </c>
      <c r="FI61">
        <v>0.37</v>
      </c>
      <c r="FJ61">
        <v>0.2</v>
      </c>
      <c r="FK61">
        <v>-13.31795</v>
      </c>
      <c r="FL61">
        <v>-2.2825981238273929</v>
      </c>
      <c r="FM61">
        <v>0.2213749963297571</v>
      </c>
      <c r="FN61">
        <v>0</v>
      </c>
      <c r="FO61">
        <v>910.82714705882347</v>
      </c>
      <c r="FP61">
        <v>-18.74696715684907</v>
      </c>
      <c r="FQ61">
        <v>1.8507286026661689</v>
      </c>
      <c r="FR61">
        <v>0</v>
      </c>
      <c r="FS61">
        <v>1.3067442499999999</v>
      </c>
      <c r="FT61">
        <v>4.9157110694183798E-2</v>
      </c>
      <c r="FU61">
        <v>8.1248661181277399E-3</v>
      </c>
      <c r="FV61">
        <v>1</v>
      </c>
      <c r="FW61">
        <v>1</v>
      </c>
      <c r="FX61">
        <v>3</v>
      </c>
      <c r="FY61" t="s">
        <v>425</v>
      </c>
      <c r="FZ61">
        <v>3.37154</v>
      </c>
      <c r="GA61">
        <v>2.8936500000000001</v>
      </c>
      <c r="GB61">
        <v>7.2998400000000005E-2</v>
      </c>
      <c r="GC61">
        <v>7.6869199999999999E-2</v>
      </c>
      <c r="GD61">
        <v>0.14129900000000001</v>
      </c>
      <c r="GE61">
        <v>0.140346</v>
      </c>
      <c r="GF61">
        <v>32171.5</v>
      </c>
      <c r="GG61">
        <v>27864.799999999999</v>
      </c>
      <c r="GH61">
        <v>31007.200000000001</v>
      </c>
      <c r="GI61">
        <v>28120</v>
      </c>
      <c r="GJ61">
        <v>35072.800000000003</v>
      </c>
      <c r="GK61">
        <v>34114</v>
      </c>
      <c r="GL61">
        <v>40420.9</v>
      </c>
      <c r="GM61">
        <v>39202.699999999997</v>
      </c>
      <c r="GN61">
        <v>2.2212999999999998</v>
      </c>
      <c r="GO61">
        <v>1.6147199999999999</v>
      </c>
      <c r="GP61">
        <v>0</v>
      </c>
      <c r="GQ61">
        <v>0.12121</v>
      </c>
      <c r="GR61">
        <v>999.9</v>
      </c>
      <c r="GS61">
        <v>30.8873</v>
      </c>
      <c r="GT61">
        <v>61.9</v>
      </c>
      <c r="GU61">
        <v>38.299999999999997</v>
      </c>
      <c r="GV61">
        <v>41.415700000000001</v>
      </c>
      <c r="GW61">
        <v>49.505400000000002</v>
      </c>
      <c r="GX61">
        <v>41.610599999999998</v>
      </c>
      <c r="GY61">
        <v>1</v>
      </c>
      <c r="GZ61">
        <v>0.43915700000000002</v>
      </c>
      <c r="HA61">
        <v>0.656806</v>
      </c>
      <c r="HB61">
        <v>20.211300000000001</v>
      </c>
      <c r="HC61">
        <v>5.2163899999999996</v>
      </c>
      <c r="HD61">
        <v>11.968299999999999</v>
      </c>
      <c r="HE61">
        <v>4.9910500000000004</v>
      </c>
      <c r="HF61">
        <v>3.2926500000000001</v>
      </c>
      <c r="HG61">
        <v>7652.3</v>
      </c>
      <c r="HH61">
        <v>9999</v>
      </c>
      <c r="HI61">
        <v>9999</v>
      </c>
      <c r="HJ61">
        <v>779.4</v>
      </c>
      <c r="HK61">
        <v>4.97133</v>
      </c>
      <c r="HL61">
        <v>1.8741399999999999</v>
      </c>
      <c r="HM61">
        <v>1.87042</v>
      </c>
      <c r="HN61">
        <v>1.8701099999999999</v>
      </c>
      <c r="HO61">
        <v>1.87469</v>
      </c>
      <c r="HP61">
        <v>1.8713500000000001</v>
      </c>
      <c r="HQ61">
        <v>1.8668899999999999</v>
      </c>
      <c r="HR61">
        <v>1.8778900000000001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-1.3580000000000001</v>
      </c>
      <c r="IG61">
        <v>0.4461</v>
      </c>
      <c r="IH61">
        <v>-1.3585</v>
      </c>
      <c r="II61">
        <v>0</v>
      </c>
      <c r="IJ61">
        <v>0</v>
      </c>
      <c r="IK61">
        <v>0</v>
      </c>
      <c r="IL61">
        <v>0.44610000000000838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85.2</v>
      </c>
      <c r="IU61">
        <v>85.1</v>
      </c>
      <c r="IV61">
        <v>0.82763699999999996</v>
      </c>
      <c r="IW61">
        <v>2.5817899999999998</v>
      </c>
      <c r="IX61">
        <v>1.49902</v>
      </c>
      <c r="IY61">
        <v>2.2924799999999999</v>
      </c>
      <c r="IZ61">
        <v>1.69678</v>
      </c>
      <c r="JA61">
        <v>2.3754900000000001</v>
      </c>
      <c r="JB61">
        <v>42.457099999999997</v>
      </c>
      <c r="JC61">
        <v>13.851800000000001</v>
      </c>
      <c r="JD61">
        <v>18</v>
      </c>
      <c r="JE61">
        <v>601.976</v>
      </c>
      <c r="JF61">
        <v>296.95100000000002</v>
      </c>
      <c r="JG61">
        <v>29.999300000000002</v>
      </c>
      <c r="JH61">
        <v>33.2074</v>
      </c>
      <c r="JI61">
        <v>30</v>
      </c>
      <c r="JJ61">
        <v>33.0319</v>
      </c>
      <c r="JK61">
        <v>33.017000000000003</v>
      </c>
      <c r="JL61">
        <v>16.596299999999999</v>
      </c>
      <c r="JM61">
        <v>27.412099999999999</v>
      </c>
      <c r="JN61">
        <v>80.161199999999994</v>
      </c>
      <c r="JO61">
        <v>30</v>
      </c>
      <c r="JP61">
        <v>311.03199999999998</v>
      </c>
      <c r="JQ61">
        <v>32.689599999999999</v>
      </c>
      <c r="JR61">
        <v>98.816999999999993</v>
      </c>
      <c r="JS61">
        <v>98.7226</v>
      </c>
    </row>
    <row r="62" spans="1:279" x14ac:dyDescent="0.2">
      <c r="A62">
        <v>47</v>
      </c>
      <c r="B62">
        <v>1657638305.0999999</v>
      </c>
      <c r="C62">
        <v>184</v>
      </c>
      <c r="D62" t="s">
        <v>513</v>
      </c>
      <c r="E62" t="s">
        <v>514</v>
      </c>
      <c r="F62">
        <v>4</v>
      </c>
      <c r="G62">
        <v>1657638302.7874999</v>
      </c>
      <c r="H62">
        <f t="shared" si="0"/>
        <v>1.4697607645485218E-3</v>
      </c>
      <c r="I62">
        <f t="shared" si="1"/>
        <v>1.4697607645485218</v>
      </c>
      <c r="J62">
        <f t="shared" si="2"/>
        <v>5.1264625673170974</v>
      </c>
      <c r="K62">
        <f t="shared" si="3"/>
        <v>288.86174999999997</v>
      </c>
      <c r="L62">
        <f t="shared" si="4"/>
        <v>192.92342334208894</v>
      </c>
      <c r="M62">
        <f t="shared" si="5"/>
        <v>19.529424163904665</v>
      </c>
      <c r="N62">
        <f t="shared" si="6"/>
        <v>29.241154561489985</v>
      </c>
      <c r="O62">
        <f t="shared" si="7"/>
        <v>9.2857985119340944E-2</v>
      </c>
      <c r="P62">
        <f t="shared" si="8"/>
        <v>2.766909833009997</v>
      </c>
      <c r="Q62">
        <f t="shared" si="9"/>
        <v>9.1160830962889988E-2</v>
      </c>
      <c r="R62">
        <f t="shared" si="10"/>
        <v>5.7125418282713829E-2</v>
      </c>
      <c r="S62">
        <f t="shared" si="11"/>
        <v>194.42817561245926</v>
      </c>
      <c r="T62">
        <f t="shared" si="12"/>
        <v>33.753933465955654</v>
      </c>
      <c r="U62">
        <f t="shared" si="13"/>
        <v>32.84695</v>
      </c>
      <c r="V62">
        <f t="shared" si="14"/>
        <v>5.0088231141234063</v>
      </c>
      <c r="W62">
        <f t="shared" si="15"/>
        <v>68.373464338928031</v>
      </c>
      <c r="X62">
        <f t="shared" si="16"/>
        <v>3.4448862197656895</v>
      </c>
      <c r="Y62">
        <f t="shared" si="17"/>
        <v>5.0383379766883687</v>
      </c>
      <c r="Z62">
        <f t="shared" si="18"/>
        <v>1.5639368943577168</v>
      </c>
      <c r="AA62">
        <f t="shared" si="19"/>
        <v>-64.816449716589815</v>
      </c>
      <c r="AB62">
        <f t="shared" si="20"/>
        <v>15.586363064314234</v>
      </c>
      <c r="AC62">
        <f t="shared" si="21"/>
        <v>1.2888310757591519</v>
      </c>
      <c r="AD62">
        <f t="shared" si="22"/>
        <v>146.48692003594283</v>
      </c>
      <c r="AE62">
        <f t="shared" si="23"/>
        <v>14.494212973040618</v>
      </c>
      <c r="AF62">
        <f t="shared" si="24"/>
        <v>1.4677813710155196</v>
      </c>
      <c r="AG62">
        <f t="shared" si="25"/>
        <v>5.1264625673170974</v>
      </c>
      <c r="AH62">
        <v>313.63195833837011</v>
      </c>
      <c r="AI62">
        <v>302.09469696969688</v>
      </c>
      <c r="AJ62">
        <v>1.6849793528027981</v>
      </c>
      <c r="AK62">
        <v>64.564637015005317</v>
      </c>
      <c r="AL62">
        <f t="shared" si="26"/>
        <v>1.4697607645485218</v>
      </c>
      <c r="AM62">
        <v>32.722328634313662</v>
      </c>
      <c r="AN62">
        <v>34.031908484848458</v>
      </c>
      <c r="AO62">
        <v>5.5036008764084232E-5</v>
      </c>
      <c r="AP62">
        <v>87.730369293454714</v>
      </c>
      <c r="AQ62">
        <v>90</v>
      </c>
      <c r="AR62">
        <v>14</v>
      </c>
      <c r="AS62">
        <f t="shared" si="27"/>
        <v>1</v>
      </c>
      <c r="AT62">
        <f t="shared" si="28"/>
        <v>0</v>
      </c>
      <c r="AU62">
        <f t="shared" si="29"/>
        <v>47324.322717607276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1009.5143997992016</v>
      </c>
      <c r="BI62">
        <f t="shared" si="33"/>
        <v>5.1264625673170974</v>
      </c>
      <c r="BJ62" t="e">
        <f t="shared" si="34"/>
        <v>#DIV/0!</v>
      </c>
      <c r="BK62">
        <f t="shared" si="35"/>
        <v>5.078147046081543E-3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253</v>
      </c>
      <c r="CG62">
        <v>1000</v>
      </c>
      <c r="CH62" t="s">
        <v>414</v>
      </c>
      <c r="CI62">
        <v>1110.1500000000001</v>
      </c>
      <c r="CJ62">
        <v>1175.8634999999999</v>
      </c>
      <c r="CK62">
        <v>1152.67</v>
      </c>
      <c r="CL62">
        <v>1.3005735999999999E-4</v>
      </c>
      <c r="CM62">
        <v>6.5004835999999994E-4</v>
      </c>
      <c r="CN62">
        <v>4.7597999359999997E-2</v>
      </c>
      <c r="CO62">
        <v>5.5000000000000003E-4</v>
      </c>
      <c r="CP62">
        <f t="shared" si="46"/>
        <v>1200.01</v>
      </c>
      <c r="CQ62">
        <f t="shared" si="47"/>
        <v>1009.5143997992016</v>
      </c>
      <c r="CR62">
        <f t="shared" si="48"/>
        <v>0.84125498937442322</v>
      </c>
      <c r="CS62">
        <f t="shared" si="49"/>
        <v>0.16202212949263695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1657638302.7874999</v>
      </c>
      <c r="CZ62">
        <v>288.86174999999997</v>
      </c>
      <c r="DA62">
        <v>302.62549999999999</v>
      </c>
      <c r="DB62">
        <v>34.030662500000012</v>
      </c>
      <c r="DC62">
        <v>32.722549999999998</v>
      </c>
      <c r="DD62">
        <v>290.22062499999998</v>
      </c>
      <c r="DE62">
        <v>33.584562499999997</v>
      </c>
      <c r="DF62">
        <v>650.32562499999995</v>
      </c>
      <c r="DG62">
        <v>101.129</v>
      </c>
      <c r="DH62">
        <v>9.9890850000000003E-2</v>
      </c>
      <c r="DI62">
        <v>32.951437499999997</v>
      </c>
      <c r="DJ62">
        <v>999.9</v>
      </c>
      <c r="DK62">
        <v>32.84695</v>
      </c>
      <c r="DL62">
        <v>0</v>
      </c>
      <c r="DM62">
        <v>0</v>
      </c>
      <c r="DN62">
        <v>8998.8287500000006</v>
      </c>
      <c r="DO62">
        <v>0</v>
      </c>
      <c r="DP62">
        <v>321.06912499999999</v>
      </c>
      <c r="DQ62">
        <v>-13.763425</v>
      </c>
      <c r="DR62">
        <v>299.03837499999997</v>
      </c>
      <c r="DS62">
        <v>312.86324999999999</v>
      </c>
      <c r="DT62">
        <v>1.3080974999999999</v>
      </c>
      <c r="DU62">
        <v>302.62549999999999</v>
      </c>
      <c r="DV62">
        <v>32.722549999999998</v>
      </c>
      <c r="DW62">
        <v>3.4414850000000001</v>
      </c>
      <c r="DX62">
        <v>3.3092012500000001</v>
      </c>
      <c r="DY62">
        <v>26.333812500000001</v>
      </c>
      <c r="DZ62">
        <v>25.671387500000002</v>
      </c>
      <c r="EA62">
        <v>1200.01</v>
      </c>
      <c r="EB62">
        <v>0.95799362500000007</v>
      </c>
      <c r="EC62">
        <v>4.2006750000000002E-2</v>
      </c>
      <c r="ED62">
        <v>0</v>
      </c>
      <c r="EE62">
        <v>906.76212499999997</v>
      </c>
      <c r="EF62">
        <v>5.0001600000000002</v>
      </c>
      <c r="EG62">
        <v>11554.1875</v>
      </c>
      <c r="EH62">
        <v>9515.2337499999994</v>
      </c>
      <c r="EI62">
        <v>49.5</v>
      </c>
      <c r="EJ62">
        <v>51.093499999999999</v>
      </c>
      <c r="EK62">
        <v>50.694999999999993</v>
      </c>
      <c r="EL62">
        <v>50.319875000000003</v>
      </c>
      <c r="EM62">
        <v>51.046499999999988</v>
      </c>
      <c r="EN62">
        <v>1144.81</v>
      </c>
      <c r="EO62">
        <v>50.2</v>
      </c>
      <c r="EP62">
        <v>0</v>
      </c>
      <c r="EQ62">
        <v>80841.600000143051</v>
      </c>
      <c r="ER62">
        <v>0</v>
      </c>
      <c r="ES62">
        <v>908.36596153846153</v>
      </c>
      <c r="ET62">
        <v>-19.130974366697242</v>
      </c>
      <c r="EU62">
        <v>-135.08376063897271</v>
      </c>
      <c r="EV62">
        <v>11565.23076923077</v>
      </c>
      <c r="EW62">
        <v>15</v>
      </c>
      <c r="EX62">
        <v>1657633192.5</v>
      </c>
      <c r="EY62" t="s">
        <v>416</v>
      </c>
      <c r="EZ62">
        <v>1657633191.5</v>
      </c>
      <c r="FA62">
        <v>1657633192.5</v>
      </c>
      <c r="FB62">
        <v>7</v>
      </c>
      <c r="FC62">
        <v>0.41399999999999998</v>
      </c>
      <c r="FD62">
        <v>8.1000000000000003E-2</v>
      </c>
      <c r="FE62">
        <v>-1.3580000000000001</v>
      </c>
      <c r="FF62">
        <v>0.44600000000000001</v>
      </c>
      <c r="FG62">
        <v>414</v>
      </c>
      <c r="FH62">
        <v>33</v>
      </c>
      <c r="FI62">
        <v>0.37</v>
      </c>
      <c r="FJ62">
        <v>0.2</v>
      </c>
      <c r="FK62">
        <v>-13.469075</v>
      </c>
      <c r="FL62">
        <v>-2.0895264540337419</v>
      </c>
      <c r="FM62">
        <v>0.2022690519456698</v>
      </c>
      <c r="FN62">
        <v>0</v>
      </c>
      <c r="FO62">
        <v>909.50717647058821</v>
      </c>
      <c r="FP62">
        <v>-19.16192514852612</v>
      </c>
      <c r="FQ62">
        <v>1.8903215485978739</v>
      </c>
      <c r="FR62">
        <v>0</v>
      </c>
      <c r="FS62">
        <v>1.3097922500000001</v>
      </c>
      <c r="FT62">
        <v>-7.6877673545989742E-3</v>
      </c>
      <c r="FU62">
        <v>4.2131297674650407E-3</v>
      </c>
      <c r="FV62">
        <v>1</v>
      </c>
      <c r="FW62">
        <v>1</v>
      </c>
      <c r="FX62">
        <v>3</v>
      </c>
      <c r="FY62" t="s">
        <v>425</v>
      </c>
      <c r="FZ62">
        <v>3.37155</v>
      </c>
      <c r="GA62">
        <v>2.8935399999999998</v>
      </c>
      <c r="GB62">
        <v>7.4376100000000001E-2</v>
      </c>
      <c r="GC62">
        <v>7.8282000000000004E-2</v>
      </c>
      <c r="GD62">
        <v>0.14130899999999999</v>
      </c>
      <c r="GE62">
        <v>0.14035300000000001</v>
      </c>
      <c r="GF62">
        <v>32123.1</v>
      </c>
      <c r="GG62">
        <v>27822.799999999999</v>
      </c>
      <c r="GH62">
        <v>31006.7</v>
      </c>
      <c r="GI62">
        <v>28120.6</v>
      </c>
      <c r="GJ62">
        <v>35071.699999999997</v>
      </c>
      <c r="GK62">
        <v>34114.400000000001</v>
      </c>
      <c r="GL62">
        <v>40420</v>
      </c>
      <c r="GM62">
        <v>39203.5</v>
      </c>
      <c r="GN62">
        <v>2.22113</v>
      </c>
      <c r="GO62">
        <v>1.6148</v>
      </c>
      <c r="GP62">
        <v>0</v>
      </c>
      <c r="GQ62">
        <v>0.121117</v>
      </c>
      <c r="GR62">
        <v>999.9</v>
      </c>
      <c r="GS62">
        <v>30.8873</v>
      </c>
      <c r="GT62">
        <v>61.9</v>
      </c>
      <c r="GU62">
        <v>38.299999999999997</v>
      </c>
      <c r="GV62">
        <v>41.419699999999999</v>
      </c>
      <c r="GW62">
        <v>49.745399999999997</v>
      </c>
      <c r="GX62">
        <v>41.834899999999998</v>
      </c>
      <c r="GY62">
        <v>1</v>
      </c>
      <c r="GZ62">
        <v>0.439141</v>
      </c>
      <c r="HA62">
        <v>0.65432699999999999</v>
      </c>
      <c r="HB62">
        <v>20.210999999999999</v>
      </c>
      <c r="HC62">
        <v>5.2147399999999999</v>
      </c>
      <c r="HD62">
        <v>11.9689</v>
      </c>
      <c r="HE62">
        <v>4.9907500000000002</v>
      </c>
      <c r="HF62">
        <v>3.2924500000000001</v>
      </c>
      <c r="HG62">
        <v>7652.3</v>
      </c>
      <c r="HH62">
        <v>9999</v>
      </c>
      <c r="HI62">
        <v>9999</v>
      </c>
      <c r="HJ62">
        <v>779.4</v>
      </c>
      <c r="HK62">
        <v>4.9712899999999998</v>
      </c>
      <c r="HL62">
        <v>1.8741399999999999</v>
      </c>
      <c r="HM62">
        <v>1.87042</v>
      </c>
      <c r="HN62">
        <v>1.8701099999999999</v>
      </c>
      <c r="HO62">
        <v>1.87469</v>
      </c>
      <c r="HP62">
        <v>1.8713500000000001</v>
      </c>
      <c r="HQ62">
        <v>1.8668899999999999</v>
      </c>
      <c r="HR62">
        <v>1.8778900000000001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-1.3580000000000001</v>
      </c>
      <c r="IG62">
        <v>0.4461</v>
      </c>
      <c r="IH62">
        <v>-1.3585</v>
      </c>
      <c r="II62">
        <v>0</v>
      </c>
      <c r="IJ62">
        <v>0</v>
      </c>
      <c r="IK62">
        <v>0</v>
      </c>
      <c r="IL62">
        <v>0.44610000000000838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85.2</v>
      </c>
      <c r="IU62">
        <v>85.2</v>
      </c>
      <c r="IV62">
        <v>0.83984400000000003</v>
      </c>
      <c r="IW62">
        <v>2.5842299999999998</v>
      </c>
      <c r="IX62">
        <v>1.49902</v>
      </c>
      <c r="IY62">
        <v>2.2924799999999999</v>
      </c>
      <c r="IZ62">
        <v>1.69678</v>
      </c>
      <c r="JA62">
        <v>2.3815900000000001</v>
      </c>
      <c r="JB62">
        <v>42.457099999999997</v>
      </c>
      <c r="JC62">
        <v>13.851800000000001</v>
      </c>
      <c r="JD62">
        <v>18</v>
      </c>
      <c r="JE62">
        <v>601.84900000000005</v>
      </c>
      <c r="JF62">
        <v>296.97800000000001</v>
      </c>
      <c r="JG62">
        <v>29.999400000000001</v>
      </c>
      <c r="JH62">
        <v>33.2057</v>
      </c>
      <c r="JI62">
        <v>30</v>
      </c>
      <c r="JJ62">
        <v>33.0319</v>
      </c>
      <c r="JK62">
        <v>33.014899999999997</v>
      </c>
      <c r="JL62">
        <v>16.880600000000001</v>
      </c>
      <c r="JM62">
        <v>27.688800000000001</v>
      </c>
      <c r="JN62">
        <v>79.762100000000004</v>
      </c>
      <c r="JO62">
        <v>30</v>
      </c>
      <c r="JP62">
        <v>317.71600000000001</v>
      </c>
      <c r="JQ62">
        <v>32.555500000000002</v>
      </c>
      <c r="JR62">
        <v>98.815100000000001</v>
      </c>
      <c r="JS62">
        <v>98.724599999999995</v>
      </c>
    </row>
    <row r="63" spans="1:279" x14ac:dyDescent="0.2">
      <c r="A63">
        <v>48</v>
      </c>
      <c r="B63">
        <v>1657638309.0999999</v>
      </c>
      <c r="C63">
        <v>188</v>
      </c>
      <c r="D63" t="s">
        <v>515</v>
      </c>
      <c r="E63" t="s">
        <v>516</v>
      </c>
      <c r="F63">
        <v>4</v>
      </c>
      <c r="G63">
        <v>1657638307.0999999</v>
      </c>
      <c r="H63">
        <f t="shared" si="0"/>
        <v>1.469626021130499E-3</v>
      </c>
      <c r="I63">
        <f t="shared" si="1"/>
        <v>1.469626021130499</v>
      </c>
      <c r="J63">
        <f t="shared" si="2"/>
        <v>5.2750339769731829</v>
      </c>
      <c r="K63">
        <f t="shared" si="3"/>
        <v>295.89942857142847</v>
      </c>
      <c r="L63">
        <f t="shared" si="4"/>
        <v>197.05589369629976</v>
      </c>
      <c r="M63">
        <f t="shared" si="5"/>
        <v>19.947686903225613</v>
      </c>
      <c r="N63">
        <f t="shared" si="6"/>
        <v>29.953476880438316</v>
      </c>
      <c r="O63">
        <f t="shared" si="7"/>
        <v>9.2702161167317845E-2</v>
      </c>
      <c r="P63">
        <f t="shared" si="8"/>
        <v>2.7704493631610223</v>
      </c>
      <c r="Q63">
        <f t="shared" si="9"/>
        <v>9.1012760897769537E-2</v>
      </c>
      <c r="R63">
        <f t="shared" si="10"/>
        <v>5.7032197083244543E-2</v>
      </c>
      <c r="S63">
        <f t="shared" si="11"/>
        <v>194.43387561247079</v>
      </c>
      <c r="T63">
        <f t="shared" si="12"/>
        <v>33.752678313823196</v>
      </c>
      <c r="U63">
        <f t="shared" si="13"/>
        <v>32.856428571428573</v>
      </c>
      <c r="V63">
        <f t="shared" si="14"/>
        <v>5.0114943320954053</v>
      </c>
      <c r="W63">
        <f t="shared" si="15"/>
        <v>68.380871751162317</v>
      </c>
      <c r="X63">
        <f t="shared" si="16"/>
        <v>3.4451857742378666</v>
      </c>
      <c r="Y63">
        <f t="shared" si="17"/>
        <v>5.0382302623676427</v>
      </c>
      <c r="Z63">
        <f t="shared" si="18"/>
        <v>1.5663085578575386</v>
      </c>
      <c r="AA63">
        <f t="shared" si="19"/>
        <v>-64.810507531855009</v>
      </c>
      <c r="AB63">
        <f t="shared" si="20"/>
        <v>14.133767531799995</v>
      </c>
      <c r="AC63">
        <f t="shared" si="21"/>
        <v>1.1672753588830858</v>
      </c>
      <c r="AD63">
        <f t="shared" si="22"/>
        <v>144.92441097129887</v>
      </c>
      <c r="AE63">
        <f t="shared" si="23"/>
        <v>14.651783027606056</v>
      </c>
      <c r="AF63">
        <f t="shared" si="24"/>
        <v>1.4785682032366478</v>
      </c>
      <c r="AG63">
        <f t="shared" si="25"/>
        <v>5.2750339769731829</v>
      </c>
      <c r="AH63">
        <v>320.53352489822561</v>
      </c>
      <c r="AI63">
        <v>308.85249090909087</v>
      </c>
      <c r="AJ63">
        <v>1.685339763406513</v>
      </c>
      <c r="AK63">
        <v>64.564637015005317</v>
      </c>
      <c r="AL63">
        <f t="shared" si="26"/>
        <v>1.469626021130499</v>
      </c>
      <c r="AM63">
        <v>32.725106125741448</v>
      </c>
      <c r="AN63">
        <v>34.034838181818181</v>
      </c>
      <c r="AO63">
        <v>1.8011966594929738E-5</v>
      </c>
      <c r="AP63">
        <v>87.730369293454714</v>
      </c>
      <c r="AQ63">
        <v>90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47421.783220075726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1009.5443997992074</v>
      </c>
      <c r="BI63">
        <f t="shared" si="33"/>
        <v>5.2750339769731829</v>
      </c>
      <c r="BJ63" t="e">
        <f t="shared" si="34"/>
        <v>#DIV/0!</v>
      </c>
      <c r="BK63">
        <f t="shared" si="35"/>
        <v>5.225162932925344E-3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253</v>
      </c>
      <c r="CG63">
        <v>1000</v>
      </c>
      <c r="CH63" t="s">
        <v>414</v>
      </c>
      <c r="CI63">
        <v>1110.1500000000001</v>
      </c>
      <c r="CJ63">
        <v>1175.8634999999999</v>
      </c>
      <c r="CK63">
        <v>1152.67</v>
      </c>
      <c r="CL63">
        <v>1.3005735999999999E-4</v>
      </c>
      <c r="CM63">
        <v>6.5004835999999994E-4</v>
      </c>
      <c r="CN63">
        <v>4.7597999359999997E-2</v>
      </c>
      <c r="CO63">
        <v>5.5000000000000003E-4</v>
      </c>
      <c r="CP63">
        <f t="shared" si="46"/>
        <v>1200.045714285714</v>
      </c>
      <c r="CQ63">
        <f t="shared" si="47"/>
        <v>1009.5443997992074</v>
      </c>
      <c r="CR63">
        <f t="shared" si="48"/>
        <v>0.84125495202497691</v>
      </c>
      <c r="CS63">
        <f t="shared" si="49"/>
        <v>0.16202205740820538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1657638307.0999999</v>
      </c>
      <c r="CZ63">
        <v>295.89942857142847</v>
      </c>
      <c r="DA63">
        <v>309.82185714285708</v>
      </c>
      <c r="DB63">
        <v>34.033728571428583</v>
      </c>
      <c r="DC63">
        <v>32.71592857142857</v>
      </c>
      <c r="DD63">
        <v>297.25828571428571</v>
      </c>
      <c r="DE63">
        <v>33.587642857142853</v>
      </c>
      <c r="DF63">
        <v>650.28700000000003</v>
      </c>
      <c r="DG63">
        <v>101.12857142857141</v>
      </c>
      <c r="DH63">
        <v>0.1000014857142857</v>
      </c>
      <c r="DI63">
        <v>32.951057142857138</v>
      </c>
      <c r="DJ63">
        <v>999.89999999999986</v>
      </c>
      <c r="DK63">
        <v>32.856428571428573</v>
      </c>
      <c r="DL63">
        <v>0</v>
      </c>
      <c r="DM63">
        <v>0</v>
      </c>
      <c r="DN63">
        <v>9017.6785714285706</v>
      </c>
      <c r="DO63">
        <v>0</v>
      </c>
      <c r="DP63">
        <v>326.33942857142858</v>
      </c>
      <c r="DQ63">
        <v>-13.922514285714289</v>
      </c>
      <c r="DR63">
        <v>306.32499999999999</v>
      </c>
      <c r="DS63">
        <v>320.30099999999999</v>
      </c>
      <c r="DT63">
        <v>1.3178185714285719</v>
      </c>
      <c r="DU63">
        <v>309.82185714285708</v>
      </c>
      <c r="DV63">
        <v>32.71592857142857</v>
      </c>
      <c r="DW63">
        <v>3.441785714285714</v>
      </c>
      <c r="DX63">
        <v>3.3085142857142862</v>
      </c>
      <c r="DY63">
        <v>26.33528571428571</v>
      </c>
      <c r="DZ63">
        <v>25.667899999999999</v>
      </c>
      <c r="EA63">
        <v>1200.045714285714</v>
      </c>
      <c r="EB63">
        <v>0.95799500000000015</v>
      </c>
      <c r="EC63">
        <v>4.2005400000000012E-2</v>
      </c>
      <c r="ED63">
        <v>0</v>
      </c>
      <c r="EE63">
        <v>905.41485714285704</v>
      </c>
      <c r="EF63">
        <v>5.0001600000000002</v>
      </c>
      <c r="EG63">
        <v>11544.514285714289</v>
      </c>
      <c r="EH63">
        <v>9515.5285714285692</v>
      </c>
      <c r="EI63">
        <v>49.5</v>
      </c>
      <c r="EJ63">
        <v>51.071000000000012</v>
      </c>
      <c r="EK63">
        <v>50.696000000000012</v>
      </c>
      <c r="EL63">
        <v>50.330000000000013</v>
      </c>
      <c r="EM63">
        <v>51.061999999999998</v>
      </c>
      <c r="EN63">
        <v>1144.8457142857139</v>
      </c>
      <c r="EO63">
        <v>50.2</v>
      </c>
      <c r="EP63">
        <v>0</v>
      </c>
      <c r="EQ63">
        <v>80845.200000047684</v>
      </c>
      <c r="ER63">
        <v>0</v>
      </c>
      <c r="ES63">
        <v>907.20600000000002</v>
      </c>
      <c r="ET63">
        <v>-18.55186322477714</v>
      </c>
      <c r="EU63">
        <v>-129.66495706369349</v>
      </c>
      <c r="EV63">
        <v>11557.08076923077</v>
      </c>
      <c r="EW63">
        <v>15</v>
      </c>
      <c r="EX63">
        <v>1657633192.5</v>
      </c>
      <c r="EY63" t="s">
        <v>416</v>
      </c>
      <c r="EZ63">
        <v>1657633191.5</v>
      </c>
      <c r="FA63">
        <v>1657633192.5</v>
      </c>
      <c r="FB63">
        <v>7</v>
      </c>
      <c r="FC63">
        <v>0.41399999999999998</v>
      </c>
      <c r="FD63">
        <v>8.1000000000000003E-2</v>
      </c>
      <c r="FE63">
        <v>-1.3580000000000001</v>
      </c>
      <c r="FF63">
        <v>0.44600000000000001</v>
      </c>
      <c r="FG63">
        <v>414</v>
      </c>
      <c r="FH63">
        <v>33</v>
      </c>
      <c r="FI63">
        <v>0.37</v>
      </c>
      <c r="FJ63">
        <v>0.2</v>
      </c>
      <c r="FK63">
        <v>-13.609805</v>
      </c>
      <c r="FL63">
        <v>-2.1678146341463118</v>
      </c>
      <c r="FM63">
        <v>0.2099397329592472</v>
      </c>
      <c r="FN63">
        <v>0</v>
      </c>
      <c r="FO63">
        <v>908.20567647058817</v>
      </c>
      <c r="FP63">
        <v>-19.162337649614312</v>
      </c>
      <c r="FQ63">
        <v>1.8898914646798961</v>
      </c>
      <c r="FR63">
        <v>0</v>
      </c>
      <c r="FS63">
        <v>1.3108584999999999</v>
      </c>
      <c r="FT63">
        <v>-9.442176360226557E-3</v>
      </c>
      <c r="FU63">
        <v>4.3469739762276053E-3</v>
      </c>
      <c r="FV63">
        <v>1</v>
      </c>
      <c r="FW63">
        <v>1</v>
      </c>
      <c r="FX63">
        <v>3</v>
      </c>
      <c r="FY63" t="s">
        <v>425</v>
      </c>
      <c r="FZ63">
        <v>3.3720599999999998</v>
      </c>
      <c r="GA63">
        <v>2.8940999999999999</v>
      </c>
      <c r="GB63">
        <v>7.5741900000000001E-2</v>
      </c>
      <c r="GC63">
        <v>7.9665700000000006E-2</v>
      </c>
      <c r="GD63">
        <v>0.141314</v>
      </c>
      <c r="GE63">
        <v>0.140238</v>
      </c>
      <c r="GF63">
        <v>32075.7</v>
      </c>
      <c r="GG63">
        <v>27780.799999999999</v>
      </c>
      <c r="GH63">
        <v>31006.7</v>
      </c>
      <c r="GI63">
        <v>28120.400000000001</v>
      </c>
      <c r="GJ63">
        <v>35071.5</v>
      </c>
      <c r="GK63">
        <v>34118.699999999997</v>
      </c>
      <c r="GL63">
        <v>40420</v>
      </c>
      <c r="GM63">
        <v>39203.199999999997</v>
      </c>
      <c r="GN63">
        <v>2.2219699999999998</v>
      </c>
      <c r="GO63">
        <v>1.6141799999999999</v>
      </c>
      <c r="GP63">
        <v>0</v>
      </c>
      <c r="GQ63">
        <v>0.12090099999999999</v>
      </c>
      <c r="GR63">
        <v>999.9</v>
      </c>
      <c r="GS63">
        <v>30.8873</v>
      </c>
      <c r="GT63">
        <v>61.8</v>
      </c>
      <c r="GU63">
        <v>38.299999999999997</v>
      </c>
      <c r="GV63">
        <v>41.348500000000001</v>
      </c>
      <c r="GW63">
        <v>49.445399999999999</v>
      </c>
      <c r="GX63">
        <v>40.957500000000003</v>
      </c>
      <c r="GY63">
        <v>1</v>
      </c>
      <c r="GZ63">
        <v>0.43915100000000001</v>
      </c>
      <c r="HA63">
        <v>0.65206399999999998</v>
      </c>
      <c r="HB63">
        <v>20.211500000000001</v>
      </c>
      <c r="HC63">
        <v>5.2153400000000003</v>
      </c>
      <c r="HD63">
        <v>11.968299999999999</v>
      </c>
      <c r="HE63">
        <v>4.9912999999999998</v>
      </c>
      <c r="HF63">
        <v>3.2925800000000001</v>
      </c>
      <c r="HG63">
        <v>7652.5</v>
      </c>
      <c r="HH63">
        <v>9999</v>
      </c>
      <c r="HI63">
        <v>9999</v>
      </c>
      <c r="HJ63">
        <v>779.4</v>
      </c>
      <c r="HK63">
        <v>4.97133</v>
      </c>
      <c r="HL63">
        <v>1.8741399999999999</v>
      </c>
      <c r="HM63">
        <v>1.87042</v>
      </c>
      <c r="HN63">
        <v>1.8701000000000001</v>
      </c>
      <c r="HO63">
        <v>1.87469</v>
      </c>
      <c r="HP63">
        <v>1.87134</v>
      </c>
      <c r="HQ63">
        <v>1.8669</v>
      </c>
      <c r="HR63">
        <v>1.8778900000000001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-1.359</v>
      </c>
      <c r="IG63">
        <v>0.4461</v>
      </c>
      <c r="IH63">
        <v>-1.3585</v>
      </c>
      <c r="II63">
        <v>0</v>
      </c>
      <c r="IJ63">
        <v>0</v>
      </c>
      <c r="IK63">
        <v>0</v>
      </c>
      <c r="IL63">
        <v>0.44610000000000838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85.3</v>
      </c>
      <c r="IU63">
        <v>85.3</v>
      </c>
      <c r="IV63">
        <v>0.85449200000000003</v>
      </c>
      <c r="IW63">
        <v>2.5805699999999998</v>
      </c>
      <c r="IX63">
        <v>1.49902</v>
      </c>
      <c r="IY63">
        <v>2.2912599999999999</v>
      </c>
      <c r="IZ63">
        <v>1.69678</v>
      </c>
      <c r="JA63">
        <v>2.2973599999999998</v>
      </c>
      <c r="JB63">
        <v>42.457099999999997</v>
      </c>
      <c r="JC63">
        <v>13.8431</v>
      </c>
      <c r="JD63">
        <v>18</v>
      </c>
      <c r="JE63">
        <v>602.45000000000005</v>
      </c>
      <c r="JF63">
        <v>296.66399999999999</v>
      </c>
      <c r="JG63">
        <v>29.999400000000001</v>
      </c>
      <c r="JH63">
        <v>33.2044</v>
      </c>
      <c r="JI63">
        <v>30</v>
      </c>
      <c r="JJ63">
        <v>33.0304</v>
      </c>
      <c r="JK63">
        <v>33.014000000000003</v>
      </c>
      <c r="JL63">
        <v>17.164400000000001</v>
      </c>
      <c r="JM63">
        <v>27.688800000000001</v>
      </c>
      <c r="JN63">
        <v>79.762100000000004</v>
      </c>
      <c r="JO63">
        <v>30</v>
      </c>
      <c r="JP63">
        <v>324.39400000000001</v>
      </c>
      <c r="JQ63">
        <v>32.500999999999998</v>
      </c>
      <c r="JR63">
        <v>98.815200000000004</v>
      </c>
      <c r="JS63">
        <v>98.723799999999997</v>
      </c>
    </row>
    <row r="64" spans="1:279" x14ac:dyDescent="0.2">
      <c r="A64">
        <v>49</v>
      </c>
      <c r="B64">
        <v>1657638313.0999999</v>
      </c>
      <c r="C64">
        <v>192</v>
      </c>
      <c r="D64" t="s">
        <v>517</v>
      </c>
      <c r="E64" t="s">
        <v>518</v>
      </c>
      <c r="F64">
        <v>4</v>
      </c>
      <c r="G64">
        <v>1657638310.7874999</v>
      </c>
      <c r="H64">
        <f t="shared" si="0"/>
        <v>1.5285018331246797E-3</v>
      </c>
      <c r="I64">
        <f t="shared" si="1"/>
        <v>1.5285018331246798</v>
      </c>
      <c r="J64">
        <f t="shared" si="2"/>
        <v>5.3845875354090982</v>
      </c>
      <c r="K64">
        <f t="shared" si="3"/>
        <v>301.912375</v>
      </c>
      <c r="L64">
        <f t="shared" si="4"/>
        <v>204.85329858362689</v>
      </c>
      <c r="M64">
        <f t="shared" si="5"/>
        <v>20.737382586059777</v>
      </c>
      <c r="N64">
        <f t="shared" si="6"/>
        <v>30.562712297674249</v>
      </c>
      <c r="O64">
        <f t="shared" si="7"/>
        <v>9.6726981510280668E-2</v>
      </c>
      <c r="P64">
        <f t="shared" si="8"/>
        <v>2.7697116182951813</v>
      </c>
      <c r="Q64">
        <f t="shared" si="9"/>
        <v>9.4888788174025726E-2</v>
      </c>
      <c r="R64">
        <f t="shared" si="10"/>
        <v>5.9467737372308684E-2</v>
      </c>
      <c r="S64">
        <f t="shared" si="11"/>
        <v>194.42784898744878</v>
      </c>
      <c r="T64">
        <f t="shared" si="12"/>
        <v>33.735233683012801</v>
      </c>
      <c r="U64">
        <f t="shared" si="13"/>
        <v>32.841387500000003</v>
      </c>
      <c r="V64">
        <f t="shared" si="14"/>
        <v>5.0072560866980371</v>
      </c>
      <c r="W64">
        <f t="shared" si="15"/>
        <v>68.376661839130932</v>
      </c>
      <c r="X64">
        <f t="shared" si="16"/>
        <v>3.4446745822683749</v>
      </c>
      <c r="Y64">
        <f t="shared" si="17"/>
        <v>5.0377928515618757</v>
      </c>
      <c r="Z64">
        <f t="shared" si="18"/>
        <v>1.5625815044296623</v>
      </c>
      <c r="AA64">
        <f t="shared" si="19"/>
        <v>-67.406930840798381</v>
      </c>
      <c r="AB64">
        <f t="shared" si="20"/>
        <v>16.145299905272022</v>
      </c>
      <c r="AC64">
        <f t="shared" si="21"/>
        <v>1.3336499000354451</v>
      </c>
      <c r="AD64">
        <f t="shared" si="22"/>
        <v>144.4998679519579</v>
      </c>
      <c r="AE64">
        <f t="shared" si="23"/>
        <v>14.897748730307198</v>
      </c>
      <c r="AF64">
        <f t="shared" si="24"/>
        <v>1.5471464785694089</v>
      </c>
      <c r="AG64">
        <f t="shared" si="25"/>
        <v>5.3845875354090982</v>
      </c>
      <c r="AH64">
        <v>327.55694909827361</v>
      </c>
      <c r="AI64">
        <v>315.65173939393941</v>
      </c>
      <c r="AJ64">
        <v>1.715788317788117</v>
      </c>
      <c r="AK64">
        <v>64.564637015005317</v>
      </c>
      <c r="AL64">
        <f t="shared" si="26"/>
        <v>1.5285018331246798</v>
      </c>
      <c r="AM64">
        <v>32.656062232209628</v>
      </c>
      <c r="AN64">
        <v>34.018508484848461</v>
      </c>
      <c r="AO64">
        <v>-2.7959016868172089E-5</v>
      </c>
      <c r="AP64">
        <v>87.730369293454714</v>
      </c>
      <c r="AQ64">
        <v>90</v>
      </c>
      <c r="AR64">
        <v>14</v>
      </c>
      <c r="AS64">
        <f t="shared" si="27"/>
        <v>1</v>
      </c>
      <c r="AT64">
        <f t="shared" si="28"/>
        <v>0</v>
      </c>
      <c r="AU64">
        <f t="shared" si="29"/>
        <v>47401.728256142465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1009.5123372991961</v>
      </c>
      <c r="BI64">
        <f t="shared" si="33"/>
        <v>5.3845875354090982</v>
      </c>
      <c r="BJ64" t="e">
        <f t="shared" si="34"/>
        <v>#DIV/0!</v>
      </c>
      <c r="BK64">
        <f t="shared" si="35"/>
        <v>5.3338501536442651E-3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253</v>
      </c>
      <c r="CG64">
        <v>1000</v>
      </c>
      <c r="CH64" t="s">
        <v>414</v>
      </c>
      <c r="CI64">
        <v>1110.1500000000001</v>
      </c>
      <c r="CJ64">
        <v>1175.8634999999999</v>
      </c>
      <c r="CK64">
        <v>1152.67</v>
      </c>
      <c r="CL64">
        <v>1.3005735999999999E-4</v>
      </c>
      <c r="CM64">
        <v>6.5004835999999994E-4</v>
      </c>
      <c r="CN64">
        <v>4.7597999359999997E-2</v>
      </c>
      <c r="CO64">
        <v>5.5000000000000003E-4</v>
      </c>
      <c r="CP64">
        <f t="shared" si="46"/>
        <v>1200.0074999999999</v>
      </c>
      <c r="CQ64">
        <f t="shared" si="47"/>
        <v>1009.5123372991961</v>
      </c>
      <c r="CR64">
        <f t="shared" si="48"/>
        <v>0.84125502323876822</v>
      </c>
      <c r="CS64">
        <f t="shared" si="49"/>
        <v>0.16202219485082284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1657638310.7874999</v>
      </c>
      <c r="CZ64">
        <v>301.912375</v>
      </c>
      <c r="DA64">
        <v>316.08875</v>
      </c>
      <c r="DB64">
        <v>34.028062499999997</v>
      </c>
      <c r="DC64">
        <v>32.649162500000003</v>
      </c>
      <c r="DD64">
        <v>303.27100000000002</v>
      </c>
      <c r="DE64">
        <v>33.581962500000003</v>
      </c>
      <c r="DF64">
        <v>650.30100000000004</v>
      </c>
      <c r="DG64">
        <v>101.130375</v>
      </c>
      <c r="DH64">
        <v>0.10003099999999999</v>
      </c>
      <c r="DI64">
        <v>32.949512499999997</v>
      </c>
      <c r="DJ64">
        <v>999.9</v>
      </c>
      <c r="DK64">
        <v>32.841387500000003</v>
      </c>
      <c r="DL64">
        <v>0</v>
      </c>
      <c r="DM64">
        <v>0</v>
      </c>
      <c r="DN64">
        <v>9013.5949999999993</v>
      </c>
      <c r="DO64">
        <v>0</v>
      </c>
      <c r="DP64">
        <v>330.68487499999998</v>
      </c>
      <c r="DQ64">
        <v>-14.176500000000001</v>
      </c>
      <c r="DR64">
        <v>312.54775000000001</v>
      </c>
      <c r="DS64">
        <v>326.75737500000002</v>
      </c>
      <c r="DT64">
        <v>1.3789075</v>
      </c>
      <c r="DU64">
        <v>316.08875</v>
      </c>
      <c r="DV64">
        <v>32.649162500000003</v>
      </c>
      <c r="DW64">
        <v>3.4412750000000001</v>
      </c>
      <c r="DX64">
        <v>3.301825</v>
      </c>
      <c r="DY64">
        <v>26.332762500000001</v>
      </c>
      <c r="DZ64">
        <v>25.633749999999999</v>
      </c>
      <c r="EA64">
        <v>1200.0074999999999</v>
      </c>
      <c r="EB64">
        <v>0.95799224999999999</v>
      </c>
      <c r="EC64">
        <v>4.20081E-2</v>
      </c>
      <c r="ED64">
        <v>0</v>
      </c>
      <c r="EE64">
        <v>904.11999999999989</v>
      </c>
      <c r="EF64">
        <v>5.0001600000000002</v>
      </c>
      <c r="EG64">
        <v>11534.2875</v>
      </c>
      <c r="EH64">
        <v>9515.2199999999993</v>
      </c>
      <c r="EI64">
        <v>49.5</v>
      </c>
      <c r="EJ64">
        <v>51.109250000000003</v>
      </c>
      <c r="EK64">
        <v>50.687124999999988</v>
      </c>
      <c r="EL64">
        <v>50.351374999999997</v>
      </c>
      <c r="EM64">
        <v>51.061999999999998</v>
      </c>
      <c r="EN64">
        <v>1144.8062500000001</v>
      </c>
      <c r="EO64">
        <v>50.201250000000002</v>
      </c>
      <c r="EP64">
        <v>0</v>
      </c>
      <c r="EQ64">
        <v>80849.400000095367</v>
      </c>
      <c r="ER64">
        <v>0</v>
      </c>
      <c r="ES64">
        <v>905.78843999999992</v>
      </c>
      <c r="ET64">
        <v>-19.100999997271948</v>
      </c>
      <c r="EU64">
        <v>-142.8692307869369</v>
      </c>
      <c r="EV64">
        <v>11546.492</v>
      </c>
      <c r="EW64">
        <v>15</v>
      </c>
      <c r="EX64">
        <v>1657633192.5</v>
      </c>
      <c r="EY64" t="s">
        <v>416</v>
      </c>
      <c r="EZ64">
        <v>1657633191.5</v>
      </c>
      <c r="FA64">
        <v>1657633192.5</v>
      </c>
      <c r="FB64">
        <v>7</v>
      </c>
      <c r="FC64">
        <v>0.41399999999999998</v>
      </c>
      <c r="FD64">
        <v>8.1000000000000003E-2</v>
      </c>
      <c r="FE64">
        <v>-1.3580000000000001</v>
      </c>
      <c r="FF64">
        <v>0.44600000000000001</v>
      </c>
      <c r="FG64">
        <v>414</v>
      </c>
      <c r="FH64">
        <v>33</v>
      </c>
      <c r="FI64">
        <v>0.37</v>
      </c>
      <c r="FJ64">
        <v>0.2</v>
      </c>
      <c r="FK64">
        <v>-13.744036585365849</v>
      </c>
      <c r="FL64">
        <v>-2.3430878048780381</v>
      </c>
      <c r="FM64">
        <v>0.23543450205751909</v>
      </c>
      <c r="FN64">
        <v>0</v>
      </c>
      <c r="FO64">
        <v>907.01861764705882</v>
      </c>
      <c r="FP64">
        <v>-19.006279601940069</v>
      </c>
      <c r="FQ64">
        <v>1.872722758519489</v>
      </c>
      <c r="FR64">
        <v>0</v>
      </c>
      <c r="FS64">
        <v>1.3200197560975611</v>
      </c>
      <c r="FT64">
        <v>0.15550055749128899</v>
      </c>
      <c r="FU64">
        <v>2.3673931993610019E-2</v>
      </c>
      <c r="FV64">
        <v>0</v>
      </c>
      <c r="FW64">
        <v>0</v>
      </c>
      <c r="FX64">
        <v>3</v>
      </c>
      <c r="FY64" t="s">
        <v>432</v>
      </c>
      <c r="FZ64">
        <v>3.3714499999999998</v>
      </c>
      <c r="GA64">
        <v>2.89364</v>
      </c>
      <c r="GB64">
        <v>7.7110799999999993E-2</v>
      </c>
      <c r="GC64">
        <v>8.1091099999999999E-2</v>
      </c>
      <c r="GD64">
        <v>0.141262</v>
      </c>
      <c r="GE64">
        <v>0.13999700000000001</v>
      </c>
      <c r="GF64">
        <v>32028</v>
      </c>
      <c r="GG64">
        <v>27738.2</v>
      </c>
      <c r="GH64">
        <v>31006.6</v>
      </c>
      <c r="GI64">
        <v>28120.7</v>
      </c>
      <c r="GJ64">
        <v>35073.599999999999</v>
      </c>
      <c r="GK64">
        <v>34128.6</v>
      </c>
      <c r="GL64">
        <v>40419.9</v>
      </c>
      <c r="GM64">
        <v>39203.599999999999</v>
      </c>
      <c r="GN64">
        <v>2.2217799999999999</v>
      </c>
      <c r="GO64">
        <v>1.61425</v>
      </c>
      <c r="GP64">
        <v>0</v>
      </c>
      <c r="GQ64">
        <v>0.12012200000000001</v>
      </c>
      <c r="GR64">
        <v>999.9</v>
      </c>
      <c r="GS64">
        <v>30.8873</v>
      </c>
      <c r="GT64">
        <v>61.8</v>
      </c>
      <c r="GU64">
        <v>38.299999999999997</v>
      </c>
      <c r="GV64">
        <v>41.351700000000001</v>
      </c>
      <c r="GW64">
        <v>49.775399999999998</v>
      </c>
      <c r="GX64">
        <v>41.722799999999999</v>
      </c>
      <c r="GY64">
        <v>1</v>
      </c>
      <c r="GZ64">
        <v>0.43915100000000001</v>
      </c>
      <c r="HA64">
        <v>0.650667</v>
      </c>
      <c r="HB64">
        <v>20.211300000000001</v>
      </c>
      <c r="HC64">
        <v>5.2159399999999998</v>
      </c>
      <c r="HD64">
        <v>11.968</v>
      </c>
      <c r="HE64">
        <v>4.9912000000000001</v>
      </c>
      <c r="HF64">
        <v>3.2926500000000001</v>
      </c>
      <c r="HG64">
        <v>7652.5</v>
      </c>
      <c r="HH64">
        <v>9999</v>
      </c>
      <c r="HI64">
        <v>9999</v>
      </c>
      <c r="HJ64">
        <v>779.4</v>
      </c>
      <c r="HK64">
        <v>4.97133</v>
      </c>
      <c r="HL64">
        <v>1.87418</v>
      </c>
      <c r="HM64">
        <v>1.87043</v>
      </c>
      <c r="HN64">
        <v>1.8701000000000001</v>
      </c>
      <c r="HO64">
        <v>1.87469</v>
      </c>
      <c r="HP64">
        <v>1.8713599999999999</v>
      </c>
      <c r="HQ64">
        <v>1.8669100000000001</v>
      </c>
      <c r="HR64">
        <v>1.8778900000000001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-1.3580000000000001</v>
      </c>
      <c r="IG64">
        <v>0.4461</v>
      </c>
      <c r="IH64">
        <v>-1.3585</v>
      </c>
      <c r="II64">
        <v>0</v>
      </c>
      <c r="IJ64">
        <v>0</v>
      </c>
      <c r="IK64">
        <v>0</v>
      </c>
      <c r="IL64">
        <v>0.44610000000000838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85.4</v>
      </c>
      <c r="IU64">
        <v>85.3</v>
      </c>
      <c r="IV64">
        <v>0.86914100000000005</v>
      </c>
      <c r="IW64">
        <v>2.5781200000000002</v>
      </c>
      <c r="IX64">
        <v>1.49902</v>
      </c>
      <c r="IY64">
        <v>2.2924799999999999</v>
      </c>
      <c r="IZ64">
        <v>1.69678</v>
      </c>
      <c r="JA64">
        <v>2.36328</v>
      </c>
      <c r="JB64">
        <v>42.457099999999997</v>
      </c>
      <c r="JC64">
        <v>13.851800000000001</v>
      </c>
      <c r="JD64">
        <v>18</v>
      </c>
      <c r="JE64">
        <v>602.29</v>
      </c>
      <c r="JF64">
        <v>296.69099999999997</v>
      </c>
      <c r="JG64">
        <v>29.999600000000001</v>
      </c>
      <c r="JH64">
        <v>33.2027</v>
      </c>
      <c r="JI64">
        <v>30.0001</v>
      </c>
      <c r="JJ64">
        <v>33.029000000000003</v>
      </c>
      <c r="JK64">
        <v>33.011899999999997</v>
      </c>
      <c r="JL64">
        <v>17.443100000000001</v>
      </c>
      <c r="JM64">
        <v>27.966699999999999</v>
      </c>
      <c r="JN64">
        <v>79.762100000000004</v>
      </c>
      <c r="JO64">
        <v>30</v>
      </c>
      <c r="JP64">
        <v>331.14299999999997</v>
      </c>
      <c r="JQ64">
        <v>32.467100000000002</v>
      </c>
      <c r="JR64">
        <v>98.814700000000002</v>
      </c>
      <c r="JS64">
        <v>98.724999999999994</v>
      </c>
    </row>
    <row r="65" spans="1:279" x14ac:dyDescent="0.2">
      <c r="A65">
        <v>50</v>
      </c>
      <c r="B65">
        <v>1657638317.0999999</v>
      </c>
      <c r="C65">
        <v>196</v>
      </c>
      <c r="D65" t="s">
        <v>519</v>
      </c>
      <c r="E65" t="s">
        <v>520</v>
      </c>
      <c r="F65">
        <v>4</v>
      </c>
      <c r="G65">
        <v>1657638315.0999999</v>
      </c>
      <c r="H65">
        <f t="shared" si="0"/>
        <v>1.56305809421643E-3</v>
      </c>
      <c r="I65">
        <f t="shared" si="1"/>
        <v>1.56305809421643</v>
      </c>
      <c r="J65">
        <f t="shared" si="2"/>
        <v>5.626717203369429</v>
      </c>
      <c r="K65">
        <f t="shared" si="3"/>
        <v>309.05928571428569</v>
      </c>
      <c r="L65">
        <f t="shared" si="4"/>
        <v>209.66362750032846</v>
      </c>
      <c r="M65">
        <f t="shared" si="5"/>
        <v>21.223937697313755</v>
      </c>
      <c r="N65">
        <f t="shared" si="6"/>
        <v>31.285612592799456</v>
      </c>
      <c r="O65">
        <f t="shared" si="7"/>
        <v>9.87483891600376E-2</v>
      </c>
      <c r="P65">
        <f t="shared" si="8"/>
        <v>2.7644468228087251</v>
      </c>
      <c r="Q65">
        <f t="shared" si="9"/>
        <v>9.6829812630757406E-2</v>
      </c>
      <c r="R65">
        <f t="shared" si="10"/>
        <v>6.0687904641293561E-2</v>
      </c>
      <c r="S65">
        <f t="shared" si="11"/>
        <v>194.42119032671962</v>
      </c>
      <c r="T65">
        <f t="shared" si="12"/>
        <v>33.72013698102954</v>
      </c>
      <c r="U65">
        <f t="shared" si="13"/>
        <v>32.841999999999999</v>
      </c>
      <c r="V65">
        <f t="shared" si="14"/>
        <v>5.0074286148823113</v>
      </c>
      <c r="W65">
        <f t="shared" si="15"/>
        <v>68.341683774967905</v>
      </c>
      <c r="X65">
        <f t="shared" si="16"/>
        <v>3.441558382068358</v>
      </c>
      <c r="Y65">
        <f t="shared" si="17"/>
        <v>5.0358115164392938</v>
      </c>
      <c r="Z65">
        <f t="shared" si="18"/>
        <v>1.5658702328139533</v>
      </c>
      <c r="AA65">
        <f t="shared" si="19"/>
        <v>-68.930861954944561</v>
      </c>
      <c r="AB65">
        <f t="shared" si="20"/>
        <v>14.980333237641403</v>
      </c>
      <c r="AC65">
        <f t="shared" si="21"/>
        <v>1.2397379792468113</v>
      </c>
      <c r="AD65">
        <f t="shared" si="22"/>
        <v>141.71039958866328</v>
      </c>
      <c r="AE65">
        <f t="shared" si="23"/>
        <v>15.051083111444774</v>
      </c>
      <c r="AF65">
        <f t="shared" si="24"/>
        <v>1.6471800403663286</v>
      </c>
      <c r="AG65">
        <f t="shared" si="25"/>
        <v>5.626717203369429</v>
      </c>
      <c r="AH65">
        <v>334.53596016806551</v>
      </c>
      <c r="AI65">
        <v>322.47945454545442</v>
      </c>
      <c r="AJ65">
        <v>1.6958248335075099</v>
      </c>
      <c r="AK65">
        <v>64.564637015005317</v>
      </c>
      <c r="AL65">
        <f t="shared" si="26"/>
        <v>1.56305809421643</v>
      </c>
      <c r="AM65">
        <v>32.55729630741854</v>
      </c>
      <c r="AN65">
        <v>33.980367272727278</v>
      </c>
      <c r="AO65">
        <v>-5.5865768269214534E-3</v>
      </c>
      <c r="AP65">
        <v>87.730369293454714</v>
      </c>
      <c r="AQ65">
        <v>90</v>
      </c>
      <c r="AR65">
        <v>14</v>
      </c>
      <c r="AS65">
        <f t="shared" si="27"/>
        <v>1</v>
      </c>
      <c r="AT65">
        <f t="shared" si="28"/>
        <v>0</v>
      </c>
      <c r="AU65">
        <f t="shared" si="29"/>
        <v>47257.955354155696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1009.4772426563312</v>
      </c>
      <c r="BI65">
        <f t="shared" si="33"/>
        <v>5.626717203369429</v>
      </c>
      <c r="BJ65" t="e">
        <f t="shared" si="34"/>
        <v>#DIV/0!</v>
      </c>
      <c r="BK65">
        <f t="shared" si="35"/>
        <v>5.5738920756284961E-3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253</v>
      </c>
      <c r="CG65">
        <v>1000</v>
      </c>
      <c r="CH65" t="s">
        <v>414</v>
      </c>
      <c r="CI65">
        <v>1110.1500000000001</v>
      </c>
      <c r="CJ65">
        <v>1175.8634999999999</v>
      </c>
      <c r="CK65">
        <v>1152.67</v>
      </c>
      <c r="CL65">
        <v>1.3005735999999999E-4</v>
      </c>
      <c r="CM65">
        <v>6.5004835999999994E-4</v>
      </c>
      <c r="CN65">
        <v>4.7597999359999997E-2</v>
      </c>
      <c r="CO65">
        <v>5.5000000000000003E-4</v>
      </c>
      <c r="CP65">
        <f t="shared" si="46"/>
        <v>1199.9657142857141</v>
      </c>
      <c r="CQ65">
        <f t="shared" si="47"/>
        <v>1009.4772426563312</v>
      </c>
      <c r="CR65">
        <f t="shared" si="48"/>
        <v>0.84125507140612588</v>
      </c>
      <c r="CS65">
        <f t="shared" si="49"/>
        <v>0.16202228781382297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1657638315.0999999</v>
      </c>
      <c r="CZ65">
        <v>309.05928571428569</v>
      </c>
      <c r="DA65">
        <v>323.41557142857141</v>
      </c>
      <c r="DB65">
        <v>33.997914285714288</v>
      </c>
      <c r="DC65">
        <v>32.52984285714286</v>
      </c>
      <c r="DD65">
        <v>310.41800000000001</v>
      </c>
      <c r="DE65">
        <v>33.551814285714293</v>
      </c>
      <c r="DF65">
        <v>650.31414285714277</v>
      </c>
      <c r="DG65">
        <v>101.1284285714286</v>
      </c>
      <c r="DH65">
        <v>0.1000866</v>
      </c>
      <c r="DI65">
        <v>32.942514285714289</v>
      </c>
      <c r="DJ65">
        <v>999.89999999999986</v>
      </c>
      <c r="DK65">
        <v>32.841999999999999</v>
      </c>
      <c r="DL65">
        <v>0</v>
      </c>
      <c r="DM65">
        <v>0</v>
      </c>
      <c r="DN65">
        <v>8985.8028571428567</v>
      </c>
      <c r="DO65">
        <v>0</v>
      </c>
      <c r="DP65">
        <v>335.22328571428568</v>
      </c>
      <c r="DQ65">
        <v>-14.35624285714286</v>
      </c>
      <c r="DR65">
        <v>319.93671428571417</v>
      </c>
      <c r="DS65">
        <v>334.29</v>
      </c>
      <c r="DT65">
        <v>1.468064285714286</v>
      </c>
      <c r="DU65">
        <v>323.41557142857141</v>
      </c>
      <c r="DV65">
        <v>32.52984285714286</v>
      </c>
      <c r="DW65">
        <v>3.4381528571428568</v>
      </c>
      <c r="DX65">
        <v>3.289688571428572</v>
      </c>
      <c r="DY65">
        <v>26.31737142857143</v>
      </c>
      <c r="DZ65">
        <v>25.571728571428569</v>
      </c>
      <c r="EA65">
        <v>1199.9657142857141</v>
      </c>
      <c r="EB65">
        <v>0.95799028571428579</v>
      </c>
      <c r="EC65">
        <v>4.2010028571428562E-2</v>
      </c>
      <c r="ED65">
        <v>0</v>
      </c>
      <c r="EE65">
        <v>902.85599999999999</v>
      </c>
      <c r="EF65">
        <v>5.0001600000000002</v>
      </c>
      <c r="EG65">
        <v>11520.971428571431</v>
      </c>
      <c r="EH65">
        <v>9514.8614285714284</v>
      </c>
      <c r="EI65">
        <v>49.5</v>
      </c>
      <c r="EJ65">
        <v>51.080000000000013</v>
      </c>
      <c r="EK65">
        <v>50.686999999999998</v>
      </c>
      <c r="EL65">
        <v>50.338999999999999</v>
      </c>
      <c r="EM65">
        <v>51.061999999999998</v>
      </c>
      <c r="EN65">
        <v>1144.764285714286</v>
      </c>
      <c r="EO65">
        <v>50.201428571428572</v>
      </c>
      <c r="EP65">
        <v>0</v>
      </c>
      <c r="EQ65">
        <v>80853.600000143051</v>
      </c>
      <c r="ER65">
        <v>0</v>
      </c>
      <c r="ES65">
        <v>904.57319230769224</v>
      </c>
      <c r="ET65">
        <v>-18.86977776475786</v>
      </c>
      <c r="EU65">
        <v>-163.38461540278919</v>
      </c>
      <c r="EV65">
        <v>11536.42307692308</v>
      </c>
      <c r="EW65">
        <v>15</v>
      </c>
      <c r="EX65">
        <v>1657633192.5</v>
      </c>
      <c r="EY65" t="s">
        <v>416</v>
      </c>
      <c r="EZ65">
        <v>1657633191.5</v>
      </c>
      <c r="FA65">
        <v>1657633192.5</v>
      </c>
      <c r="FB65">
        <v>7</v>
      </c>
      <c r="FC65">
        <v>0.41399999999999998</v>
      </c>
      <c r="FD65">
        <v>8.1000000000000003E-2</v>
      </c>
      <c r="FE65">
        <v>-1.3580000000000001</v>
      </c>
      <c r="FF65">
        <v>0.44600000000000001</v>
      </c>
      <c r="FG65">
        <v>414</v>
      </c>
      <c r="FH65">
        <v>33</v>
      </c>
      <c r="FI65">
        <v>0.37</v>
      </c>
      <c r="FJ65">
        <v>0.2</v>
      </c>
      <c r="FK65">
        <v>-13.947072500000001</v>
      </c>
      <c r="FL65">
        <v>-2.7874075046904121</v>
      </c>
      <c r="FM65">
        <v>0.27254321949692673</v>
      </c>
      <c r="FN65">
        <v>0</v>
      </c>
      <c r="FO65">
        <v>905.68988235294125</v>
      </c>
      <c r="FP65">
        <v>-18.947868609003731</v>
      </c>
      <c r="FQ65">
        <v>1.8651577722999579</v>
      </c>
      <c r="FR65">
        <v>0</v>
      </c>
      <c r="FS65">
        <v>1.3499540000000001</v>
      </c>
      <c r="FT65">
        <v>0.52298611632269942</v>
      </c>
      <c r="FU65">
        <v>5.7691728861250118E-2</v>
      </c>
      <c r="FV65">
        <v>0</v>
      </c>
      <c r="FW65">
        <v>0</v>
      </c>
      <c r="FX65">
        <v>3</v>
      </c>
      <c r="FY65" t="s">
        <v>432</v>
      </c>
      <c r="FZ65">
        <v>3.3717700000000002</v>
      </c>
      <c r="GA65">
        <v>2.8937499999999998</v>
      </c>
      <c r="GB65">
        <v>7.8462599999999993E-2</v>
      </c>
      <c r="GC65">
        <v>8.2452300000000006E-2</v>
      </c>
      <c r="GD65">
        <v>0.14113700000000001</v>
      </c>
      <c r="GE65">
        <v>0.13961699999999999</v>
      </c>
      <c r="GF65">
        <v>31981.5</v>
      </c>
      <c r="GG65">
        <v>27697</v>
      </c>
      <c r="GH65">
        <v>31007</v>
      </c>
      <c r="GI65">
        <v>28120.7</v>
      </c>
      <c r="GJ65">
        <v>35079.199999999997</v>
      </c>
      <c r="GK65">
        <v>34143.699999999997</v>
      </c>
      <c r="GL65">
        <v>40420.5</v>
      </c>
      <c r="GM65">
        <v>39203.599999999999</v>
      </c>
      <c r="GN65">
        <v>2.2223700000000002</v>
      </c>
      <c r="GO65">
        <v>1.6142700000000001</v>
      </c>
      <c r="GP65">
        <v>0</v>
      </c>
      <c r="GQ65">
        <v>0.12065099999999999</v>
      </c>
      <c r="GR65">
        <v>999.9</v>
      </c>
      <c r="GS65">
        <v>30.8873</v>
      </c>
      <c r="GT65">
        <v>61.8</v>
      </c>
      <c r="GU65">
        <v>38.299999999999997</v>
      </c>
      <c r="GV65">
        <v>41.349299999999999</v>
      </c>
      <c r="GW65">
        <v>49.295400000000001</v>
      </c>
      <c r="GX65">
        <v>41.482399999999998</v>
      </c>
      <c r="GY65">
        <v>1</v>
      </c>
      <c r="GZ65">
        <v>0.43907499999999999</v>
      </c>
      <c r="HA65">
        <v>0.64864100000000002</v>
      </c>
      <c r="HB65">
        <v>20.211099999999998</v>
      </c>
      <c r="HC65">
        <v>5.2148899999999996</v>
      </c>
      <c r="HD65">
        <v>11.968</v>
      </c>
      <c r="HE65">
        <v>4.9910500000000004</v>
      </c>
      <c r="HF65">
        <v>3.2925</v>
      </c>
      <c r="HG65">
        <v>7652.5</v>
      </c>
      <c r="HH65">
        <v>9999</v>
      </c>
      <c r="HI65">
        <v>9999</v>
      </c>
      <c r="HJ65">
        <v>779.4</v>
      </c>
      <c r="HK65">
        <v>4.9713099999999999</v>
      </c>
      <c r="HL65">
        <v>1.87416</v>
      </c>
      <c r="HM65">
        <v>1.87043</v>
      </c>
      <c r="HN65">
        <v>1.8701000000000001</v>
      </c>
      <c r="HO65">
        <v>1.87469</v>
      </c>
      <c r="HP65">
        <v>1.8713599999999999</v>
      </c>
      <c r="HQ65">
        <v>1.8669</v>
      </c>
      <c r="HR65">
        <v>1.87788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-1.359</v>
      </c>
      <c r="IG65">
        <v>0.4461</v>
      </c>
      <c r="IH65">
        <v>-1.3585</v>
      </c>
      <c r="II65">
        <v>0</v>
      </c>
      <c r="IJ65">
        <v>0</v>
      </c>
      <c r="IK65">
        <v>0</v>
      </c>
      <c r="IL65">
        <v>0.44610000000000838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85.4</v>
      </c>
      <c r="IU65">
        <v>85.4</v>
      </c>
      <c r="IV65">
        <v>0.88256800000000002</v>
      </c>
      <c r="IW65">
        <v>2.5756800000000002</v>
      </c>
      <c r="IX65">
        <v>1.49902</v>
      </c>
      <c r="IY65">
        <v>2.2912599999999999</v>
      </c>
      <c r="IZ65">
        <v>1.69678</v>
      </c>
      <c r="JA65">
        <v>2.3925800000000002</v>
      </c>
      <c r="JB65">
        <v>42.483699999999999</v>
      </c>
      <c r="JC65">
        <v>13.851800000000001</v>
      </c>
      <c r="JD65">
        <v>18</v>
      </c>
      <c r="JE65">
        <v>602.71</v>
      </c>
      <c r="JF65">
        <v>296.69200000000001</v>
      </c>
      <c r="JG65">
        <v>29.999600000000001</v>
      </c>
      <c r="JH65">
        <v>33.2014</v>
      </c>
      <c r="JI65">
        <v>30</v>
      </c>
      <c r="JJ65">
        <v>33.0274</v>
      </c>
      <c r="JK65">
        <v>33.009700000000002</v>
      </c>
      <c r="JL65">
        <v>17.7286</v>
      </c>
      <c r="JM65">
        <v>27.966699999999999</v>
      </c>
      <c r="JN65">
        <v>79.762100000000004</v>
      </c>
      <c r="JO65">
        <v>30</v>
      </c>
      <c r="JP65">
        <v>337.94600000000003</v>
      </c>
      <c r="JQ65">
        <v>32.4739</v>
      </c>
      <c r="JR65">
        <v>98.816100000000006</v>
      </c>
      <c r="JS65">
        <v>98.724900000000005</v>
      </c>
    </row>
    <row r="66" spans="1:279" x14ac:dyDescent="0.2">
      <c r="A66">
        <v>51</v>
      </c>
      <c r="B66">
        <v>1657638321.0999999</v>
      </c>
      <c r="C66">
        <v>200</v>
      </c>
      <c r="D66" t="s">
        <v>521</v>
      </c>
      <c r="E66" t="s">
        <v>522</v>
      </c>
      <c r="F66">
        <v>4</v>
      </c>
      <c r="G66">
        <v>1657638318.7874999</v>
      </c>
      <c r="H66">
        <f t="shared" si="0"/>
        <v>1.5489281166146606E-3</v>
      </c>
      <c r="I66">
        <f t="shared" si="1"/>
        <v>1.5489281166146607</v>
      </c>
      <c r="J66">
        <f t="shared" si="2"/>
        <v>5.7476273769999757</v>
      </c>
      <c r="K66">
        <f t="shared" si="3"/>
        <v>315.09075000000001</v>
      </c>
      <c r="L66">
        <f t="shared" si="4"/>
        <v>212.45499481813903</v>
      </c>
      <c r="M66">
        <f t="shared" si="5"/>
        <v>21.506617080740142</v>
      </c>
      <c r="N66">
        <f t="shared" si="6"/>
        <v>31.896336971196753</v>
      </c>
      <c r="O66">
        <f t="shared" si="7"/>
        <v>9.7576495162853383E-2</v>
      </c>
      <c r="P66">
        <f t="shared" si="8"/>
        <v>2.7684261779207997</v>
      </c>
      <c r="Q66">
        <f t="shared" si="9"/>
        <v>9.5705357811725122E-2</v>
      </c>
      <c r="R66">
        <f t="shared" si="10"/>
        <v>5.9980974316079197E-2</v>
      </c>
      <c r="S66">
        <f t="shared" si="11"/>
        <v>194.42844748745003</v>
      </c>
      <c r="T66">
        <f t="shared" si="12"/>
        <v>33.722379290024406</v>
      </c>
      <c r="U66">
        <f t="shared" si="13"/>
        <v>32.838987500000002</v>
      </c>
      <c r="V66">
        <f t="shared" si="14"/>
        <v>5.0065801077355587</v>
      </c>
      <c r="W66">
        <f t="shared" si="15"/>
        <v>68.245192203967648</v>
      </c>
      <c r="X66">
        <f t="shared" si="16"/>
        <v>3.4365781660658374</v>
      </c>
      <c r="Y66">
        <f t="shared" si="17"/>
        <v>5.0356340938930506</v>
      </c>
      <c r="Z66">
        <f t="shared" si="18"/>
        <v>1.5700019416697213</v>
      </c>
      <c r="AA66">
        <f t="shared" si="19"/>
        <v>-68.30772994270653</v>
      </c>
      <c r="AB66">
        <f t="shared" si="20"/>
        <v>15.357968247509204</v>
      </c>
      <c r="AC66">
        <f t="shared" si="21"/>
        <v>1.2691406077264487</v>
      </c>
      <c r="AD66">
        <f t="shared" si="22"/>
        <v>142.74782639997915</v>
      </c>
      <c r="AE66">
        <f t="shared" si="23"/>
        <v>15.11209577509146</v>
      </c>
      <c r="AF66">
        <f t="shared" si="24"/>
        <v>1.6682895689480348</v>
      </c>
      <c r="AG66">
        <f t="shared" si="25"/>
        <v>5.7476273769999757</v>
      </c>
      <c r="AH66">
        <v>341.33556860277878</v>
      </c>
      <c r="AI66">
        <v>329.21386060606051</v>
      </c>
      <c r="AJ66">
        <v>1.683103080345326</v>
      </c>
      <c r="AK66">
        <v>64.564637015005317</v>
      </c>
      <c r="AL66">
        <f t="shared" si="26"/>
        <v>1.5489281166146607</v>
      </c>
      <c r="AM66">
        <v>32.461210884926153</v>
      </c>
      <c r="AN66">
        <v>33.923654545454532</v>
      </c>
      <c r="AO66">
        <v>-1.5255597364338E-2</v>
      </c>
      <c r="AP66">
        <v>87.730369293454714</v>
      </c>
      <c r="AQ66">
        <v>90</v>
      </c>
      <c r="AR66">
        <v>14</v>
      </c>
      <c r="AS66">
        <f t="shared" si="27"/>
        <v>1</v>
      </c>
      <c r="AT66">
        <f t="shared" si="28"/>
        <v>0</v>
      </c>
      <c r="AU66">
        <f t="shared" si="29"/>
        <v>47367.522681191913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1009.5154872991969</v>
      </c>
      <c r="BI66">
        <f t="shared" si="33"/>
        <v>5.7476273769999757</v>
      </c>
      <c r="BJ66" t="e">
        <f t="shared" si="34"/>
        <v>#DIV/0!</v>
      </c>
      <c r="BK66">
        <f t="shared" si="35"/>
        <v>5.6934514123967196E-3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253</v>
      </c>
      <c r="CG66">
        <v>1000</v>
      </c>
      <c r="CH66" t="s">
        <v>414</v>
      </c>
      <c r="CI66">
        <v>1110.1500000000001</v>
      </c>
      <c r="CJ66">
        <v>1175.8634999999999</v>
      </c>
      <c r="CK66">
        <v>1152.67</v>
      </c>
      <c r="CL66">
        <v>1.3005735999999999E-4</v>
      </c>
      <c r="CM66">
        <v>6.5004835999999994E-4</v>
      </c>
      <c r="CN66">
        <v>4.7597999359999997E-2</v>
      </c>
      <c r="CO66">
        <v>5.5000000000000003E-4</v>
      </c>
      <c r="CP66">
        <f t="shared" si="46"/>
        <v>1200.01125</v>
      </c>
      <c r="CQ66">
        <f t="shared" si="47"/>
        <v>1009.5154872991969</v>
      </c>
      <c r="CR66">
        <f t="shared" si="48"/>
        <v>0.84125501931685798</v>
      </c>
      <c r="CS66">
        <f t="shared" si="49"/>
        <v>0.16202218728153592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1657638318.7874999</v>
      </c>
      <c r="CZ66">
        <v>315.09075000000001</v>
      </c>
      <c r="DA66">
        <v>329.51912499999997</v>
      </c>
      <c r="DB66">
        <v>33.9485375</v>
      </c>
      <c r="DC66">
        <v>32.461524999999988</v>
      </c>
      <c r="DD66">
        <v>316.44900000000001</v>
      </c>
      <c r="DE66">
        <v>33.502437499999999</v>
      </c>
      <c r="DF66">
        <v>650.29187500000012</v>
      </c>
      <c r="DG66">
        <v>101.129125</v>
      </c>
      <c r="DH66">
        <v>9.9923999999999999E-2</v>
      </c>
      <c r="DI66">
        <v>32.941887500000007</v>
      </c>
      <c r="DJ66">
        <v>999.9</v>
      </c>
      <c r="DK66">
        <v>32.838987500000002</v>
      </c>
      <c r="DL66">
        <v>0</v>
      </c>
      <c r="DM66">
        <v>0</v>
      </c>
      <c r="DN66">
        <v>9006.8737499999988</v>
      </c>
      <c r="DO66">
        <v>0</v>
      </c>
      <c r="DP66">
        <v>338.51187499999997</v>
      </c>
      <c r="DQ66">
        <v>-14.4284625</v>
      </c>
      <c r="DR66">
        <v>326.16337499999997</v>
      </c>
      <c r="DS66">
        <v>340.57462500000003</v>
      </c>
      <c r="DT66">
        <v>1.48702625</v>
      </c>
      <c r="DU66">
        <v>329.51912499999997</v>
      </c>
      <c r="DV66">
        <v>32.461524999999988</v>
      </c>
      <c r="DW66">
        <v>3.4331887499999998</v>
      </c>
      <c r="DX66">
        <v>3.2828062500000001</v>
      </c>
      <c r="DY66">
        <v>26.292899999999999</v>
      </c>
      <c r="DZ66">
        <v>25.536462499999999</v>
      </c>
      <c r="EA66">
        <v>1200.01125</v>
      </c>
      <c r="EB66">
        <v>0.95799224999999999</v>
      </c>
      <c r="EC66">
        <v>4.20081E-2</v>
      </c>
      <c r="ED66">
        <v>0</v>
      </c>
      <c r="EE66">
        <v>901.55799999999999</v>
      </c>
      <c r="EF66">
        <v>5.0001600000000002</v>
      </c>
      <c r="EG66">
        <v>11509.0875</v>
      </c>
      <c r="EH66">
        <v>9515.2362499999999</v>
      </c>
      <c r="EI66">
        <v>49.5</v>
      </c>
      <c r="EJ66">
        <v>51.077749999999988</v>
      </c>
      <c r="EK66">
        <v>50.679499999999997</v>
      </c>
      <c r="EL66">
        <v>50.335624999999993</v>
      </c>
      <c r="EM66">
        <v>51.054250000000003</v>
      </c>
      <c r="EN66">
        <v>1144.81</v>
      </c>
      <c r="EO66">
        <v>50.201250000000002</v>
      </c>
      <c r="EP66">
        <v>0</v>
      </c>
      <c r="EQ66">
        <v>80857.200000047684</v>
      </c>
      <c r="ER66">
        <v>0</v>
      </c>
      <c r="ES66">
        <v>903.39757692307705</v>
      </c>
      <c r="ET66">
        <v>-19.395658081747051</v>
      </c>
      <c r="EU66">
        <v>-182.9504270962147</v>
      </c>
      <c r="EV66">
        <v>11526.11153846154</v>
      </c>
      <c r="EW66">
        <v>15</v>
      </c>
      <c r="EX66">
        <v>1657633192.5</v>
      </c>
      <c r="EY66" t="s">
        <v>416</v>
      </c>
      <c r="EZ66">
        <v>1657633191.5</v>
      </c>
      <c r="FA66">
        <v>1657633192.5</v>
      </c>
      <c r="FB66">
        <v>7</v>
      </c>
      <c r="FC66">
        <v>0.41399999999999998</v>
      </c>
      <c r="FD66">
        <v>8.1000000000000003E-2</v>
      </c>
      <c r="FE66">
        <v>-1.3580000000000001</v>
      </c>
      <c r="FF66">
        <v>0.44600000000000001</v>
      </c>
      <c r="FG66">
        <v>414</v>
      </c>
      <c r="FH66">
        <v>33</v>
      </c>
      <c r="FI66">
        <v>0.37</v>
      </c>
      <c r="FJ66">
        <v>0.2</v>
      </c>
      <c r="FK66">
        <v>-14.10772</v>
      </c>
      <c r="FL66">
        <v>-2.644313696060006</v>
      </c>
      <c r="FM66">
        <v>0.26047974604563767</v>
      </c>
      <c r="FN66">
        <v>0</v>
      </c>
      <c r="FO66">
        <v>904.35111764705891</v>
      </c>
      <c r="FP66">
        <v>-19.310771559240461</v>
      </c>
      <c r="FQ66">
        <v>1.9026391386811961</v>
      </c>
      <c r="FR66">
        <v>0</v>
      </c>
      <c r="FS66">
        <v>1.3866350000000001</v>
      </c>
      <c r="FT66">
        <v>0.74372330206378845</v>
      </c>
      <c r="FU66">
        <v>7.5035325380783155E-2</v>
      </c>
      <c r="FV66">
        <v>0</v>
      </c>
      <c r="FW66">
        <v>0</v>
      </c>
      <c r="FX66">
        <v>3</v>
      </c>
      <c r="FY66" t="s">
        <v>432</v>
      </c>
      <c r="FZ66">
        <v>3.3717800000000002</v>
      </c>
      <c r="GA66">
        <v>2.8936199999999999</v>
      </c>
      <c r="GB66">
        <v>7.9797900000000005E-2</v>
      </c>
      <c r="GC66">
        <v>8.3820099999999995E-2</v>
      </c>
      <c r="GD66">
        <v>0.140983</v>
      </c>
      <c r="GE66">
        <v>0.13957</v>
      </c>
      <c r="GF66">
        <v>31935</v>
      </c>
      <c r="GG66">
        <v>27655.599999999999</v>
      </c>
      <c r="GH66">
        <v>31006.799999999999</v>
      </c>
      <c r="GI66">
        <v>28120.6</v>
      </c>
      <c r="GJ66">
        <v>35085.199999999997</v>
      </c>
      <c r="GK66">
        <v>34145.599999999999</v>
      </c>
      <c r="GL66">
        <v>40420.1</v>
      </c>
      <c r="GM66">
        <v>39203.599999999999</v>
      </c>
      <c r="GN66">
        <v>2.2223000000000002</v>
      </c>
      <c r="GO66">
        <v>1.6139699999999999</v>
      </c>
      <c r="GP66">
        <v>0</v>
      </c>
      <c r="GQ66">
        <v>0.119768</v>
      </c>
      <c r="GR66">
        <v>999.9</v>
      </c>
      <c r="GS66">
        <v>30.8873</v>
      </c>
      <c r="GT66">
        <v>61.8</v>
      </c>
      <c r="GU66">
        <v>38.299999999999997</v>
      </c>
      <c r="GV66">
        <v>41.352800000000002</v>
      </c>
      <c r="GW66">
        <v>49.715400000000002</v>
      </c>
      <c r="GX66">
        <v>41.025599999999997</v>
      </c>
      <c r="GY66">
        <v>1</v>
      </c>
      <c r="GZ66">
        <v>0.43913400000000002</v>
      </c>
      <c r="HA66">
        <v>0.64744000000000002</v>
      </c>
      <c r="HB66">
        <v>20.211200000000002</v>
      </c>
      <c r="HC66">
        <v>5.2148899999999996</v>
      </c>
      <c r="HD66">
        <v>11.968500000000001</v>
      </c>
      <c r="HE66">
        <v>4.9912000000000001</v>
      </c>
      <c r="HF66">
        <v>3.2926500000000001</v>
      </c>
      <c r="HG66">
        <v>7652.7</v>
      </c>
      <c r="HH66">
        <v>9999</v>
      </c>
      <c r="HI66">
        <v>9999</v>
      </c>
      <c r="HJ66">
        <v>779.4</v>
      </c>
      <c r="HK66">
        <v>4.9713000000000003</v>
      </c>
      <c r="HL66">
        <v>1.8741300000000001</v>
      </c>
      <c r="HM66">
        <v>1.87042</v>
      </c>
      <c r="HN66">
        <v>1.87012</v>
      </c>
      <c r="HO66">
        <v>1.87469</v>
      </c>
      <c r="HP66">
        <v>1.87138</v>
      </c>
      <c r="HQ66">
        <v>1.8669100000000001</v>
      </c>
      <c r="HR66">
        <v>1.8778900000000001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-1.359</v>
      </c>
      <c r="IG66">
        <v>0.4461</v>
      </c>
      <c r="IH66">
        <v>-1.3585</v>
      </c>
      <c r="II66">
        <v>0</v>
      </c>
      <c r="IJ66">
        <v>0</v>
      </c>
      <c r="IK66">
        <v>0</v>
      </c>
      <c r="IL66">
        <v>0.44610000000000838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85.5</v>
      </c>
      <c r="IU66">
        <v>85.5</v>
      </c>
      <c r="IV66">
        <v>0.89599600000000001</v>
      </c>
      <c r="IW66">
        <v>2.5842299999999998</v>
      </c>
      <c r="IX66">
        <v>1.49902</v>
      </c>
      <c r="IY66">
        <v>2.2924799999999999</v>
      </c>
      <c r="IZ66">
        <v>1.69678</v>
      </c>
      <c r="JA66">
        <v>2.2863799999999999</v>
      </c>
      <c r="JB66">
        <v>42.457099999999997</v>
      </c>
      <c r="JC66">
        <v>13.8431</v>
      </c>
      <c r="JD66">
        <v>18</v>
      </c>
      <c r="JE66">
        <v>602.64200000000005</v>
      </c>
      <c r="JF66">
        <v>296.536</v>
      </c>
      <c r="JG66">
        <v>29.999700000000001</v>
      </c>
      <c r="JH66">
        <v>33.1997</v>
      </c>
      <c r="JI66">
        <v>30</v>
      </c>
      <c r="JJ66">
        <v>33.026000000000003</v>
      </c>
      <c r="JK66">
        <v>33.008200000000002</v>
      </c>
      <c r="JL66">
        <v>18.010999999999999</v>
      </c>
      <c r="JM66">
        <v>27.966699999999999</v>
      </c>
      <c r="JN66">
        <v>79.762100000000004</v>
      </c>
      <c r="JO66">
        <v>30</v>
      </c>
      <c r="JP66">
        <v>344.625</v>
      </c>
      <c r="JQ66">
        <v>32.4925</v>
      </c>
      <c r="JR66">
        <v>98.815399999999997</v>
      </c>
      <c r="JS66">
        <v>98.724800000000002</v>
      </c>
    </row>
    <row r="67" spans="1:279" x14ac:dyDescent="0.2">
      <c r="A67">
        <v>52</v>
      </c>
      <c r="B67">
        <v>1657638325.0999999</v>
      </c>
      <c r="C67">
        <v>204</v>
      </c>
      <c r="D67" t="s">
        <v>523</v>
      </c>
      <c r="E67" t="s">
        <v>524</v>
      </c>
      <c r="F67">
        <v>4</v>
      </c>
      <c r="G67">
        <v>1657638323.0999999</v>
      </c>
      <c r="H67">
        <f t="shared" si="0"/>
        <v>1.5460552469376563E-3</v>
      </c>
      <c r="I67">
        <f t="shared" si="1"/>
        <v>1.5460552469376563</v>
      </c>
      <c r="J67">
        <f t="shared" si="2"/>
        <v>5.8786303098264883</v>
      </c>
      <c r="K67">
        <f t="shared" si="3"/>
        <v>322.16442857142857</v>
      </c>
      <c r="L67">
        <f t="shared" si="4"/>
        <v>216.899512032404</v>
      </c>
      <c r="M67">
        <f t="shared" si="5"/>
        <v>21.956644587233797</v>
      </c>
      <c r="N67">
        <f t="shared" si="6"/>
        <v>32.612566946371686</v>
      </c>
      <c r="O67">
        <f t="shared" si="7"/>
        <v>9.7287827345586261E-2</v>
      </c>
      <c r="P67">
        <f t="shared" si="8"/>
        <v>2.7636588215468461</v>
      </c>
      <c r="Q67">
        <f t="shared" si="9"/>
        <v>9.5424488300909993E-2</v>
      </c>
      <c r="R67">
        <f t="shared" si="10"/>
        <v>5.9804746288810808E-2</v>
      </c>
      <c r="S67">
        <f t="shared" si="11"/>
        <v>194.42817561245926</v>
      </c>
      <c r="T67">
        <f t="shared" si="12"/>
        <v>33.717951134875676</v>
      </c>
      <c r="U67">
        <f t="shared" si="13"/>
        <v>32.828057142857141</v>
      </c>
      <c r="V67">
        <f t="shared" si="14"/>
        <v>5.0035024905388239</v>
      </c>
      <c r="W67">
        <f t="shared" si="15"/>
        <v>68.173609091786105</v>
      </c>
      <c r="X67">
        <f t="shared" si="16"/>
        <v>3.4317272924657978</v>
      </c>
      <c r="Y67">
        <f t="shared" si="17"/>
        <v>5.033806099139424</v>
      </c>
      <c r="Z67">
        <f t="shared" si="18"/>
        <v>1.5717751980730261</v>
      </c>
      <c r="AA67">
        <f t="shared" si="19"/>
        <v>-68.181036389950634</v>
      </c>
      <c r="AB67">
        <f t="shared" si="20"/>
        <v>15.997738827063154</v>
      </c>
      <c r="AC67">
        <f t="shared" si="21"/>
        <v>1.3241770728606603</v>
      </c>
      <c r="AD67">
        <f t="shared" si="22"/>
        <v>143.56905512243245</v>
      </c>
      <c r="AE67">
        <f t="shared" si="23"/>
        <v>15.396417307118405</v>
      </c>
      <c r="AF67">
        <f t="shared" si="24"/>
        <v>1.6243719955654257</v>
      </c>
      <c r="AG67">
        <f t="shared" si="25"/>
        <v>5.8786303098264883</v>
      </c>
      <c r="AH67">
        <v>348.39154196758369</v>
      </c>
      <c r="AI67">
        <v>336.03607272727271</v>
      </c>
      <c r="AJ67">
        <v>1.710772608177576</v>
      </c>
      <c r="AK67">
        <v>64.564637015005317</v>
      </c>
      <c r="AL67">
        <f t="shared" si="26"/>
        <v>1.5460552469376563</v>
      </c>
      <c r="AM67">
        <v>32.452819648320038</v>
      </c>
      <c r="AN67">
        <v>33.889935757575763</v>
      </c>
      <c r="AO67">
        <v>-1.100958867138184E-2</v>
      </c>
      <c r="AP67">
        <v>87.730369293454714</v>
      </c>
      <c r="AQ67">
        <v>89</v>
      </c>
      <c r="AR67">
        <v>14</v>
      </c>
      <c r="AS67">
        <f t="shared" si="27"/>
        <v>1</v>
      </c>
      <c r="AT67">
        <f t="shared" si="28"/>
        <v>0</v>
      </c>
      <c r="AU67">
        <f t="shared" si="29"/>
        <v>47237.390303217406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1009.5143997992016</v>
      </c>
      <c r="BI67">
        <f t="shared" si="33"/>
        <v>5.8786303098264883</v>
      </c>
      <c r="BJ67" t="e">
        <f t="shared" si="34"/>
        <v>#DIV/0!</v>
      </c>
      <c r="BK67">
        <f t="shared" si="35"/>
        <v>5.8232258113364039E-3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253</v>
      </c>
      <c r="CG67">
        <v>1000</v>
      </c>
      <c r="CH67" t="s">
        <v>414</v>
      </c>
      <c r="CI67">
        <v>1110.1500000000001</v>
      </c>
      <c r="CJ67">
        <v>1175.8634999999999</v>
      </c>
      <c r="CK67">
        <v>1152.67</v>
      </c>
      <c r="CL67">
        <v>1.3005735999999999E-4</v>
      </c>
      <c r="CM67">
        <v>6.5004835999999994E-4</v>
      </c>
      <c r="CN67">
        <v>4.7597999359999997E-2</v>
      </c>
      <c r="CO67">
        <v>5.5000000000000003E-4</v>
      </c>
      <c r="CP67">
        <f t="shared" si="46"/>
        <v>1200.01</v>
      </c>
      <c r="CQ67">
        <f t="shared" si="47"/>
        <v>1009.5143997992016</v>
      </c>
      <c r="CR67">
        <f t="shared" si="48"/>
        <v>0.84125498937442322</v>
      </c>
      <c r="CS67">
        <f t="shared" si="49"/>
        <v>0.16202212949263695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1657638323.0999999</v>
      </c>
      <c r="CZ67">
        <v>322.16442857142857</v>
      </c>
      <c r="DA67">
        <v>336.85242857142862</v>
      </c>
      <c r="DB67">
        <v>33.900442857142863</v>
      </c>
      <c r="DC67">
        <v>32.452557142857152</v>
      </c>
      <c r="DD67">
        <v>323.52257142857138</v>
      </c>
      <c r="DE67">
        <v>33.454357142857141</v>
      </c>
      <c r="DF67">
        <v>650.31585714285723</v>
      </c>
      <c r="DG67">
        <v>101.1295714285714</v>
      </c>
      <c r="DH67">
        <v>9.9999728571428567E-2</v>
      </c>
      <c r="DI67">
        <v>32.935428571428567</v>
      </c>
      <c r="DJ67">
        <v>999.89999999999986</v>
      </c>
      <c r="DK67">
        <v>32.828057142857141</v>
      </c>
      <c r="DL67">
        <v>0</v>
      </c>
      <c r="DM67">
        <v>0</v>
      </c>
      <c r="DN67">
        <v>8981.5199999999986</v>
      </c>
      <c r="DO67">
        <v>0</v>
      </c>
      <c r="DP67">
        <v>342.17128571428572</v>
      </c>
      <c r="DQ67">
        <v>-14.688142857142861</v>
      </c>
      <c r="DR67">
        <v>333.46899999999999</v>
      </c>
      <c r="DS67">
        <v>348.15100000000001</v>
      </c>
      <c r="DT67">
        <v>1.447874285714285</v>
      </c>
      <c r="DU67">
        <v>336.85242857142862</v>
      </c>
      <c r="DV67">
        <v>32.452557142857152</v>
      </c>
      <c r="DW67">
        <v>3.4283385714285721</v>
      </c>
      <c r="DX67">
        <v>3.281914285714286</v>
      </c>
      <c r="DY67">
        <v>26.26897142857143</v>
      </c>
      <c r="DZ67">
        <v>25.5319</v>
      </c>
      <c r="EA67">
        <v>1200.01</v>
      </c>
      <c r="EB67">
        <v>0.95799342857142855</v>
      </c>
      <c r="EC67">
        <v>4.2006942857142862E-2</v>
      </c>
      <c r="ED67">
        <v>0</v>
      </c>
      <c r="EE67">
        <v>900.1111428571428</v>
      </c>
      <c r="EF67">
        <v>5.0001600000000002</v>
      </c>
      <c r="EG67">
        <v>11494.085714285709</v>
      </c>
      <c r="EH67">
        <v>9515.2242857142865</v>
      </c>
      <c r="EI67">
        <v>49.5</v>
      </c>
      <c r="EJ67">
        <v>51.08</v>
      </c>
      <c r="EK67">
        <v>50.686999999999998</v>
      </c>
      <c r="EL67">
        <v>50.33</v>
      </c>
      <c r="EM67">
        <v>51.061999999999998</v>
      </c>
      <c r="EN67">
        <v>1144.81</v>
      </c>
      <c r="EO67">
        <v>50.2</v>
      </c>
      <c r="EP67">
        <v>0</v>
      </c>
      <c r="EQ67">
        <v>80861.400000095367</v>
      </c>
      <c r="ER67">
        <v>0</v>
      </c>
      <c r="ES67">
        <v>901.89551999999981</v>
      </c>
      <c r="ET67">
        <v>-20.437461522785998</v>
      </c>
      <c r="EU67">
        <v>-201.5999999352286</v>
      </c>
      <c r="EV67">
        <v>11511.892</v>
      </c>
      <c r="EW67">
        <v>15</v>
      </c>
      <c r="EX67">
        <v>1657633192.5</v>
      </c>
      <c r="EY67" t="s">
        <v>416</v>
      </c>
      <c r="EZ67">
        <v>1657633191.5</v>
      </c>
      <c r="FA67">
        <v>1657633192.5</v>
      </c>
      <c r="FB67">
        <v>7</v>
      </c>
      <c r="FC67">
        <v>0.41399999999999998</v>
      </c>
      <c r="FD67">
        <v>8.1000000000000003E-2</v>
      </c>
      <c r="FE67">
        <v>-1.3580000000000001</v>
      </c>
      <c r="FF67">
        <v>0.44600000000000001</v>
      </c>
      <c r="FG67">
        <v>414</v>
      </c>
      <c r="FH67">
        <v>33</v>
      </c>
      <c r="FI67">
        <v>0.37</v>
      </c>
      <c r="FJ67">
        <v>0.2</v>
      </c>
      <c r="FK67">
        <v>-14.253280487804879</v>
      </c>
      <c r="FL67">
        <v>-2.6318885017421501</v>
      </c>
      <c r="FM67">
        <v>0.26535267026972659</v>
      </c>
      <c r="FN67">
        <v>0</v>
      </c>
      <c r="FO67">
        <v>903.19014705882364</v>
      </c>
      <c r="FP67">
        <v>-19.639801369862379</v>
      </c>
      <c r="FQ67">
        <v>1.9351472376320249</v>
      </c>
      <c r="FR67">
        <v>0</v>
      </c>
      <c r="FS67">
        <v>1.409951219512195</v>
      </c>
      <c r="FT67">
        <v>0.62758390243902173</v>
      </c>
      <c r="FU67">
        <v>6.9758078968959719E-2</v>
      </c>
      <c r="FV67">
        <v>0</v>
      </c>
      <c r="FW67">
        <v>0</v>
      </c>
      <c r="FX67">
        <v>3</v>
      </c>
      <c r="FY67" t="s">
        <v>432</v>
      </c>
      <c r="FZ67">
        <v>3.3714900000000001</v>
      </c>
      <c r="GA67">
        <v>2.8935900000000001</v>
      </c>
      <c r="GB67">
        <v>8.1132099999999999E-2</v>
      </c>
      <c r="GC67">
        <v>8.5192100000000007E-2</v>
      </c>
      <c r="GD67">
        <v>0.14089199999999999</v>
      </c>
      <c r="GE67">
        <v>0.13955899999999999</v>
      </c>
      <c r="GF67">
        <v>31888.2</v>
      </c>
      <c r="GG67">
        <v>27614.1</v>
      </c>
      <c r="GH67">
        <v>31006.400000000001</v>
      </c>
      <c r="GI67">
        <v>28120.6</v>
      </c>
      <c r="GJ67">
        <v>35088.199999999997</v>
      </c>
      <c r="GK67">
        <v>34146.1</v>
      </c>
      <c r="GL67">
        <v>40419.199999999997</v>
      </c>
      <c r="GM67">
        <v>39203.599999999999</v>
      </c>
      <c r="GN67">
        <v>2.2226699999999999</v>
      </c>
      <c r="GO67">
        <v>1.61405</v>
      </c>
      <c r="GP67">
        <v>0</v>
      </c>
      <c r="GQ67">
        <v>0.119764</v>
      </c>
      <c r="GR67">
        <v>999.9</v>
      </c>
      <c r="GS67">
        <v>30.8873</v>
      </c>
      <c r="GT67">
        <v>61.8</v>
      </c>
      <c r="GU67">
        <v>38.299999999999997</v>
      </c>
      <c r="GV67">
        <v>41.346800000000002</v>
      </c>
      <c r="GW67">
        <v>49.535400000000003</v>
      </c>
      <c r="GX67">
        <v>41.935099999999998</v>
      </c>
      <c r="GY67">
        <v>1</v>
      </c>
      <c r="GZ67">
        <v>0.439085</v>
      </c>
      <c r="HA67">
        <v>0.64648700000000003</v>
      </c>
      <c r="HB67">
        <v>20.211300000000001</v>
      </c>
      <c r="HC67">
        <v>5.2148899999999996</v>
      </c>
      <c r="HD67">
        <v>11.9689</v>
      </c>
      <c r="HE67">
        <v>4.9906499999999996</v>
      </c>
      <c r="HF67">
        <v>3.2926199999999999</v>
      </c>
      <c r="HG67">
        <v>7652.7</v>
      </c>
      <c r="HH67">
        <v>9999</v>
      </c>
      <c r="HI67">
        <v>9999</v>
      </c>
      <c r="HJ67">
        <v>779.4</v>
      </c>
      <c r="HK67">
        <v>4.9713200000000004</v>
      </c>
      <c r="HL67">
        <v>1.87412</v>
      </c>
      <c r="HM67">
        <v>1.87043</v>
      </c>
      <c r="HN67">
        <v>1.87012</v>
      </c>
      <c r="HO67">
        <v>1.87469</v>
      </c>
      <c r="HP67">
        <v>1.8713599999999999</v>
      </c>
      <c r="HQ67">
        <v>1.8669</v>
      </c>
      <c r="HR67">
        <v>1.8778999999999999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-1.3580000000000001</v>
      </c>
      <c r="IG67">
        <v>0.4461</v>
      </c>
      <c r="IH67">
        <v>-1.3585</v>
      </c>
      <c r="II67">
        <v>0</v>
      </c>
      <c r="IJ67">
        <v>0</v>
      </c>
      <c r="IK67">
        <v>0</v>
      </c>
      <c r="IL67">
        <v>0.44610000000000838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85.6</v>
      </c>
      <c r="IU67">
        <v>85.5</v>
      </c>
      <c r="IV67">
        <v>0.91186500000000004</v>
      </c>
      <c r="IW67">
        <v>2.5781200000000002</v>
      </c>
      <c r="IX67">
        <v>1.49902</v>
      </c>
      <c r="IY67">
        <v>2.2924799999999999</v>
      </c>
      <c r="IZ67">
        <v>1.69678</v>
      </c>
      <c r="JA67">
        <v>2.32178</v>
      </c>
      <c r="JB67">
        <v>42.483699999999999</v>
      </c>
      <c r="JC67">
        <v>13.8431</v>
      </c>
      <c r="JD67">
        <v>18</v>
      </c>
      <c r="JE67">
        <v>602.91300000000001</v>
      </c>
      <c r="JF67">
        <v>296.57299999999998</v>
      </c>
      <c r="JG67">
        <v>29.9998</v>
      </c>
      <c r="JH67">
        <v>33.198500000000003</v>
      </c>
      <c r="JI67">
        <v>30</v>
      </c>
      <c r="JJ67">
        <v>33.026000000000003</v>
      </c>
      <c r="JK67">
        <v>33.008200000000002</v>
      </c>
      <c r="JL67">
        <v>18.289200000000001</v>
      </c>
      <c r="JM67">
        <v>27.966699999999999</v>
      </c>
      <c r="JN67">
        <v>79.762100000000004</v>
      </c>
      <c r="JO67">
        <v>30</v>
      </c>
      <c r="JP67">
        <v>351.31099999999998</v>
      </c>
      <c r="JQ67">
        <v>32.502099999999999</v>
      </c>
      <c r="JR67">
        <v>98.813500000000005</v>
      </c>
      <c r="JS67">
        <v>98.724699999999999</v>
      </c>
    </row>
    <row r="68" spans="1:279" x14ac:dyDescent="0.2">
      <c r="A68">
        <v>53</v>
      </c>
      <c r="B68">
        <v>1657638328.5999999</v>
      </c>
      <c r="C68">
        <v>207.5</v>
      </c>
      <c r="D68" t="s">
        <v>525</v>
      </c>
      <c r="E68" t="s">
        <v>526</v>
      </c>
      <c r="F68">
        <v>4</v>
      </c>
      <c r="G68">
        <v>1657638326.5285721</v>
      </c>
      <c r="H68">
        <f t="shared" si="0"/>
        <v>1.558188471498621E-3</v>
      </c>
      <c r="I68">
        <f t="shared" si="1"/>
        <v>1.5581884714986209</v>
      </c>
      <c r="J68">
        <f t="shared" si="2"/>
        <v>6.0307799795569847</v>
      </c>
      <c r="K68">
        <f t="shared" si="3"/>
        <v>327.84171428571432</v>
      </c>
      <c r="L68">
        <f t="shared" si="4"/>
        <v>220.56924282375923</v>
      </c>
      <c r="M68">
        <f t="shared" si="5"/>
        <v>22.32792946489478</v>
      </c>
      <c r="N68">
        <f t="shared" si="6"/>
        <v>33.186978286317625</v>
      </c>
      <c r="O68">
        <f t="shared" si="7"/>
        <v>9.794668255847444E-2</v>
      </c>
      <c r="P68">
        <f t="shared" si="8"/>
        <v>2.7614023137602062</v>
      </c>
      <c r="Q68">
        <f t="shared" si="9"/>
        <v>9.6056773106161036E-2</v>
      </c>
      <c r="R68">
        <f t="shared" si="10"/>
        <v>6.0202246737208129E-2</v>
      </c>
      <c r="S68">
        <f t="shared" si="11"/>
        <v>194.42863161246018</v>
      </c>
      <c r="T68">
        <f t="shared" si="12"/>
        <v>33.712241419352537</v>
      </c>
      <c r="U68">
        <f t="shared" si="13"/>
        <v>32.827114285714281</v>
      </c>
      <c r="V68">
        <f t="shared" si="14"/>
        <v>5.0032370911453379</v>
      </c>
      <c r="W68">
        <f t="shared" si="15"/>
        <v>68.141771933128652</v>
      </c>
      <c r="X68">
        <f t="shared" si="16"/>
        <v>3.4295489986894117</v>
      </c>
      <c r="Y68">
        <f t="shared" si="17"/>
        <v>5.0329612826256129</v>
      </c>
      <c r="Z68">
        <f t="shared" si="18"/>
        <v>1.5736880924559262</v>
      </c>
      <c r="AA68">
        <f t="shared" si="19"/>
        <v>-68.716111593089181</v>
      </c>
      <c r="AB68">
        <f t="shared" si="20"/>
        <v>15.680551084432857</v>
      </c>
      <c r="AC68">
        <f t="shared" si="21"/>
        <v>1.2989581505315266</v>
      </c>
      <c r="AD68">
        <f t="shared" si="22"/>
        <v>142.69202925433538</v>
      </c>
      <c r="AE68">
        <f t="shared" si="23"/>
        <v>15.517183994891123</v>
      </c>
      <c r="AF68">
        <f t="shared" si="24"/>
        <v>1.6023932903618252</v>
      </c>
      <c r="AG68">
        <f t="shared" si="25"/>
        <v>6.0307799795569847</v>
      </c>
      <c r="AH68">
        <v>354.49856540180753</v>
      </c>
      <c r="AI68">
        <v>342.01827878787873</v>
      </c>
      <c r="AJ68">
        <v>1.7057596141578331</v>
      </c>
      <c r="AK68">
        <v>64.564637015005317</v>
      </c>
      <c r="AL68">
        <f t="shared" si="26"/>
        <v>1.5581884714986209</v>
      </c>
      <c r="AM68">
        <v>32.451126454926069</v>
      </c>
      <c r="AN68">
        <v>33.870626666666674</v>
      </c>
      <c r="AO68">
        <v>-5.7113575770508093E-3</v>
      </c>
      <c r="AP68">
        <v>87.730369293454714</v>
      </c>
      <c r="AQ68">
        <v>89</v>
      </c>
      <c r="AR68">
        <v>14</v>
      </c>
      <c r="AS68">
        <f t="shared" si="27"/>
        <v>1</v>
      </c>
      <c r="AT68">
        <f t="shared" si="28"/>
        <v>0</v>
      </c>
      <c r="AU68">
        <f t="shared" si="29"/>
        <v>47175.815010153747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1009.5167997992019</v>
      </c>
      <c r="BI68">
        <f t="shared" si="33"/>
        <v>6.0307799795569847</v>
      </c>
      <c r="BJ68" t="e">
        <f t="shared" si="34"/>
        <v>#DIV/0!</v>
      </c>
      <c r="BK68">
        <f t="shared" si="35"/>
        <v>5.9739273093390209E-3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253</v>
      </c>
      <c r="CG68">
        <v>1000</v>
      </c>
      <c r="CH68" t="s">
        <v>414</v>
      </c>
      <c r="CI68">
        <v>1110.1500000000001</v>
      </c>
      <c r="CJ68">
        <v>1175.8634999999999</v>
      </c>
      <c r="CK68">
        <v>1152.67</v>
      </c>
      <c r="CL68">
        <v>1.3005735999999999E-4</v>
      </c>
      <c r="CM68">
        <v>6.5004835999999994E-4</v>
      </c>
      <c r="CN68">
        <v>4.7597999359999997E-2</v>
      </c>
      <c r="CO68">
        <v>5.5000000000000003E-4</v>
      </c>
      <c r="CP68">
        <f t="shared" si="46"/>
        <v>1200.012857142857</v>
      </c>
      <c r="CQ68">
        <f t="shared" si="47"/>
        <v>1009.5167997992019</v>
      </c>
      <c r="CR68">
        <f t="shared" si="48"/>
        <v>0.84125498638638563</v>
      </c>
      <c r="CS68">
        <f t="shared" si="49"/>
        <v>0.16202212372572453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1657638326.5285721</v>
      </c>
      <c r="CZ68">
        <v>327.84171428571432</v>
      </c>
      <c r="DA68">
        <v>342.64242857142858</v>
      </c>
      <c r="DB68">
        <v>33.879228571428577</v>
      </c>
      <c r="DC68">
        <v>32.450957142857142</v>
      </c>
      <c r="DD68">
        <v>329.19999999999987</v>
      </c>
      <c r="DE68">
        <v>33.433142857142848</v>
      </c>
      <c r="DF68">
        <v>650.3408571428572</v>
      </c>
      <c r="DG68">
        <v>101.12857142857141</v>
      </c>
      <c r="DH68">
        <v>0.1000911857142857</v>
      </c>
      <c r="DI68">
        <v>32.932442857142853</v>
      </c>
      <c r="DJ68">
        <v>999.89999999999986</v>
      </c>
      <c r="DK68">
        <v>32.827114285714281</v>
      </c>
      <c r="DL68">
        <v>0</v>
      </c>
      <c r="DM68">
        <v>0</v>
      </c>
      <c r="DN68">
        <v>8969.6414285714291</v>
      </c>
      <c r="DO68">
        <v>0</v>
      </c>
      <c r="DP68">
        <v>345.33628571428568</v>
      </c>
      <c r="DQ68">
        <v>-14.800614285714291</v>
      </c>
      <c r="DR68">
        <v>339.33828571428569</v>
      </c>
      <c r="DS68">
        <v>354.1344285714286</v>
      </c>
      <c r="DT68">
        <v>1.42824</v>
      </c>
      <c r="DU68">
        <v>342.64242857142858</v>
      </c>
      <c r="DV68">
        <v>32.450957142857142</v>
      </c>
      <c r="DW68">
        <v>3.4261542857142859</v>
      </c>
      <c r="DX68">
        <v>3.2817185714285708</v>
      </c>
      <c r="DY68">
        <v>26.258185714285709</v>
      </c>
      <c r="DZ68">
        <v>25.53087142857143</v>
      </c>
      <c r="EA68">
        <v>1200.012857142857</v>
      </c>
      <c r="EB68">
        <v>0.95799342857142877</v>
      </c>
      <c r="EC68">
        <v>4.2006942857142862E-2</v>
      </c>
      <c r="ED68">
        <v>0</v>
      </c>
      <c r="EE68">
        <v>899.1099999999999</v>
      </c>
      <c r="EF68">
        <v>5.0001600000000002</v>
      </c>
      <c r="EG68">
        <v>11482.528571428569</v>
      </c>
      <c r="EH68">
        <v>9515.2471428571444</v>
      </c>
      <c r="EI68">
        <v>49.5</v>
      </c>
      <c r="EJ68">
        <v>51.061999999999998</v>
      </c>
      <c r="EK68">
        <v>50.669285714285706</v>
      </c>
      <c r="EL68">
        <v>50.312285714285707</v>
      </c>
      <c r="EM68">
        <v>51.061999999999998</v>
      </c>
      <c r="EN68">
        <v>1144.812857142857</v>
      </c>
      <c r="EO68">
        <v>50.2</v>
      </c>
      <c r="EP68">
        <v>0</v>
      </c>
      <c r="EQ68">
        <v>80865</v>
      </c>
      <c r="ER68">
        <v>0</v>
      </c>
      <c r="ES68">
        <v>900.73691999999994</v>
      </c>
      <c r="ET68">
        <v>-19.837846162468569</v>
      </c>
      <c r="EU68">
        <v>-203.0615387215777</v>
      </c>
      <c r="EV68">
        <v>11499.932000000001</v>
      </c>
      <c r="EW68">
        <v>15</v>
      </c>
      <c r="EX68">
        <v>1657633192.5</v>
      </c>
      <c r="EY68" t="s">
        <v>416</v>
      </c>
      <c r="EZ68">
        <v>1657633191.5</v>
      </c>
      <c r="FA68">
        <v>1657633192.5</v>
      </c>
      <c r="FB68">
        <v>7</v>
      </c>
      <c r="FC68">
        <v>0.41399999999999998</v>
      </c>
      <c r="FD68">
        <v>8.1000000000000003E-2</v>
      </c>
      <c r="FE68">
        <v>-1.3580000000000001</v>
      </c>
      <c r="FF68">
        <v>0.44600000000000001</v>
      </c>
      <c r="FG68">
        <v>414</v>
      </c>
      <c r="FH68">
        <v>33</v>
      </c>
      <c r="FI68">
        <v>0.37</v>
      </c>
      <c r="FJ68">
        <v>0.2</v>
      </c>
      <c r="FK68">
        <v>-14.43095121951219</v>
      </c>
      <c r="FL68">
        <v>-2.5611449477352108</v>
      </c>
      <c r="FM68">
        <v>0.2584166310078353</v>
      </c>
      <c r="FN68">
        <v>0</v>
      </c>
      <c r="FO68">
        <v>902.01138235294127</v>
      </c>
      <c r="FP68">
        <v>-19.809977080132789</v>
      </c>
      <c r="FQ68">
        <v>1.956306273608283</v>
      </c>
      <c r="FR68">
        <v>0</v>
      </c>
      <c r="FS68">
        <v>1.4338924390243899</v>
      </c>
      <c r="FT68">
        <v>0.2706677351916385</v>
      </c>
      <c r="FU68">
        <v>4.8982514888303429E-2</v>
      </c>
      <c r="FV68">
        <v>0</v>
      </c>
      <c r="FW68">
        <v>0</v>
      </c>
      <c r="FX68">
        <v>3</v>
      </c>
      <c r="FY68" t="s">
        <v>432</v>
      </c>
      <c r="FZ68">
        <v>3.3715899999999999</v>
      </c>
      <c r="GA68">
        <v>2.8934500000000001</v>
      </c>
      <c r="GB68">
        <v>8.2290100000000005E-2</v>
      </c>
      <c r="GC68">
        <v>8.63569E-2</v>
      </c>
      <c r="GD68">
        <v>0.14084099999999999</v>
      </c>
      <c r="GE68">
        <v>0.13955400000000001</v>
      </c>
      <c r="GF68">
        <v>31848.2</v>
      </c>
      <c r="GG68">
        <v>27578.9</v>
      </c>
      <c r="GH68">
        <v>31006.6</v>
      </c>
      <c r="GI68">
        <v>28120.5</v>
      </c>
      <c r="GJ68">
        <v>35090.5</v>
      </c>
      <c r="GK68">
        <v>34146.300000000003</v>
      </c>
      <c r="GL68">
        <v>40419.4</v>
      </c>
      <c r="GM68">
        <v>39203.5</v>
      </c>
      <c r="GN68">
        <v>2.2225999999999999</v>
      </c>
      <c r="GO68">
        <v>1.61402</v>
      </c>
      <c r="GP68">
        <v>0</v>
      </c>
      <c r="GQ68">
        <v>0.11927599999999999</v>
      </c>
      <c r="GR68">
        <v>999.9</v>
      </c>
      <c r="GS68">
        <v>30.8873</v>
      </c>
      <c r="GT68">
        <v>61.8</v>
      </c>
      <c r="GU68">
        <v>38.299999999999997</v>
      </c>
      <c r="GV68">
        <v>41.349800000000002</v>
      </c>
      <c r="GW68">
        <v>49.535400000000003</v>
      </c>
      <c r="GX68">
        <v>41.133800000000001</v>
      </c>
      <c r="GY68">
        <v>1</v>
      </c>
      <c r="GZ68">
        <v>0.43885200000000002</v>
      </c>
      <c r="HA68">
        <v>0.64613299999999996</v>
      </c>
      <c r="HB68">
        <v>20.211400000000001</v>
      </c>
      <c r="HC68">
        <v>5.2141500000000001</v>
      </c>
      <c r="HD68">
        <v>11.9686</v>
      </c>
      <c r="HE68">
        <v>4.9908000000000001</v>
      </c>
      <c r="HF68">
        <v>3.2925300000000002</v>
      </c>
      <c r="HG68">
        <v>7652.9</v>
      </c>
      <c r="HH68">
        <v>9999</v>
      </c>
      <c r="HI68">
        <v>9999</v>
      </c>
      <c r="HJ68">
        <v>779.4</v>
      </c>
      <c r="HK68">
        <v>4.9713000000000003</v>
      </c>
      <c r="HL68">
        <v>1.87416</v>
      </c>
      <c r="HM68">
        <v>1.87043</v>
      </c>
      <c r="HN68">
        <v>1.87012</v>
      </c>
      <c r="HO68">
        <v>1.87469</v>
      </c>
      <c r="HP68">
        <v>1.87137</v>
      </c>
      <c r="HQ68">
        <v>1.8668899999999999</v>
      </c>
      <c r="HR68">
        <v>1.8778999999999999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-1.3580000000000001</v>
      </c>
      <c r="IG68">
        <v>0.4461</v>
      </c>
      <c r="IH68">
        <v>-1.3585</v>
      </c>
      <c r="II68">
        <v>0</v>
      </c>
      <c r="IJ68">
        <v>0</v>
      </c>
      <c r="IK68">
        <v>0</v>
      </c>
      <c r="IL68">
        <v>0.44610000000000838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85.6</v>
      </c>
      <c r="IU68">
        <v>85.6</v>
      </c>
      <c r="IV68">
        <v>0.92285200000000001</v>
      </c>
      <c r="IW68">
        <v>2.5854499999999998</v>
      </c>
      <c r="IX68">
        <v>1.49902</v>
      </c>
      <c r="IY68">
        <v>2.2924799999999999</v>
      </c>
      <c r="IZ68">
        <v>1.69678</v>
      </c>
      <c r="JA68">
        <v>2.2351100000000002</v>
      </c>
      <c r="JB68">
        <v>42.457099999999997</v>
      </c>
      <c r="JC68">
        <v>13.8256</v>
      </c>
      <c r="JD68">
        <v>18</v>
      </c>
      <c r="JE68">
        <v>602.83299999999997</v>
      </c>
      <c r="JF68">
        <v>296.56099999999998</v>
      </c>
      <c r="JG68">
        <v>29.9998</v>
      </c>
      <c r="JH68">
        <v>33.198500000000003</v>
      </c>
      <c r="JI68">
        <v>30.0001</v>
      </c>
      <c r="JJ68">
        <v>33.023400000000002</v>
      </c>
      <c r="JK68">
        <v>33.008200000000002</v>
      </c>
      <c r="JL68">
        <v>18.544899999999998</v>
      </c>
      <c r="JM68">
        <v>27.966699999999999</v>
      </c>
      <c r="JN68">
        <v>79.385999999999996</v>
      </c>
      <c r="JO68">
        <v>30</v>
      </c>
      <c r="JP68">
        <v>357.99900000000002</v>
      </c>
      <c r="JQ68">
        <v>32.505899999999997</v>
      </c>
      <c r="JR68">
        <v>98.8142</v>
      </c>
      <c r="JS68">
        <v>98.724599999999995</v>
      </c>
    </row>
    <row r="69" spans="1:279" x14ac:dyDescent="0.2">
      <c r="A69">
        <v>54</v>
      </c>
      <c r="B69">
        <v>1657638332.5999999</v>
      </c>
      <c r="C69">
        <v>211.5</v>
      </c>
      <c r="D69" t="s">
        <v>527</v>
      </c>
      <c r="E69" t="s">
        <v>528</v>
      </c>
      <c r="F69">
        <v>4</v>
      </c>
      <c r="G69">
        <v>1657638330.5999999</v>
      </c>
      <c r="H69">
        <f t="shared" si="0"/>
        <v>1.5693724766614693E-3</v>
      </c>
      <c r="I69">
        <f t="shared" si="1"/>
        <v>1.5693724766614692</v>
      </c>
      <c r="J69">
        <f t="shared" si="2"/>
        <v>6.256692782471192</v>
      </c>
      <c r="K69">
        <f t="shared" si="3"/>
        <v>334.51471428571432</v>
      </c>
      <c r="L69">
        <f t="shared" si="4"/>
        <v>223.9897969403157</v>
      </c>
      <c r="M69">
        <f t="shared" si="5"/>
        <v>22.67417308177416</v>
      </c>
      <c r="N69">
        <f t="shared" si="6"/>
        <v>33.862455494504403</v>
      </c>
      <c r="O69">
        <f t="shared" si="7"/>
        <v>9.8560832001418797E-2</v>
      </c>
      <c r="P69">
        <f t="shared" si="8"/>
        <v>2.763105362239096</v>
      </c>
      <c r="Q69">
        <f t="shared" si="9"/>
        <v>9.6648552057718107E-2</v>
      </c>
      <c r="R69">
        <f t="shared" si="10"/>
        <v>6.0574065534504687E-2</v>
      </c>
      <c r="S69">
        <f t="shared" si="11"/>
        <v>194.42765704100725</v>
      </c>
      <c r="T69">
        <f t="shared" si="12"/>
        <v>33.70762019120896</v>
      </c>
      <c r="U69">
        <f t="shared" si="13"/>
        <v>32.826085714285718</v>
      </c>
      <c r="V69">
        <f t="shared" si="14"/>
        <v>5.002947578505057</v>
      </c>
      <c r="W69">
        <f t="shared" si="15"/>
        <v>68.108354295010756</v>
      </c>
      <c r="X69">
        <f t="shared" si="16"/>
        <v>3.4276523843483337</v>
      </c>
      <c r="Y69">
        <f t="shared" si="17"/>
        <v>5.0326460238658637</v>
      </c>
      <c r="Z69">
        <f t="shared" si="18"/>
        <v>1.5752951941567233</v>
      </c>
      <c r="AA69">
        <f t="shared" si="19"/>
        <v>-69.209326220770791</v>
      </c>
      <c r="AB69">
        <f t="shared" si="20"/>
        <v>15.677453412018457</v>
      </c>
      <c r="AC69">
        <f t="shared" si="21"/>
        <v>1.2978874455695193</v>
      </c>
      <c r="AD69">
        <f t="shared" si="22"/>
        <v>142.19367167782445</v>
      </c>
      <c r="AE69">
        <f t="shared" si="23"/>
        <v>15.659839695459217</v>
      </c>
      <c r="AF69">
        <f t="shared" si="24"/>
        <v>1.5966645719986241</v>
      </c>
      <c r="AG69">
        <f t="shared" si="25"/>
        <v>6.256692782471192</v>
      </c>
      <c r="AH69">
        <v>361.40378091057931</v>
      </c>
      <c r="AI69">
        <v>348.7720666666666</v>
      </c>
      <c r="AJ69">
        <v>1.689216102800585</v>
      </c>
      <c r="AK69">
        <v>64.564637015005317</v>
      </c>
      <c r="AL69">
        <f t="shared" si="26"/>
        <v>1.5693724766614692</v>
      </c>
      <c r="AM69">
        <v>32.442546610837553</v>
      </c>
      <c r="AN69">
        <v>33.854258181818182</v>
      </c>
      <c r="AO69">
        <v>-2.3667340416100679E-3</v>
      </c>
      <c r="AP69">
        <v>87.730369293454714</v>
      </c>
      <c r="AQ69">
        <v>89</v>
      </c>
      <c r="AR69">
        <v>14</v>
      </c>
      <c r="AS69">
        <f t="shared" si="27"/>
        <v>1</v>
      </c>
      <c r="AT69">
        <f t="shared" si="28"/>
        <v>0</v>
      </c>
      <c r="AU69">
        <f t="shared" si="29"/>
        <v>47222.80089850373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1009.5108855134752</v>
      </c>
      <c r="BI69">
        <f t="shared" si="33"/>
        <v>6.256692782471192</v>
      </c>
      <c r="BJ69" t="e">
        <f t="shared" si="34"/>
        <v>#DIV/0!</v>
      </c>
      <c r="BK69">
        <f t="shared" si="35"/>
        <v>6.1977467229477204E-3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253</v>
      </c>
      <c r="CG69">
        <v>1000</v>
      </c>
      <c r="CH69" t="s">
        <v>414</v>
      </c>
      <c r="CI69">
        <v>1110.1500000000001</v>
      </c>
      <c r="CJ69">
        <v>1175.8634999999999</v>
      </c>
      <c r="CK69">
        <v>1152.67</v>
      </c>
      <c r="CL69">
        <v>1.3005735999999999E-4</v>
      </c>
      <c r="CM69">
        <v>6.5004835999999994E-4</v>
      </c>
      <c r="CN69">
        <v>4.7597999359999997E-2</v>
      </c>
      <c r="CO69">
        <v>5.5000000000000003E-4</v>
      </c>
      <c r="CP69">
        <f t="shared" si="46"/>
        <v>1200.005714285714</v>
      </c>
      <c r="CQ69">
        <f t="shared" si="47"/>
        <v>1009.5108855134752</v>
      </c>
      <c r="CR69">
        <f t="shared" si="48"/>
        <v>0.84125506528472815</v>
      </c>
      <c r="CS69">
        <f t="shared" si="49"/>
        <v>0.16202227599952512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1657638330.5999999</v>
      </c>
      <c r="CZ69">
        <v>334.51471428571432</v>
      </c>
      <c r="DA69">
        <v>349.45671428571433</v>
      </c>
      <c r="DB69">
        <v>33.860514285714281</v>
      </c>
      <c r="DC69">
        <v>32.437171428571432</v>
      </c>
      <c r="DD69">
        <v>335.87328571428571</v>
      </c>
      <c r="DE69">
        <v>33.414414285714287</v>
      </c>
      <c r="DF69">
        <v>650.27228571428566</v>
      </c>
      <c r="DG69">
        <v>101.1287142857143</v>
      </c>
      <c r="DH69">
        <v>9.9883585714285711E-2</v>
      </c>
      <c r="DI69">
        <v>32.931328571428573</v>
      </c>
      <c r="DJ69">
        <v>999.89999999999986</v>
      </c>
      <c r="DK69">
        <v>32.826085714285718</v>
      </c>
      <c r="DL69">
        <v>0</v>
      </c>
      <c r="DM69">
        <v>0</v>
      </c>
      <c r="DN69">
        <v>8978.66</v>
      </c>
      <c r="DO69">
        <v>0</v>
      </c>
      <c r="DP69">
        <v>349.05142857142857</v>
      </c>
      <c r="DQ69">
        <v>-14.9419</v>
      </c>
      <c r="DR69">
        <v>346.23857142857139</v>
      </c>
      <c r="DS69">
        <v>361.17200000000003</v>
      </c>
      <c r="DT69">
        <v>1.4233499999999999</v>
      </c>
      <c r="DU69">
        <v>349.45671428571433</v>
      </c>
      <c r="DV69">
        <v>32.437171428571432</v>
      </c>
      <c r="DW69">
        <v>3.4242699999999999</v>
      </c>
      <c r="DX69">
        <v>3.280328571428571</v>
      </c>
      <c r="DY69">
        <v>26.24885714285714</v>
      </c>
      <c r="DZ69">
        <v>25.52374285714286</v>
      </c>
      <c r="EA69">
        <v>1200.005714285714</v>
      </c>
      <c r="EB69">
        <v>0.95799028571428579</v>
      </c>
      <c r="EC69">
        <v>4.2010028571428562E-2</v>
      </c>
      <c r="ED69">
        <v>0</v>
      </c>
      <c r="EE69">
        <v>897.49471428571428</v>
      </c>
      <c r="EF69">
        <v>5.0001600000000002</v>
      </c>
      <c r="EG69">
        <v>11469.642857142861</v>
      </c>
      <c r="EH69">
        <v>9515.1942857142858</v>
      </c>
      <c r="EI69">
        <v>49.5</v>
      </c>
      <c r="EJ69">
        <v>51.071000000000012</v>
      </c>
      <c r="EK69">
        <v>50.696142857142853</v>
      </c>
      <c r="EL69">
        <v>50.33</v>
      </c>
      <c r="EM69">
        <v>51.061999999999998</v>
      </c>
      <c r="EN69">
        <v>1144.802857142857</v>
      </c>
      <c r="EO69">
        <v>50.202857142857127</v>
      </c>
      <c r="EP69">
        <v>0</v>
      </c>
      <c r="EQ69">
        <v>80869.200000047684</v>
      </c>
      <c r="ER69">
        <v>0</v>
      </c>
      <c r="ES69">
        <v>899.37596153846164</v>
      </c>
      <c r="ET69">
        <v>-20.313470047586939</v>
      </c>
      <c r="EU69">
        <v>-198.05470057413481</v>
      </c>
      <c r="EV69">
        <v>11486.957692307689</v>
      </c>
      <c r="EW69">
        <v>15</v>
      </c>
      <c r="EX69">
        <v>1657633192.5</v>
      </c>
      <c r="EY69" t="s">
        <v>416</v>
      </c>
      <c r="EZ69">
        <v>1657633191.5</v>
      </c>
      <c r="FA69">
        <v>1657633192.5</v>
      </c>
      <c r="FB69">
        <v>7</v>
      </c>
      <c r="FC69">
        <v>0.41399999999999998</v>
      </c>
      <c r="FD69">
        <v>8.1000000000000003E-2</v>
      </c>
      <c r="FE69">
        <v>-1.3580000000000001</v>
      </c>
      <c r="FF69">
        <v>0.44600000000000001</v>
      </c>
      <c r="FG69">
        <v>414</v>
      </c>
      <c r="FH69">
        <v>33</v>
      </c>
      <c r="FI69">
        <v>0.37</v>
      </c>
      <c r="FJ69">
        <v>0.2</v>
      </c>
      <c r="FK69">
        <v>-14.598053658536591</v>
      </c>
      <c r="FL69">
        <v>-2.2696264808362621</v>
      </c>
      <c r="FM69">
        <v>0.2276925067027161</v>
      </c>
      <c r="FN69">
        <v>0</v>
      </c>
      <c r="FO69">
        <v>900.60632352941172</v>
      </c>
      <c r="FP69">
        <v>-20.242245980410559</v>
      </c>
      <c r="FQ69">
        <v>1.9973078604577601</v>
      </c>
      <c r="FR69">
        <v>0</v>
      </c>
      <c r="FS69">
        <v>1.447024634146342</v>
      </c>
      <c r="FT69">
        <v>-9.4558327526127015E-2</v>
      </c>
      <c r="FU69">
        <v>3.0451443002979549E-2</v>
      </c>
      <c r="FV69">
        <v>1</v>
      </c>
      <c r="FW69">
        <v>1</v>
      </c>
      <c r="FX69">
        <v>3</v>
      </c>
      <c r="FY69" t="s">
        <v>425</v>
      </c>
      <c r="FZ69">
        <v>3.3715199999999999</v>
      </c>
      <c r="GA69">
        <v>2.8934799999999998</v>
      </c>
      <c r="GB69">
        <v>8.3595000000000003E-2</v>
      </c>
      <c r="GC69">
        <v>8.7698200000000004E-2</v>
      </c>
      <c r="GD69">
        <v>0.140791</v>
      </c>
      <c r="GE69">
        <v>0.139484</v>
      </c>
      <c r="GF69">
        <v>31803</v>
      </c>
      <c r="GG69">
        <v>27537.9</v>
      </c>
      <c r="GH69">
        <v>31006.7</v>
      </c>
      <c r="GI69">
        <v>28119.9</v>
      </c>
      <c r="GJ69">
        <v>35092.6</v>
      </c>
      <c r="GK69">
        <v>34148.300000000003</v>
      </c>
      <c r="GL69">
        <v>40419.4</v>
      </c>
      <c r="GM69">
        <v>39202.699999999997</v>
      </c>
      <c r="GN69">
        <v>2.22302</v>
      </c>
      <c r="GO69">
        <v>1.61385</v>
      </c>
      <c r="GP69">
        <v>0</v>
      </c>
      <c r="GQ69">
        <v>0.119478</v>
      </c>
      <c r="GR69">
        <v>999.9</v>
      </c>
      <c r="GS69">
        <v>30.8889</v>
      </c>
      <c r="GT69">
        <v>61.8</v>
      </c>
      <c r="GU69">
        <v>38.299999999999997</v>
      </c>
      <c r="GV69">
        <v>41.352499999999999</v>
      </c>
      <c r="GW69">
        <v>49.775399999999998</v>
      </c>
      <c r="GX69">
        <v>42.067300000000003</v>
      </c>
      <c r="GY69">
        <v>1</v>
      </c>
      <c r="GZ69">
        <v>0.43914399999999998</v>
      </c>
      <c r="HA69">
        <v>0.64519899999999997</v>
      </c>
      <c r="HB69">
        <v>20.211300000000001</v>
      </c>
      <c r="HC69">
        <v>5.2144399999999997</v>
      </c>
      <c r="HD69">
        <v>11.9694</v>
      </c>
      <c r="HE69">
        <v>4.9909499999999998</v>
      </c>
      <c r="HF69">
        <v>3.2925300000000002</v>
      </c>
      <c r="HG69">
        <v>7652.9</v>
      </c>
      <c r="HH69">
        <v>9999</v>
      </c>
      <c r="HI69">
        <v>9999</v>
      </c>
      <c r="HJ69">
        <v>779.4</v>
      </c>
      <c r="HK69">
        <v>4.9713000000000003</v>
      </c>
      <c r="HL69">
        <v>1.8742000000000001</v>
      </c>
      <c r="HM69">
        <v>1.87042</v>
      </c>
      <c r="HN69">
        <v>1.8701099999999999</v>
      </c>
      <c r="HO69">
        <v>1.87469</v>
      </c>
      <c r="HP69">
        <v>1.87138</v>
      </c>
      <c r="HQ69">
        <v>1.8668899999999999</v>
      </c>
      <c r="HR69">
        <v>1.8778999999999999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-1.359</v>
      </c>
      <c r="IG69">
        <v>0.4461</v>
      </c>
      <c r="IH69">
        <v>-1.3585</v>
      </c>
      <c r="II69">
        <v>0</v>
      </c>
      <c r="IJ69">
        <v>0</v>
      </c>
      <c r="IK69">
        <v>0</v>
      </c>
      <c r="IL69">
        <v>0.44610000000000838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85.7</v>
      </c>
      <c r="IU69">
        <v>85.7</v>
      </c>
      <c r="IV69">
        <v>0.93872100000000003</v>
      </c>
      <c r="IW69">
        <v>2.5842299999999998</v>
      </c>
      <c r="IX69">
        <v>1.49902</v>
      </c>
      <c r="IY69">
        <v>2.2912599999999999</v>
      </c>
      <c r="IZ69">
        <v>1.69678</v>
      </c>
      <c r="JA69">
        <v>2.2802699999999998</v>
      </c>
      <c r="JB69">
        <v>42.483699999999999</v>
      </c>
      <c r="JC69">
        <v>13.8431</v>
      </c>
      <c r="JD69">
        <v>18</v>
      </c>
      <c r="JE69">
        <v>603.13800000000003</v>
      </c>
      <c r="JF69">
        <v>296.46899999999999</v>
      </c>
      <c r="JG69">
        <v>29.9999</v>
      </c>
      <c r="JH69">
        <v>33.195700000000002</v>
      </c>
      <c r="JI69">
        <v>30.0001</v>
      </c>
      <c r="JJ69">
        <v>33.023099999999999</v>
      </c>
      <c r="JK69">
        <v>33.007100000000001</v>
      </c>
      <c r="JL69">
        <v>18.8201</v>
      </c>
      <c r="JM69">
        <v>27.966699999999999</v>
      </c>
      <c r="JN69">
        <v>79.385999999999996</v>
      </c>
      <c r="JO69">
        <v>30</v>
      </c>
      <c r="JP69">
        <v>364.68700000000001</v>
      </c>
      <c r="JQ69">
        <v>32.505899999999997</v>
      </c>
      <c r="JR69">
        <v>98.814300000000003</v>
      </c>
      <c r="JS69">
        <v>98.722499999999997</v>
      </c>
    </row>
    <row r="70" spans="1:279" x14ac:dyDescent="0.2">
      <c r="A70">
        <v>55</v>
      </c>
      <c r="B70">
        <v>1657638336.5999999</v>
      </c>
      <c r="C70">
        <v>215.5</v>
      </c>
      <c r="D70" t="s">
        <v>529</v>
      </c>
      <c r="E70" t="s">
        <v>530</v>
      </c>
      <c r="F70">
        <v>4</v>
      </c>
      <c r="G70">
        <v>1657638334.2874999</v>
      </c>
      <c r="H70">
        <f t="shared" si="0"/>
        <v>1.5817363709077069E-3</v>
      </c>
      <c r="I70">
        <f t="shared" si="1"/>
        <v>1.581736370907707</v>
      </c>
      <c r="J70">
        <f t="shared" si="2"/>
        <v>6.3162806569158061</v>
      </c>
      <c r="K70">
        <f t="shared" si="3"/>
        <v>340.57375000000002</v>
      </c>
      <c r="L70">
        <f t="shared" si="4"/>
        <v>229.64418909826145</v>
      </c>
      <c r="M70">
        <f t="shared" si="5"/>
        <v>23.246578364602136</v>
      </c>
      <c r="N70">
        <f t="shared" si="6"/>
        <v>34.47583149998092</v>
      </c>
      <c r="O70">
        <f t="shared" si="7"/>
        <v>9.9271597396434985E-2</v>
      </c>
      <c r="P70">
        <f t="shared" si="8"/>
        <v>2.7667291348786827</v>
      </c>
      <c r="Q70">
        <f t="shared" si="9"/>
        <v>9.7334417003989468E-2</v>
      </c>
      <c r="R70">
        <f t="shared" si="10"/>
        <v>6.1004910041229807E-2</v>
      </c>
      <c r="S70">
        <f t="shared" si="11"/>
        <v>194.42824798744962</v>
      </c>
      <c r="T70">
        <f t="shared" si="12"/>
        <v>33.701056325567706</v>
      </c>
      <c r="U70">
        <f t="shared" si="13"/>
        <v>32.825150000000001</v>
      </c>
      <c r="V70">
        <f t="shared" si="14"/>
        <v>5.0026842150855657</v>
      </c>
      <c r="W70">
        <f t="shared" si="15"/>
        <v>68.087136919867035</v>
      </c>
      <c r="X70">
        <f t="shared" si="16"/>
        <v>3.4261505075107217</v>
      </c>
      <c r="Y70">
        <f t="shared" si="17"/>
        <v>5.0320084857482241</v>
      </c>
      <c r="Z70">
        <f t="shared" si="18"/>
        <v>1.576533707574844</v>
      </c>
      <c r="AA70">
        <f t="shared" si="19"/>
        <v>-69.754573957029876</v>
      </c>
      <c r="AB70">
        <f t="shared" si="20"/>
        <v>15.501442723851813</v>
      </c>
      <c r="AC70">
        <f t="shared" si="21"/>
        <v>1.2816151783713374</v>
      </c>
      <c r="AD70">
        <f t="shared" si="22"/>
        <v>141.4567319326429</v>
      </c>
      <c r="AE70">
        <f t="shared" si="23"/>
        <v>15.810469486139972</v>
      </c>
      <c r="AF70">
        <f t="shared" si="24"/>
        <v>1.5961847791948924</v>
      </c>
      <c r="AG70">
        <f t="shared" si="25"/>
        <v>6.3162806569158061</v>
      </c>
      <c r="AH70">
        <v>368.35468531747267</v>
      </c>
      <c r="AI70">
        <v>355.59782424242422</v>
      </c>
      <c r="AJ70">
        <v>1.706597015026716</v>
      </c>
      <c r="AK70">
        <v>64.564637015005317</v>
      </c>
      <c r="AL70">
        <f t="shared" si="26"/>
        <v>1.581736370907707</v>
      </c>
      <c r="AM70">
        <v>32.42312024625862</v>
      </c>
      <c r="AN70">
        <v>33.83997575757575</v>
      </c>
      <c r="AO70">
        <v>-1.2710683294752691E-3</v>
      </c>
      <c r="AP70">
        <v>87.730369293454714</v>
      </c>
      <c r="AQ70">
        <v>89</v>
      </c>
      <c r="AR70">
        <v>14</v>
      </c>
      <c r="AS70">
        <f t="shared" si="27"/>
        <v>1</v>
      </c>
      <c r="AT70">
        <f t="shared" si="28"/>
        <v>0</v>
      </c>
      <c r="AU70">
        <f t="shared" si="29"/>
        <v>47322.808937239221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1009.5144372991966</v>
      </c>
      <c r="BI70">
        <f t="shared" si="33"/>
        <v>6.3162806569158061</v>
      </c>
      <c r="BJ70" t="e">
        <f t="shared" si="34"/>
        <v>#DIV/0!</v>
      </c>
      <c r="BK70">
        <f t="shared" si="35"/>
        <v>6.2567511900216708E-3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253</v>
      </c>
      <c r="CG70">
        <v>1000</v>
      </c>
      <c r="CH70" t="s">
        <v>414</v>
      </c>
      <c r="CI70">
        <v>1110.1500000000001</v>
      </c>
      <c r="CJ70">
        <v>1175.8634999999999</v>
      </c>
      <c r="CK70">
        <v>1152.67</v>
      </c>
      <c r="CL70">
        <v>1.3005735999999999E-4</v>
      </c>
      <c r="CM70">
        <v>6.5004835999999994E-4</v>
      </c>
      <c r="CN70">
        <v>4.7597999359999997E-2</v>
      </c>
      <c r="CO70">
        <v>5.5000000000000003E-4</v>
      </c>
      <c r="CP70">
        <f t="shared" si="46"/>
        <v>1200.01</v>
      </c>
      <c r="CQ70">
        <f t="shared" si="47"/>
        <v>1009.5144372991966</v>
      </c>
      <c r="CR70">
        <f t="shared" si="48"/>
        <v>0.84125502062415869</v>
      </c>
      <c r="CS70">
        <f t="shared" si="49"/>
        <v>0.16202218980462632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1657638334.2874999</v>
      </c>
      <c r="CZ70">
        <v>340.57375000000002</v>
      </c>
      <c r="DA70">
        <v>355.66325000000001</v>
      </c>
      <c r="DB70">
        <v>33.845650000000013</v>
      </c>
      <c r="DC70">
        <v>32.422737499999997</v>
      </c>
      <c r="DD70">
        <v>341.93237499999998</v>
      </c>
      <c r="DE70">
        <v>33.399549999999998</v>
      </c>
      <c r="DF70">
        <v>650.2835</v>
      </c>
      <c r="DG70">
        <v>101.12875</v>
      </c>
      <c r="DH70">
        <v>9.9931012499999999E-2</v>
      </c>
      <c r="DI70">
        <v>32.929074999999997</v>
      </c>
      <c r="DJ70">
        <v>999.9</v>
      </c>
      <c r="DK70">
        <v>32.825150000000001</v>
      </c>
      <c r="DL70">
        <v>0</v>
      </c>
      <c r="DM70">
        <v>0</v>
      </c>
      <c r="DN70">
        <v>8997.8912499999988</v>
      </c>
      <c r="DO70">
        <v>0</v>
      </c>
      <c r="DP70">
        <v>351.91674999999998</v>
      </c>
      <c r="DQ70">
        <v>-15.0894125</v>
      </c>
      <c r="DR70">
        <v>352.50462499999998</v>
      </c>
      <c r="DS70">
        <v>367.58125000000001</v>
      </c>
      <c r="DT70">
        <v>1.4229075</v>
      </c>
      <c r="DU70">
        <v>355.66325000000001</v>
      </c>
      <c r="DV70">
        <v>32.422737499999997</v>
      </c>
      <c r="DW70">
        <v>3.4227750000000001</v>
      </c>
      <c r="DX70">
        <v>3.2788775000000001</v>
      </c>
      <c r="DY70">
        <v>26.241475000000001</v>
      </c>
      <c r="DZ70">
        <v>25.516287500000001</v>
      </c>
      <c r="EA70">
        <v>1200.01</v>
      </c>
      <c r="EB70">
        <v>0.95799224999999999</v>
      </c>
      <c r="EC70">
        <v>4.20081E-2</v>
      </c>
      <c r="ED70">
        <v>0</v>
      </c>
      <c r="EE70">
        <v>896.27012500000001</v>
      </c>
      <c r="EF70">
        <v>5.0001600000000002</v>
      </c>
      <c r="EG70">
        <v>11457.625</v>
      </c>
      <c r="EH70">
        <v>9515.2412499999991</v>
      </c>
      <c r="EI70">
        <v>49.5</v>
      </c>
      <c r="EJ70">
        <v>51.093499999999999</v>
      </c>
      <c r="EK70">
        <v>50.694875000000003</v>
      </c>
      <c r="EL70">
        <v>50.319875000000003</v>
      </c>
      <c r="EM70">
        <v>51.038749999999993</v>
      </c>
      <c r="EN70">
        <v>1144.8087499999999</v>
      </c>
      <c r="EO70">
        <v>50.201250000000002</v>
      </c>
      <c r="EP70">
        <v>0</v>
      </c>
      <c r="EQ70">
        <v>80872.799999952316</v>
      </c>
      <c r="ER70">
        <v>0</v>
      </c>
      <c r="ES70">
        <v>898.14046153846164</v>
      </c>
      <c r="ET70">
        <v>-20.712478621901941</v>
      </c>
      <c r="EU70">
        <v>-195.48376071839851</v>
      </c>
      <c r="EV70">
        <v>11474.96538461538</v>
      </c>
      <c r="EW70">
        <v>15</v>
      </c>
      <c r="EX70">
        <v>1657633192.5</v>
      </c>
      <c r="EY70" t="s">
        <v>416</v>
      </c>
      <c r="EZ70">
        <v>1657633191.5</v>
      </c>
      <c r="FA70">
        <v>1657633192.5</v>
      </c>
      <c r="FB70">
        <v>7</v>
      </c>
      <c r="FC70">
        <v>0.41399999999999998</v>
      </c>
      <c r="FD70">
        <v>8.1000000000000003E-2</v>
      </c>
      <c r="FE70">
        <v>-1.3580000000000001</v>
      </c>
      <c r="FF70">
        <v>0.44600000000000001</v>
      </c>
      <c r="FG70">
        <v>414</v>
      </c>
      <c r="FH70">
        <v>33</v>
      </c>
      <c r="FI70">
        <v>0.37</v>
      </c>
      <c r="FJ70">
        <v>0.2</v>
      </c>
      <c r="FK70">
        <v>-14.74555609756098</v>
      </c>
      <c r="FL70">
        <v>-2.474611149825773</v>
      </c>
      <c r="FM70">
        <v>0.24634819205976019</v>
      </c>
      <c r="FN70">
        <v>0</v>
      </c>
      <c r="FO70">
        <v>899.16729411764709</v>
      </c>
      <c r="FP70">
        <v>-20.806997699510031</v>
      </c>
      <c r="FQ70">
        <v>2.0548135528617339</v>
      </c>
      <c r="FR70">
        <v>0</v>
      </c>
      <c r="FS70">
        <v>1.4467934146341459</v>
      </c>
      <c r="FT70">
        <v>-0.26000111498257678</v>
      </c>
      <c r="FU70">
        <v>2.819624309949181E-2</v>
      </c>
      <c r="FV70">
        <v>0</v>
      </c>
      <c r="FW70">
        <v>0</v>
      </c>
      <c r="FX70">
        <v>3</v>
      </c>
      <c r="FY70" t="s">
        <v>432</v>
      </c>
      <c r="FZ70">
        <v>3.3719999999999999</v>
      </c>
      <c r="GA70">
        <v>2.8938799999999998</v>
      </c>
      <c r="GB70">
        <v>8.4895799999999993E-2</v>
      </c>
      <c r="GC70">
        <v>8.9010800000000001E-2</v>
      </c>
      <c r="GD70">
        <v>0.14075199999999999</v>
      </c>
      <c r="GE70">
        <v>0.13946700000000001</v>
      </c>
      <c r="GF70">
        <v>31758.3</v>
      </c>
      <c r="GG70">
        <v>27498.7</v>
      </c>
      <c r="GH70">
        <v>31007.200000000001</v>
      </c>
      <c r="GI70">
        <v>28120.400000000001</v>
      </c>
      <c r="GJ70">
        <v>35094.699999999997</v>
      </c>
      <c r="GK70">
        <v>34149.5</v>
      </c>
      <c r="GL70">
        <v>40420</v>
      </c>
      <c r="GM70">
        <v>39203.199999999997</v>
      </c>
      <c r="GN70">
        <v>2.22295</v>
      </c>
      <c r="GO70">
        <v>1.6138999999999999</v>
      </c>
      <c r="GP70">
        <v>0</v>
      </c>
      <c r="GQ70">
        <v>0.118919</v>
      </c>
      <c r="GR70">
        <v>999.9</v>
      </c>
      <c r="GS70">
        <v>30.89</v>
      </c>
      <c r="GT70">
        <v>61.8</v>
      </c>
      <c r="GU70">
        <v>38.299999999999997</v>
      </c>
      <c r="GV70">
        <v>41.348799999999997</v>
      </c>
      <c r="GW70">
        <v>49.325400000000002</v>
      </c>
      <c r="GX70">
        <v>41.274000000000001</v>
      </c>
      <c r="GY70">
        <v>1</v>
      </c>
      <c r="GZ70">
        <v>0.43889</v>
      </c>
      <c r="HA70">
        <v>0.64488599999999996</v>
      </c>
      <c r="HB70">
        <v>20.210999999999999</v>
      </c>
      <c r="HC70">
        <v>5.2138499999999999</v>
      </c>
      <c r="HD70">
        <v>11.968500000000001</v>
      </c>
      <c r="HE70">
        <v>4.9908000000000001</v>
      </c>
      <c r="HF70">
        <v>3.2924799999999999</v>
      </c>
      <c r="HG70">
        <v>7652.9</v>
      </c>
      <c r="HH70">
        <v>9999</v>
      </c>
      <c r="HI70">
        <v>9999</v>
      </c>
      <c r="HJ70">
        <v>779.4</v>
      </c>
      <c r="HK70">
        <v>4.9713399999999996</v>
      </c>
      <c r="HL70">
        <v>1.8742000000000001</v>
      </c>
      <c r="HM70">
        <v>1.87042</v>
      </c>
      <c r="HN70">
        <v>1.8701099999999999</v>
      </c>
      <c r="HO70">
        <v>1.87469</v>
      </c>
      <c r="HP70">
        <v>1.8714</v>
      </c>
      <c r="HQ70">
        <v>1.8669</v>
      </c>
      <c r="HR70">
        <v>1.8778999999999999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-1.3580000000000001</v>
      </c>
      <c r="IG70">
        <v>0.4461</v>
      </c>
      <c r="IH70">
        <v>-1.3585</v>
      </c>
      <c r="II70">
        <v>0</v>
      </c>
      <c r="IJ70">
        <v>0</v>
      </c>
      <c r="IK70">
        <v>0</v>
      </c>
      <c r="IL70">
        <v>0.44610000000000838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85.8</v>
      </c>
      <c r="IU70">
        <v>85.7</v>
      </c>
      <c r="IV70">
        <v>0.950928</v>
      </c>
      <c r="IW70">
        <v>2.5708000000000002</v>
      </c>
      <c r="IX70">
        <v>1.49902</v>
      </c>
      <c r="IY70">
        <v>2.2924799999999999</v>
      </c>
      <c r="IZ70">
        <v>1.69678</v>
      </c>
      <c r="JA70">
        <v>2.3840300000000001</v>
      </c>
      <c r="JB70">
        <v>42.483699999999999</v>
      </c>
      <c r="JC70">
        <v>13.834300000000001</v>
      </c>
      <c r="JD70">
        <v>18</v>
      </c>
      <c r="JE70">
        <v>603.08299999999997</v>
      </c>
      <c r="JF70">
        <v>296.48399999999998</v>
      </c>
      <c r="JG70">
        <v>29.9999</v>
      </c>
      <c r="JH70">
        <v>33.195500000000003</v>
      </c>
      <c r="JI70">
        <v>30.0001</v>
      </c>
      <c r="JJ70">
        <v>33.023099999999999</v>
      </c>
      <c r="JK70">
        <v>33.005200000000002</v>
      </c>
      <c r="JL70">
        <v>19.098199999999999</v>
      </c>
      <c r="JM70">
        <v>27.966699999999999</v>
      </c>
      <c r="JN70">
        <v>79.385999999999996</v>
      </c>
      <c r="JO70">
        <v>30</v>
      </c>
      <c r="JP70">
        <v>371.36700000000002</v>
      </c>
      <c r="JQ70">
        <v>32.505899999999997</v>
      </c>
      <c r="JR70">
        <v>98.815799999999996</v>
      </c>
      <c r="JS70">
        <v>98.724000000000004</v>
      </c>
    </row>
    <row r="71" spans="1:279" x14ac:dyDescent="0.2">
      <c r="A71">
        <v>56</v>
      </c>
      <c r="B71">
        <v>1657638340.5999999</v>
      </c>
      <c r="C71">
        <v>219.5</v>
      </c>
      <c r="D71" t="s">
        <v>531</v>
      </c>
      <c r="E71" t="s">
        <v>532</v>
      </c>
      <c r="F71">
        <v>4</v>
      </c>
      <c r="G71">
        <v>1657638338.5999999</v>
      </c>
      <c r="H71">
        <f t="shared" si="0"/>
        <v>1.5790219833206338E-3</v>
      </c>
      <c r="I71">
        <f t="shared" si="1"/>
        <v>1.5790219833206338</v>
      </c>
      <c r="J71">
        <f t="shared" si="2"/>
        <v>6.6692837491546086</v>
      </c>
      <c r="K71">
        <f t="shared" si="3"/>
        <v>347.61457142857142</v>
      </c>
      <c r="L71">
        <f t="shared" si="4"/>
        <v>230.6082022868836</v>
      </c>
      <c r="M71">
        <f t="shared" si="5"/>
        <v>23.344240278933185</v>
      </c>
      <c r="N71">
        <f t="shared" si="6"/>
        <v>35.188679324562358</v>
      </c>
      <c r="O71">
        <f t="shared" si="7"/>
        <v>9.9100067709170139E-2</v>
      </c>
      <c r="P71">
        <f t="shared" si="8"/>
        <v>2.7658335217471914</v>
      </c>
      <c r="Q71">
        <f t="shared" si="9"/>
        <v>9.7168893807075746E-2</v>
      </c>
      <c r="R71">
        <f t="shared" si="10"/>
        <v>6.090093246122659E-2</v>
      </c>
      <c r="S71">
        <f t="shared" si="11"/>
        <v>194.41913832671551</v>
      </c>
      <c r="T71">
        <f t="shared" si="12"/>
        <v>33.706965743561121</v>
      </c>
      <c r="U71">
        <f t="shared" si="13"/>
        <v>32.820614285714292</v>
      </c>
      <c r="V71">
        <f t="shared" si="14"/>
        <v>5.0014077771043608</v>
      </c>
      <c r="W71">
        <f t="shared" si="15"/>
        <v>68.042623989828854</v>
      </c>
      <c r="X71">
        <f t="shared" si="16"/>
        <v>3.4248724572239011</v>
      </c>
      <c r="Y71">
        <f t="shared" si="17"/>
        <v>5.0334220763382929</v>
      </c>
      <c r="Z71">
        <f t="shared" si="18"/>
        <v>1.5765353198804597</v>
      </c>
      <c r="AA71">
        <f t="shared" si="19"/>
        <v>-69.634869464439944</v>
      </c>
      <c r="AB71">
        <f t="shared" si="20"/>
        <v>16.91777801170738</v>
      </c>
      <c r="AC71">
        <f t="shared" si="21"/>
        <v>1.3991698408320541</v>
      </c>
      <c r="AD71">
        <f t="shared" si="22"/>
        <v>143.101216714815</v>
      </c>
      <c r="AE71">
        <f t="shared" si="23"/>
        <v>15.963108259608177</v>
      </c>
      <c r="AF71">
        <f t="shared" si="24"/>
        <v>1.5861018045514717</v>
      </c>
      <c r="AG71">
        <f t="shared" si="25"/>
        <v>6.6692837491546086</v>
      </c>
      <c r="AH71">
        <v>375.24585383499368</v>
      </c>
      <c r="AI71">
        <v>362.2931939393938</v>
      </c>
      <c r="AJ71">
        <v>1.6710708747440579</v>
      </c>
      <c r="AK71">
        <v>64.564637015005317</v>
      </c>
      <c r="AL71">
        <f t="shared" si="26"/>
        <v>1.5790219833206338</v>
      </c>
      <c r="AM71">
        <v>32.418655908654287</v>
      </c>
      <c r="AN71">
        <v>33.829229090909088</v>
      </c>
      <c r="AO71">
        <v>-5.5831918622995652E-4</v>
      </c>
      <c r="AP71">
        <v>87.730369293454714</v>
      </c>
      <c r="AQ71">
        <v>89</v>
      </c>
      <c r="AR71">
        <v>14</v>
      </c>
      <c r="AS71">
        <f t="shared" si="27"/>
        <v>1</v>
      </c>
      <c r="AT71">
        <f t="shared" si="28"/>
        <v>0</v>
      </c>
      <c r="AU71">
        <f t="shared" si="29"/>
        <v>47297.400053172067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1009.4664426563291</v>
      </c>
      <c r="BI71">
        <f t="shared" si="33"/>
        <v>6.6692837491546086</v>
      </c>
      <c r="BJ71" t="e">
        <f t="shared" si="34"/>
        <v>#DIV/0!</v>
      </c>
      <c r="BK71">
        <f t="shared" si="35"/>
        <v>6.6067414104474132E-3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253</v>
      </c>
      <c r="CG71">
        <v>1000</v>
      </c>
      <c r="CH71" t="s">
        <v>414</v>
      </c>
      <c r="CI71">
        <v>1110.1500000000001</v>
      </c>
      <c r="CJ71">
        <v>1175.8634999999999</v>
      </c>
      <c r="CK71">
        <v>1152.67</v>
      </c>
      <c r="CL71">
        <v>1.3005735999999999E-4</v>
      </c>
      <c r="CM71">
        <v>6.5004835999999994E-4</v>
      </c>
      <c r="CN71">
        <v>4.7597999359999997E-2</v>
      </c>
      <c r="CO71">
        <v>5.5000000000000003E-4</v>
      </c>
      <c r="CP71">
        <f t="shared" si="46"/>
        <v>1199.9528571428571</v>
      </c>
      <c r="CQ71">
        <f t="shared" si="47"/>
        <v>1009.4664426563291</v>
      </c>
      <c r="CR71">
        <f t="shared" si="48"/>
        <v>0.84125508485384604</v>
      </c>
      <c r="CS71">
        <f t="shared" si="49"/>
        <v>0.16202231376792287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1657638338.5999999</v>
      </c>
      <c r="CZ71">
        <v>347.61457142857142</v>
      </c>
      <c r="DA71">
        <v>362.85142857142853</v>
      </c>
      <c r="DB71">
        <v>33.832914285714288</v>
      </c>
      <c r="DC71">
        <v>32.419028571428569</v>
      </c>
      <c r="DD71">
        <v>348.97257142857143</v>
      </c>
      <c r="DE71">
        <v>33.386814285714287</v>
      </c>
      <c r="DF71">
        <v>650.30971428571422</v>
      </c>
      <c r="DG71">
        <v>101.1288571428571</v>
      </c>
      <c r="DH71">
        <v>0.10015400000000001</v>
      </c>
      <c r="DI71">
        <v>32.934071428571421</v>
      </c>
      <c r="DJ71">
        <v>999.89999999999986</v>
      </c>
      <c r="DK71">
        <v>32.820614285714292</v>
      </c>
      <c r="DL71">
        <v>0</v>
      </c>
      <c r="DM71">
        <v>0</v>
      </c>
      <c r="DN71">
        <v>8993.1257142857139</v>
      </c>
      <c r="DO71">
        <v>0</v>
      </c>
      <c r="DP71">
        <v>354.23528571428579</v>
      </c>
      <c r="DQ71">
        <v>-15.236928571428569</v>
      </c>
      <c r="DR71">
        <v>359.78685714285712</v>
      </c>
      <c r="DS71">
        <v>375.00857142857137</v>
      </c>
      <c r="DT71">
        <v>1.4138771428571431</v>
      </c>
      <c r="DU71">
        <v>362.85142857142853</v>
      </c>
      <c r="DV71">
        <v>32.419028571428569</v>
      </c>
      <c r="DW71">
        <v>3.4214914285714291</v>
      </c>
      <c r="DX71">
        <v>3.2785028571428572</v>
      </c>
      <c r="DY71">
        <v>26.235128571428572</v>
      </c>
      <c r="DZ71">
        <v>25.51437142857143</v>
      </c>
      <c r="EA71">
        <v>1199.9528571428571</v>
      </c>
      <c r="EB71">
        <v>0.95799028571428568</v>
      </c>
      <c r="EC71">
        <v>4.2010028571428562E-2</v>
      </c>
      <c r="ED71">
        <v>0</v>
      </c>
      <c r="EE71">
        <v>894.83014285714285</v>
      </c>
      <c r="EF71">
        <v>5.0001600000000002</v>
      </c>
      <c r="EG71">
        <v>11441.72857142857</v>
      </c>
      <c r="EH71">
        <v>9514.7914285714305</v>
      </c>
      <c r="EI71">
        <v>49.5</v>
      </c>
      <c r="EJ71">
        <v>51.098000000000013</v>
      </c>
      <c r="EK71">
        <v>50.686999999999998</v>
      </c>
      <c r="EL71">
        <v>50.311999999999998</v>
      </c>
      <c r="EM71">
        <v>51.061999999999998</v>
      </c>
      <c r="EN71">
        <v>1144.751428571429</v>
      </c>
      <c r="EO71">
        <v>50.201428571428558</v>
      </c>
      <c r="EP71">
        <v>0</v>
      </c>
      <c r="EQ71">
        <v>80877</v>
      </c>
      <c r="ER71">
        <v>0</v>
      </c>
      <c r="ES71">
        <v>896.62636000000009</v>
      </c>
      <c r="ET71">
        <v>-21.05215387582172</v>
      </c>
      <c r="EU71">
        <v>-203.01538499932661</v>
      </c>
      <c r="EV71">
        <v>11459.904</v>
      </c>
      <c r="EW71">
        <v>15</v>
      </c>
      <c r="EX71">
        <v>1657633192.5</v>
      </c>
      <c r="EY71" t="s">
        <v>416</v>
      </c>
      <c r="EZ71">
        <v>1657633191.5</v>
      </c>
      <c r="FA71">
        <v>1657633192.5</v>
      </c>
      <c r="FB71">
        <v>7</v>
      </c>
      <c r="FC71">
        <v>0.41399999999999998</v>
      </c>
      <c r="FD71">
        <v>8.1000000000000003E-2</v>
      </c>
      <c r="FE71">
        <v>-1.3580000000000001</v>
      </c>
      <c r="FF71">
        <v>0.44600000000000001</v>
      </c>
      <c r="FG71">
        <v>414</v>
      </c>
      <c r="FH71">
        <v>33</v>
      </c>
      <c r="FI71">
        <v>0.37</v>
      </c>
      <c r="FJ71">
        <v>0.2</v>
      </c>
      <c r="FK71">
        <v>-14.906314634146341</v>
      </c>
      <c r="FL71">
        <v>-2.2654662020905918</v>
      </c>
      <c r="FM71">
        <v>0.225331832877188</v>
      </c>
      <c r="FN71">
        <v>0</v>
      </c>
      <c r="FO71">
        <v>897.93623529411764</v>
      </c>
      <c r="FP71">
        <v>-20.44589763874929</v>
      </c>
      <c r="FQ71">
        <v>2.021305330412591</v>
      </c>
      <c r="FR71">
        <v>0</v>
      </c>
      <c r="FS71">
        <v>1.431484878048781</v>
      </c>
      <c r="FT71">
        <v>-0.15206216027874889</v>
      </c>
      <c r="FU71">
        <v>1.74353038432681E-2</v>
      </c>
      <c r="FV71">
        <v>0</v>
      </c>
      <c r="FW71">
        <v>0</v>
      </c>
      <c r="FX71">
        <v>3</v>
      </c>
      <c r="FY71" t="s">
        <v>432</v>
      </c>
      <c r="FZ71">
        <v>3.3716499999999998</v>
      </c>
      <c r="GA71">
        <v>2.8937599999999999</v>
      </c>
      <c r="GB71">
        <v>8.61648E-2</v>
      </c>
      <c r="GC71">
        <v>9.0304499999999996E-2</v>
      </c>
      <c r="GD71">
        <v>0.14072599999999999</v>
      </c>
      <c r="GE71">
        <v>0.13947599999999999</v>
      </c>
      <c r="GF71">
        <v>31713.8</v>
      </c>
      <c r="GG71">
        <v>27460.2</v>
      </c>
      <c r="GH71">
        <v>31006.799999999999</v>
      </c>
      <c r="GI71">
        <v>28121.1</v>
      </c>
      <c r="GJ71">
        <v>35095.4</v>
      </c>
      <c r="GK71">
        <v>34149.800000000003</v>
      </c>
      <c r="GL71">
        <v>40419.5</v>
      </c>
      <c r="GM71">
        <v>39204</v>
      </c>
      <c r="GN71">
        <v>2.2234500000000001</v>
      </c>
      <c r="GO71">
        <v>1.61405</v>
      </c>
      <c r="GP71">
        <v>0</v>
      </c>
      <c r="GQ71">
        <v>0.11919399999999999</v>
      </c>
      <c r="GR71">
        <v>999.9</v>
      </c>
      <c r="GS71">
        <v>30.890899999999998</v>
      </c>
      <c r="GT71">
        <v>61.7</v>
      </c>
      <c r="GU71">
        <v>38.299999999999997</v>
      </c>
      <c r="GV71">
        <v>41.285699999999999</v>
      </c>
      <c r="GW71">
        <v>49.715400000000002</v>
      </c>
      <c r="GX71">
        <v>41.306100000000001</v>
      </c>
      <c r="GY71">
        <v>1</v>
      </c>
      <c r="GZ71">
        <v>0.43911600000000001</v>
      </c>
      <c r="HA71">
        <v>0.644235</v>
      </c>
      <c r="HB71">
        <v>20.210999999999999</v>
      </c>
      <c r="HC71">
        <v>5.2137000000000002</v>
      </c>
      <c r="HD71">
        <v>11.9682</v>
      </c>
      <c r="HE71">
        <v>4.9912999999999998</v>
      </c>
      <c r="HF71">
        <v>3.2927499999999998</v>
      </c>
      <c r="HG71">
        <v>7653.2</v>
      </c>
      <c r="HH71">
        <v>9999</v>
      </c>
      <c r="HI71">
        <v>9999</v>
      </c>
      <c r="HJ71">
        <v>779.4</v>
      </c>
      <c r="HK71">
        <v>4.9712899999999998</v>
      </c>
      <c r="HL71">
        <v>1.8741699999999999</v>
      </c>
      <c r="HM71">
        <v>1.87042</v>
      </c>
      <c r="HN71">
        <v>1.87012</v>
      </c>
      <c r="HO71">
        <v>1.87469</v>
      </c>
      <c r="HP71">
        <v>1.87138</v>
      </c>
      <c r="HQ71">
        <v>1.8669100000000001</v>
      </c>
      <c r="HR71">
        <v>1.8778999999999999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-1.3580000000000001</v>
      </c>
      <c r="IG71">
        <v>0.4461</v>
      </c>
      <c r="IH71">
        <v>-1.3585</v>
      </c>
      <c r="II71">
        <v>0</v>
      </c>
      <c r="IJ71">
        <v>0</v>
      </c>
      <c r="IK71">
        <v>0</v>
      </c>
      <c r="IL71">
        <v>0.44610000000000838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85.8</v>
      </c>
      <c r="IU71">
        <v>85.8</v>
      </c>
      <c r="IV71">
        <v>0.96557599999999999</v>
      </c>
      <c r="IW71">
        <v>2.5756800000000002</v>
      </c>
      <c r="IX71">
        <v>1.49902</v>
      </c>
      <c r="IY71">
        <v>2.2924799999999999</v>
      </c>
      <c r="IZ71">
        <v>1.69678</v>
      </c>
      <c r="JA71">
        <v>2.3767100000000001</v>
      </c>
      <c r="JB71">
        <v>42.483699999999999</v>
      </c>
      <c r="JC71">
        <v>13.8431</v>
      </c>
      <c r="JD71">
        <v>18</v>
      </c>
      <c r="JE71">
        <v>603.42700000000002</v>
      </c>
      <c r="JF71">
        <v>296.55799999999999</v>
      </c>
      <c r="JG71">
        <v>30</v>
      </c>
      <c r="JH71">
        <v>33.194899999999997</v>
      </c>
      <c r="JI71">
        <v>30</v>
      </c>
      <c r="JJ71">
        <v>33.0212</v>
      </c>
      <c r="JK71">
        <v>33.005200000000002</v>
      </c>
      <c r="JL71">
        <v>19.378900000000002</v>
      </c>
      <c r="JM71">
        <v>27.966699999999999</v>
      </c>
      <c r="JN71">
        <v>79.385999999999996</v>
      </c>
      <c r="JO71">
        <v>30</v>
      </c>
      <c r="JP71">
        <v>378.04700000000003</v>
      </c>
      <c r="JQ71">
        <v>32.505899999999997</v>
      </c>
      <c r="JR71">
        <v>98.814499999999995</v>
      </c>
      <c r="JS71">
        <v>98.725999999999999</v>
      </c>
    </row>
    <row r="72" spans="1:279" x14ac:dyDescent="0.2">
      <c r="A72">
        <v>57</v>
      </c>
      <c r="B72">
        <v>1657638344.5999999</v>
      </c>
      <c r="C72">
        <v>223.5</v>
      </c>
      <c r="D72" t="s">
        <v>533</v>
      </c>
      <c r="E72" t="s">
        <v>534</v>
      </c>
      <c r="F72">
        <v>4</v>
      </c>
      <c r="G72">
        <v>1657638342.2874999</v>
      </c>
      <c r="H72">
        <f t="shared" si="0"/>
        <v>1.5696919676076344E-3</v>
      </c>
      <c r="I72">
        <f t="shared" si="1"/>
        <v>1.5696919676076344</v>
      </c>
      <c r="J72">
        <f t="shared" si="2"/>
        <v>6.6953107130663945</v>
      </c>
      <c r="K72">
        <f t="shared" si="3"/>
        <v>353.60399999999998</v>
      </c>
      <c r="L72">
        <f t="shared" si="4"/>
        <v>235.16938751549671</v>
      </c>
      <c r="M72">
        <f t="shared" si="5"/>
        <v>23.805890014007513</v>
      </c>
      <c r="N72">
        <f t="shared" si="6"/>
        <v>35.794871183896795</v>
      </c>
      <c r="O72">
        <f t="shared" si="7"/>
        <v>9.8323120876894654E-2</v>
      </c>
      <c r="P72">
        <f t="shared" si="8"/>
        <v>2.771419682669614</v>
      </c>
      <c r="Q72">
        <f t="shared" si="9"/>
        <v>9.6425548753027876E-2</v>
      </c>
      <c r="R72">
        <f t="shared" si="10"/>
        <v>6.0433407020815122E-2</v>
      </c>
      <c r="S72">
        <f t="shared" si="11"/>
        <v>194.42697861245685</v>
      </c>
      <c r="T72">
        <f t="shared" si="12"/>
        <v>33.71097083867749</v>
      </c>
      <c r="U72">
        <f t="shared" si="13"/>
        <v>32.827800000000003</v>
      </c>
      <c r="V72">
        <f t="shared" si="14"/>
        <v>5.0034301076711758</v>
      </c>
      <c r="W72">
        <f t="shared" si="15"/>
        <v>68.01724178869128</v>
      </c>
      <c r="X72">
        <f t="shared" si="16"/>
        <v>3.4241440949877151</v>
      </c>
      <c r="Y72">
        <f t="shared" si="17"/>
        <v>5.0342295643588155</v>
      </c>
      <c r="Z72">
        <f t="shared" si="18"/>
        <v>1.5792860126834607</v>
      </c>
      <c r="AA72">
        <f t="shared" si="19"/>
        <v>-69.223415771496676</v>
      </c>
      <c r="AB72">
        <f t="shared" si="20"/>
        <v>16.304669391838516</v>
      </c>
      <c r="AC72">
        <f t="shared" si="21"/>
        <v>1.3458114818668987</v>
      </c>
      <c r="AD72">
        <f t="shared" si="22"/>
        <v>142.85404371466558</v>
      </c>
      <c r="AE72">
        <f t="shared" si="23"/>
        <v>16.098100353356848</v>
      </c>
      <c r="AF72">
        <f t="shared" si="24"/>
        <v>1.5729059136344046</v>
      </c>
      <c r="AG72">
        <f t="shared" si="25"/>
        <v>6.6953107130663945</v>
      </c>
      <c r="AH72">
        <v>382.09995608567641</v>
      </c>
      <c r="AI72">
        <v>369.04690303030287</v>
      </c>
      <c r="AJ72">
        <v>1.690016293544909</v>
      </c>
      <c r="AK72">
        <v>64.564637015005317</v>
      </c>
      <c r="AL72">
        <f t="shared" si="26"/>
        <v>1.5696919676076344</v>
      </c>
      <c r="AM72">
        <v>32.423187928519852</v>
      </c>
      <c r="AN72">
        <v>33.823824242424223</v>
      </c>
      <c r="AO72">
        <v>-2.375509469738979E-4</v>
      </c>
      <c r="AP72">
        <v>87.730369293454714</v>
      </c>
      <c r="AQ72">
        <v>89</v>
      </c>
      <c r="AR72">
        <v>14</v>
      </c>
      <c r="AS72">
        <f t="shared" si="27"/>
        <v>1</v>
      </c>
      <c r="AT72">
        <f t="shared" si="28"/>
        <v>0</v>
      </c>
      <c r="AU72">
        <f t="shared" si="29"/>
        <v>47450.690896465749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1009.5080997992005</v>
      </c>
      <c r="BI72">
        <f t="shared" si="33"/>
        <v>6.6953107130663945</v>
      </c>
      <c r="BJ72" t="e">
        <f t="shared" si="34"/>
        <v>#DIV/0!</v>
      </c>
      <c r="BK72">
        <f t="shared" si="35"/>
        <v>6.6322506123508542E-3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253</v>
      </c>
      <c r="CG72">
        <v>1000</v>
      </c>
      <c r="CH72" t="s">
        <v>414</v>
      </c>
      <c r="CI72">
        <v>1110.1500000000001</v>
      </c>
      <c r="CJ72">
        <v>1175.8634999999999</v>
      </c>
      <c r="CK72">
        <v>1152.67</v>
      </c>
      <c r="CL72">
        <v>1.3005735999999999E-4</v>
      </c>
      <c r="CM72">
        <v>6.5004835999999994E-4</v>
      </c>
      <c r="CN72">
        <v>4.7597999359999997E-2</v>
      </c>
      <c r="CO72">
        <v>5.5000000000000003E-4</v>
      </c>
      <c r="CP72">
        <f t="shared" si="46"/>
        <v>1200.0025000000001</v>
      </c>
      <c r="CQ72">
        <f t="shared" si="47"/>
        <v>1009.5080997992005</v>
      </c>
      <c r="CR72">
        <f t="shared" si="48"/>
        <v>0.8412549972180895</v>
      </c>
      <c r="CS72">
        <f t="shared" si="49"/>
        <v>0.16202214463091272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1657638342.2874999</v>
      </c>
      <c r="CZ72">
        <v>353.60399999999998</v>
      </c>
      <c r="DA72">
        <v>368.97087499999998</v>
      </c>
      <c r="DB72">
        <v>33.825825000000002</v>
      </c>
      <c r="DC72">
        <v>32.423599999999993</v>
      </c>
      <c r="DD72">
        <v>354.962625</v>
      </c>
      <c r="DE72">
        <v>33.379725000000001</v>
      </c>
      <c r="DF72">
        <v>650.26699999999994</v>
      </c>
      <c r="DG72">
        <v>101.12887499999999</v>
      </c>
      <c r="DH72">
        <v>9.9819200000000011E-2</v>
      </c>
      <c r="DI72">
        <v>32.936925000000002</v>
      </c>
      <c r="DJ72">
        <v>999.9</v>
      </c>
      <c r="DK72">
        <v>32.827800000000003</v>
      </c>
      <c r="DL72">
        <v>0</v>
      </c>
      <c r="DM72">
        <v>0</v>
      </c>
      <c r="DN72">
        <v>9022.8125</v>
      </c>
      <c r="DO72">
        <v>0</v>
      </c>
      <c r="DP72">
        <v>356.12175000000002</v>
      </c>
      <c r="DQ72">
        <v>-15.366687499999999</v>
      </c>
      <c r="DR72">
        <v>365.98374999999999</v>
      </c>
      <c r="DS72">
        <v>381.33512500000001</v>
      </c>
      <c r="DT72">
        <v>1.40220875</v>
      </c>
      <c r="DU72">
        <v>368.97087499999998</v>
      </c>
      <c r="DV72">
        <v>32.423599999999993</v>
      </c>
      <c r="DW72">
        <v>3.4207737499999999</v>
      </c>
      <c r="DX72">
        <v>3.2789687500000002</v>
      </c>
      <c r="DY72">
        <v>26.231549999999999</v>
      </c>
      <c r="DZ72">
        <v>25.516762499999999</v>
      </c>
      <c r="EA72">
        <v>1200.0025000000001</v>
      </c>
      <c r="EB72">
        <v>0.95799362500000007</v>
      </c>
      <c r="EC72">
        <v>4.2006750000000002E-2</v>
      </c>
      <c r="ED72">
        <v>0</v>
      </c>
      <c r="EE72">
        <v>893.60537499999998</v>
      </c>
      <c r="EF72">
        <v>5.0001600000000002</v>
      </c>
      <c r="EG72">
        <v>11428.575000000001</v>
      </c>
      <c r="EH72">
        <v>9515.1899999999987</v>
      </c>
      <c r="EI72">
        <v>49.5</v>
      </c>
      <c r="EJ72">
        <v>51.101374999999997</v>
      </c>
      <c r="EK72">
        <v>50.686999999999998</v>
      </c>
      <c r="EL72">
        <v>50.311999999999998</v>
      </c>
      <c r="EM72">
        <v>51.046499999999988</v>
      </c>
      <c r="EN72">
        <v>1144.8025</v>
      </c>
      <c r="EO72">
        <v>50.2</v>
      </c>
      <c r="EP72">
        <v>0</v>
      </c>
      <c r="EQ72">
        <v>80881.200000047684</v>
      </c>
      <c r="ER72">
        <v>0</v>
      </c>
      <c r="ES72">
        <v>895.26353846153847</v>
      </c>
      <c r="ET72">
        <v>-19.717264936021071</v>
      </c>
      <c r="EU72">
        <v>-217.03589719504089</v>
      </c>
      <c r="EV72">
        <v>11446.380769230769</v>
      </c>
      <c r="EW72">
        <v>15</v>
      </c>
      <c r="EX72">
        <v>1657633192.5</v>
      </c>
      <c r="EY72" t="s">
        <v>416</v>
      </c>
      <c r="EZ72">
        <v>1657633191.5</v>
      </c>
      <c r="FA72">
        <v>1657633192.5</v>
      </c>
      <c r="FB72">
        <v>7</v>
      </c>
      <c r="FC72">
        <v>0.41399999999999998</v>
      </c>
      <c r="FD72">
        <v>8.1000000000000003E-2</v>
      </c>
      <c r="FE72">
        <v>-1.3580000000000001</v>
      </c>
      <c r="FF72">
        <v>0.44600000000000001</v>
      </c>
      <c r="FG72">
        <v>414</v>
      </c>
      <c r="FH72">
        <v>33</v>
      </c>
      <c r="FI72">
        <v>0.37</v>
      </c>
      <c r="FJ72">
        <v>0.2</v>
      </c>
      <c r="FK72">
        <v>-15.055770731707319</v>
      </c>
      <c r="FL72">
        <v>-2.1071790940766468</v>
      </c>
      <c r="FM72">
        <v>0.20888253700421741</v>
      </c>
      <c r="FN72">
        <v>0</v>
      </c>
      <c r="FO72">
        <v>896.52544117647062</v>
      </c>
      <c r="FP72">
        <v>-20.36826584905473</v>
      </c>
      <c r="FQ72">
        <v>2.0139839825167218</v>
      </c>
      <c r="FR72">
        <v>0</v>
      </c>
      <c r="FS72">
        <v>1.419905609756098</v>
      </c>
      <c r="FT72">
        <v>-9.9249407665500972E-2</v>
      </c>
      <c r="FU72">
        <v>1.0708323420678701E-2</v>
      </c>
      <c r="FV72">
        <v>1</v>
      </c>
      <c r="FW72">
        <v>1</v>
      </c>
      <c r="FX72">
        <v>3</v>
      </c>
      <c r="FY72" t="s">
        <v>425</v>
      </c>
      <c r="FZ72">
        <v>3.37154</v>
      </c>
      <c r="GA72">
        <v>2.8936500000000001</v>
      </c>
      <c r="GB72">
        <v>8.7429000000000007E-2</v>
      </c>
      <c r="GC72">
        <v>9.1610800000000006E-2</v>
      </c>
      <c r="GD72">
        <v>0.140711</v>
      </c>
      <c r="GE72">
        <v>0.139483</v>
      </c>
      <c r="GF72">
        <v>31669.599999999999</v>
      </c>
      <c r="GG72">
        <v>27420</v>
      </c>
      <c r="GH72">
        <v>31006.5</v>
      </c>
      <c r="GI72">
        <v>28120.3</v>
      </c>
      <c r="GJ72">
        <v>35095.9</v>
      </c>
      <c r="GK72">
        <v>34148.5</v>
      </c>
      <c r="GL72">
        <v>40419.4</v>
      </c>
      <c r="GM72">
        <v>39202.699999999997</v>
      </c>
      <c r="GN72">
        <v>2.2233000000000001</v>
      </c>
      <c r="GO72">
        <v>1.6141000000000001</v>
      </c>
      <c r="GP72">
        <v>0</v>
      </c>
      <c r="GQ72">
        <v>0.119783</v>
      </c>
      <c r="GR72">
        <v>999.9</v>
      </c>
      <c r="GS72">
        <v>30.892700000000001</v>
      </c>
      <c r="GT72">
        <v>61.7</v>
      </c>
      <c r="GU72">
        <v>38.299999999999997</v>
      </c>
      <c r="GV72">
        <v>41.287599999999998</v>
      </c>
      <c r="GW72">
        <v>49.895400000000002</v>
      </c>
      <c r="GX72">
        <v>41.991199999999999</v>
      </c>
      <c r="GY72">
        <v>1</v>
      </c>
      <c r="GZ72">
        <v>0.43896299999999999</v>
      </c>
      <c r="HA72">
        <v>0.64452600000000004</v>
      </c>
      <c r="HB72">
        <v>20.211300000000001</v>
      </c>
      <c r="HC72">
        <v>5.2142900000000001</v>
      </c>
      <c r="HD72">
        <v>11.9689</v>
      </c>
      <c r="HE72">
        <v>4.9912999999999998</v>
      </c>
      <c r="HF72">
        <v>3.2928299999999999</v>
      </c>
      <c r="HG72">
        <v>7653.2</v>
      </c>
      <c r="HH72">
        <v>9999</v>
      </c>
      <c r="HI72">
        <v>9999</v>
      </c>
      <c r="HJ72">
        <v>779.4</v>
      </c>
      <c r="HK72">
        <v>4.9712800000000001</v>
      </c>
      <c r="HL72">
        <v>1.8741300000000001</v>
      </c>
      <c r="HM72">
        <v>1.87042</v>
      </c>
      <c r="HN72">
        <v>1.87012</v>
      </c>
      <c r="HO72">
        <v>1.87469</v>
      </c>
      <c r="HP72">
        <v>1.87137</v>
      </c>
      <c r="HQ72">
        <v>1.8669</v>
      </c>
      <c r="HR72">
        <v>1.8778900000000001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-1.359</v>
      </c>
      <c r="IG72">
        <v>0.4461</v>
      </c>
      <c r="IH72">
        <v>-1.3585</v>
      </c>
      <c r="II72">
        <v>0</v>
      </c>
      <c r="IJ72">
        <v>0</v>
      </c>
      <c r="IK72">
        <v>0</v>
      </c>
      <c r="IL72">
        <v>0.44610000000000838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85.9</v>
      </c>
      <c r="IU72">
        <v>85.9</v>
      </c>
      <c r="IV72">
        <v>0.97534200000000004</v>
      </c>
      <c r="IW72">
        <v>2.5793499999999998</v>
      </c>
      <c r="IX72">
        <v>1.49902</v>
      </c>
      <c r="IY72">
        <v>2.2912599999999999</v>
      </c>
      <c r="IZ72">
        <v>1.69678</v>
      </c>
      <c r="JA72">
        <v>2.3803700000000001</v>
      </c>
      <c r="JB72">
        <v>42.483699999999999</v>
      </c>
      <c r="JC72">
        <v>13.8431</v>
      </c>
      <c r="JD72">
        <v>18</v>
      </c>
      <c r="JE72">
        <v>603.30799999999999</v>
      </c>
      <c r="JF72">
        <v>296.58300000000003</v>
      </c>
      <c r="JG72">
        <v>30.0001</v>
      </c>
      <c r="JH72">
        <v>33.192500000000003</v>
      </c>
      <c r="JI72">
        <v>30.0001</v>
      </c>
      <c r="JJ72">
        <v>33.020099999999999</v>
      </c>
      <c r="JK72">
        <v>33.005200000000002</v>
      </c>
      <c r="JL72">
        <v>19.6538</v>
      </c>
      <c r="JM72">
        <v>27.966699999999999</v>
      </c>
      <c r="JN72">
        <v>79.385999999999996</v>
      </c>
      <c r="JO72">
        <v>30</v>
      </c>
      <c r="JP72">
        <v>384.73</v>
      </c>
      <c r="JQ72">
        <v>32.505899999999997</v>
      </c>
      <c r="JR72">
        <v>98.813900000000004</v>
      </c>
      <c r="JS72">
        <v>98.723100000000002</v>
      </c>
    </row>
    <row r="73" spans="1:279" x14ac:dyDescent="0.2">
      <c r="A73">
        <v>58</v>
      </c>
      <c r="B73">
        <v>1657638348.5999999</v>
      </c>
      <c r="C73">
        <v>227.5</v>
      </c>
      <c r="D73" t="s">
        <v>535</v>
      </c>
      <c r="E73" t="s">
        <v>536</v>
      </c>
      <c r="F73">
        <v>4</v>
      </c>
      <c r="G73">
        <v>1657638346.5999999</v>
      </c>
      <c r="H73">
        <f t="shared" si="0"/>
        <v>1.569380524331278E-3</v>
      </c>
      <c r="I73">
        <f t="shared" si="1"/>
        <v>1.5693805243312779</v>
      </c>
      <c r="J73">
        <f t="shared" si="2"/>
        <v>6.9331421954565622</v>
      </c>
      <c r="K73">
        <f t="shared" si="3"/>
        <v>360.64485714285712</v>
      </c>
      <c r="L73">
        <f t="shared" si="4"/>
        <v>237.98325591630632</v>
      </c>
      <c r="M73">
        <f t="shared" si="5"/>
        <v>24.090586246284538</v>
      </c>
      <c r="N73">
        <f t="shared" si="6"/>
        <v>36.507383688936514</v>
      </c>
      <c r="O73">
        <f t="shared" si="7"/>
        <v>9.8183108503752919E-2</v>
      </c>
      <c r="P73">
        <f t="shared" si="8"/>
        <v>2.780572915675009</v>
      </c>
      <c r="Q73">
        <f t="shared" si="9"/>
        <v>9.6296980744857569E-2</v>
      </c>
      <c r="R73">
        <f t="shared" si="10"/>
        <v>6.0352056164340084E-2</v>
      </c>
      <c r="S73">
        <f t="shared" si="11"/>
        <v>194.42635161245551</v>
      </c>
      <c r="T73">
        <f t="shared" si="12"/>
        <v>33.71211326135036</v>
      </c>
      <c r="U73">
        <f t="shared" si="13"/>
        <v>32.833414285714277</v>
      </c>
      <c r="V73">
        <f t="shared" si="14"/>
        <v>5.0050106741917295</v>
      </c>
      <c r="W73">
        <f t="shared" si="15"/>
        <v>68.000346681547725</v>
      </c>
      <c r="X73">
        <f t="shared" si="16"/>
        <v>3.4239513339626715</v>
      </c>
      <c r="Y73">
        <f t="shared" si="17"/>
        <v>5.0351968792120578</v>
      </c>
      <c r="Z73">
        <f t="shared" si="18"/>
        <v>1.581059340229058</v>
      </c>
      <c r="AA73">
        <f t="shared" si="19"/>
        <v>-69.209681123009361</v>
      </c>
      <c r="AB73">
        <f t="shared" si="20"/>
        <v>16.029260843124316</v>
      </c>
      <c r="AC73">
        <f t="shared" si="21"/>
        <v>1.318781883025796</v>
      </c>
      <c r="AD73">
        <f t="shared" si="22"/>
        <v>142.56471321559624</v>
      </c>
      <c r="AE73">
        <f t="shared" si="23"/>
        <v>16.383783214617448</v>
      </c>
      <c r="AF73">
        <f t="shared" si="24"/>
        <v>1.5679436765562191</v>
      </c>
      <c r="AG73">
        <f t="shared" si="25"/>
        <v>6.9331421954565622</v>
      </c>
      <c r="AH73">
        <v>389.14161411010929</v>
      </c>
      <c r="AI73">
        <v>375.82083030303022</v>
      </c>
      <c r="AJ73">
        <v>1.7004180102442461</v>
      </c>
      <c r="AK73">
        <v>64.564637015005317</v>
      </c>
      <c r="AL73">
        <f t="shared" si="26"/>
        <v>1.5693805243312779</v>
      </c>
      <c r="AM73">
        <v>32.425407254339312</v>
      </c>
      <c r="AN73">
        <v>33.824414545454538</v>
      </c>
      <c r="AO73">
        <v>1.365795575467576E-5</v>
      </c>
      <c r="AP73">
        <v>87.730369293454714</v>
      </c>
      <c r="AQ73">
        <v>90</v>
      </c>
      <c r="AR73">
        <v>14</v>
      </c>
      <c r="AS73">
        <f t="shared" si="27"/>
        <v>1</v>
      </c>
      <c r="AT73">
        <f t="shared" si="28"/>
        <v>0</v>
      </c>
      <c r="AU73">
        <f t="shared" si="29"/>
        <v>47702.403800878055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1009.5047997991995</v>
      </c>
      <c r="BI73">
        <f t="shared" si="33"/>
        <v>6.9331421954565622</v>
      </c>
      <c r="BJ73" t="e">
        <f t="shared" si="34"/>
        <v>#DIV/0!</v>
      </c>
      <c r="BK73">
        <f t="shared" si="35"/>
        <v>6.8678645181633928E-3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253</v>
      </c>
      <c r="CG73">
        <v>1000</v>
      </c>
      <c r="CH73" t="s">
        <v>414</v>
      </c>
      <c r="CI73">
        <v>1110.1500000000001</v>
      </c>
      <c r="CJ73">
        <v>1175.8634999999999</v>
      </c>
      <c r="CK73">
        <v>1152.67</v>
      </c>
      <c r="CL73">
        <v>1.3005735999999999E-4</v>
      </c>
      <c r="CM73">
        <v>6.5004835999999994E-4</v>
      </c>
      <c r="CN73">
        <v>4.7597999359999997E-2</v>
      </c>
      <c r="CO73">
        <v>5.5000000000000003E-4</v>
      </c>
      <c r="CP73">
        <f t="shared" si="46"/>
        <v>1199.998571428571</v>
      </c>
      <c r="CQ73">
        <f t="shared" si="47"/>
        <v>1009.5047997991995</v>
      </c>
      <c r="CR73">
        <f t="shared" si="48"/>
        <v>0.84125500132671571</v>
      </c>
      <c r="CS73">
        <f t="shared" si="49"/>
        <v>0.16202215256056127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1657638346.5999999</v>
      </c>
      <c r="CZ73">
        <v>360.64485714285712</v>
      </c>
      <c r="DA73">
        <v>376.28385714285707</v>
      </c>
      <c r="DB73">
        <v>33.824128571428567</v>
      </c>
      <c r="DC73">
        <v>32.426328571428563</v>
      </c>
      <c r="DD73">
        <v>362.00328571428571</v>
      </c>
      <c r="DE73">
        <v>33.378028571428572</v>
      </c>
      <c r="DF73">
        <v>650.26871428571428</v>
      </c>
      <c r="DG73">
        <v>101.12857142857141</v>
      </c>
      <c r="DH73">
        <v>9.9500914285714281E-2</v>
      </c>
      <c r="DI73">
        <v>32.940342857142859</v>
      </c>
      <c r="DJ73">
        <v>999.89999999999986</v>
      </c>
      <c r="DK73">
        <v>32.833414285714277</v>
      </c>
      <c r="DL73">
        <v>0</v>
      </c>
      <c r="DM73">
        <v>0</v>
      </c>
      <c r="DN73">
        <v>9071.6099999999988</v>
      </c>
      <c r="DO73">
        <v>0</v>
      </c>
      <c r="DP73">
        <v>358.53757142857148</v>
      </c>
      <c r="DQ73">
        <v>-15.63902857142857</v>
      </c>
      <c r="DR73">
        <v>373.27042857142851</v>
      </c>
      <c r="DS73">
        <v>388.89428571428567</v>
      </c>
      <c r="DT73">
        <v>1.3977999999999999</v>
      </c>
      <c r="DU73">
        <v>376.28385714285707</v>
      </c>
      <c r="DV73">
        <v>32.426328571428563</v>
      </c>
      <c r="DW73">
        <v>3.4205857142857141</v>
      </c>
      <c r="DX73">
        <v>3.2792314285714279</v>
      </c>
      <c r="DY73">
        <v>26.23064285714285</v>
      </c>
      <c r="DZ73">
        <v>25.51811428571428</v>
      </c>
      <c r="EA73">
        <v>1199.998571428571</v>
      </c>
      <c r="EB73">
        <v>0.95799342857142877</v>
      </c>
      <c r="EC73">
        <v>4.2006942857142862E-2</v>
      </c>
      <c r="ED73">
        <v>0</v>
      </c>
      <c r="EE73">
        <v>891.92500000000007</v>
      </c>
      <c r="EF73">
        <v>5.0001600000000002</v>
      </c>
      <c r="EG73">
        <v>11412.928571428571</v>
      </c>
      <c r="EH73">
        <v>9515.1385714285716</v>
      </c>
      <c r="EI73">
        <v>49.5</v>
      </c>
      <c r="EJ73">
        <v>51.097999999999999</v>
      </c>
      <c r="EK73">
        <v>50.705000000000013</v>
      </c>
      <c r="EL73">
        <v>50.311999999999998</v>
      </c>
      <c r="EM73">
        <v>51.061999999999998</v>
      </c>
      <c r="EN73">
        <v>1144.798571428571</v>
      </c>
      <c r="EO73">
        <v>50.2</v>
      </c>
      <c r="EP73">
        <v>0</v>
      </c>
      <c r="EQ73">
        <v>80884.799999952316</v>
      </c>
      <c r="ER73">
        <v>0</v>
      </c>
      <c r="ES73">
        <v>894.0102307692307</v>
      </c>
      <c r="ET73">
        <v>-20.788170950865329</v>
      </c>
      <c r="EU73">
        <v>-216.52307698064541</v>
      </c>
      <c r="EV73">
        <v>11433.55769230769</v>
      </c>
      <c r="EW73">
        <v>15</v>
      </c>
      <c r="EX73">
        <v>1657633192.5</v>
      </c>
      <c r="EY73" t="s">
        <v>416</v>
      </c>
      <c r="EZ73">
        <v>1657633191.5</v>
      </c>
      <c r="FA73">
        <v>1657633192.5</v>
      </c>
      <c r="FB73">
        <v>7</v>
      </c>
      <c r="FC73">
        <v>0.41399999999999998</v>
      </c>
      <c r="FD73">
        <v>8.1000000000000003E-2</v>
      </c>
      <c r="FE73">
        <v>-1.3580000000000001</v>
      </c>
      <c r="FF73">
        <v>0.44600000000000001</v>
      </c>
      <c r="FG73">
        <v>414</v>
      </c>
      <c r="FH73">
        <v>33</v>
      </c>
      <c r="FI73">
        <v>0.37</v>
      </c>
      <c r="FJ73">
        <v>0.2</v>
      </c>
      <c r="FK73">
        <v>-15.217168292682929</v>
      </c>
      <c r="FL73">
        <v>-2.4969700348432009</v>
      </c>
      <c r="FM73">
        <v>0.2490186440654735</v>
      </c>
      <c r="FN73">
        <v>0</v>
      </c>
      <c r="FO73">
        <v>895.04329411764695</v>
      </c>
      <c r="FP73">
        <v>-20.760825062999992</v>
      </c>
      <c r="FQ73">
        <v>2.0510648673226841</v>
      </c>
      <c r="FR73">
        <v>0</v>
      </c>
      <c r="FS73">
        <v>1.412863170731707</v>
      </c>
      <c r="FT73">
        <v>-9.7943832752612162E-2</v>
      </c>
      <c r="FU73">
        <v>1.04573063357692E-2</v>
      </c>
      <c r="FV73">
        <v>1</v>
      </c>
      <c r="FW73">
        <v>1</v>
      </c>
      <c r="FX73">
        <v>3</v>
      </c>
      <c r="FY73" t="s">
        <v>425</v>
      </c>
      <c r="FZ73">
        <v>3.3719700000000001</v>
      </c>
      <c r="GA73">
        <v>2.8940899999999998</v>
      </c>
      <c r="GB73">
        <v>8.8698299999999994E-2</v>
      </c>
      <c r="GC73">
        <v>9.2892199999999994E-2</v>
      </c>
      <c r="GD73">
        <v>0.140713</v>
      </c>
      <c r="GE73">
        <v>0.13950599999999999</v>
      </c>
      <c r="GF73">
        <v>31624.9</v>
      </c>
      <c r="GG73">
        <v>27380.7</v>
      </c>
      <c r="GH73">
        <v>31005.8</v>
      </c>
      <c r="GI73">
        <v>28119.7</v>
      </c>
      <c r="GJ73">
        <v>35095</v>
      </c>
      <c r="GK73">
        <v>34146.9</v>
      </c>
      <c r="GL73">
        <v>40418.400000000001</v>
      </c>
      <c r="GM73">
        <v>39201.9</v>
      </c>
      <c r="GN73">
        <v>2.2223999999999999</v>
      </c>
      <c r="GO73">
        <v>1.6141000000000001</v>
      </c>
      <c r="GP73">
        <v>0</v>
      </c>
      <c r="GQ73">
        <v>0.119336</v>
      </c>
      <c r="GR73">
        <v>999.9</v>
      </c>
      <c r="GS73">
        <v>30.893000000000001</v>
      </c>
      <c r="GT73">
        <v>61.7</v>
      </c>
      <c r="GU73">
        <v>38.299999999999997</v>
      </c>
      <c r="GV73">
        <v>41.285299999999999</v>
      </c>
      <c r="GW73">
        <v>49.445399999999999</v>
      </c>
      <c r="GX73">
        <v>41.093800000000002</v>
      </c>
      <c r="GY73">
        <v>1</v>
      </c>
      <c r="GZ73">
        <v>0.43886700000000001</v>
      </c>
      <c r="HA73">
        <v>0.64543300000000003</v>
      </c>
      <c r="HB73">
        <v>20.211300000000001</v>
      </c>
      <c r="HC73">
        <v>5.2138499999999999</v>
      </c>
      <c r="HD73">
        <v>11.9682</v>
      </c>
      <c r="HE73">
        <v>4.9903500000000003</v>
      </c>
      <c r="HF73">
        <v>3.29277</v>
      </c>
      <c r="HG73">
        <v>7653.2</v>
      </c>
      <c r="HH73">
        <v>9999</v>
      </c>
      <c r="HI73">
        <v>9999</v>
      </c>
      <c r="HJ73">
        <v>779.4</v>
      </c>
      <c r="HK73">
        <v>4.97133</v>
      </c>
      <c r="HL73">
        <v>1.87412</v>
      </c>
      <c r="HM73">
        <v>1.87042</v>
      </c>
      <c r="HN73">
        <v>1.87012</v>
      </c>
      <c r="HO73">
        <v>1.87469</v>
      </c>
      <c r="HP73">
        <v>1.8713599999999999</v>
      </c>
      <c r="HQ73">
        <v>1.8668899999999999</v>
      </c>
      <c r="HR73">
        <v>1.8778999999999999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-1.3580000000000001</v>
      </c>
      <c r="IG73">
        <v>0.4461</v>
      </c>
      <c r="IH73">
        <v>-1.3585</v>
      </c>
      <c r="II73">
        <v>0</v>
      </c>
      <c r="IJ73">
        <v>0</v>
      </c>
      <c r="IK73">
        <v>0</v>
      </c>
      <c r="IL73">
        <v>0.44610000000000838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86</v>
      </c>
      <c r="IU73">
        <v>85.9</v>
      </c>
      <c r="IV73">
        <v>0.98877000000000004</v>
      </c>
      <c r="IW73">
        <v>2.5708000000000002</v>
      </c>
      <c r="IX73">
        <v>1.49902</v>
      </c>
      <c r="IY73">
        <v>2.2924799999999999</v>
      </c>
      <c r="IZ73">
        <v>1.69678</v>
      </c>
      <c r="JA73">
        <v>2.36328</v>
      </c>
      <c r="JB73">
        <v>42.483699999999999</v>
      </c>
      <c r="JC73">
        <v>13.8431</v>
      </c>
      <c r="JD73">
        <v>18</v>
      </c>
      <c r="JE73">
        <v>602.65599999999995</v>
      </c>
      <c r="JF73">
        <v>296.58300000000003</v>
      </c>
      <c r="JG73">
        <v>30.0002</v>
      </c>
      <c r="JH73">
        <v>33.192500000000003</v>
      </c>
      <c r="JI73">
        <v>30.0001</v>
      </c>
      <c r="JJ73">
        <v>33.020099999999999</v>
      </c>
      <c r="JK73">
        <v>33.005200000000002</v>
      </c>
      <c r="JL73">
        <v>19.931699999999999</v>
      </c>
      <c r="JM73">
        <v>27.696100000000001</v>
      </c>
      <c r="JN73">
        <v>79.009900000000002</v>
      </c>
      <c r="JO73">
        <v>30</v>
      </c>
      <c r="JP73">
        <v>391.41</v>
      </c>
      <c r="JQ73">
        <v>32.505899999999997</v>
      </c>
      <c r="JR73">
        <v>98.811700000000002</v>
      </c>
      <c r="JS73">
        <v>98.721000000000004</v>
      </c>
    </row>
    <row r="74" spans="1:279" x14ac:dyDescent="0.2">
      <c r="A74">
        <v>59</v>
      </c>
      <c r="B74">
        <v>1657638352.5999999</v>
      </c>
      <c r="C74">
        <v>231.5</v>
      </c>
      <c r="D74" t="s">
        <v>537</v>
      </c>
      <c r="E74" t="s">
        <v>538</v>
      </c>
      <c r="F74">
        <v>4</v>
      </c>
      <c r="G74">
        <v>1657638350.2874999</v>
      </c>
      <c r="H74">
        <f t="shared" si="0"/>
        <v>1.5521756986444394E-3</v>
      </c>
      <c r="I74">
        <f t="shared" si="1"/>
        <v>1.5521756986444395</v>
      </c>
      <c r="J74">
        <f t="shared" si="2"/>
        <v>7.0774073325151665</v>
      </c>
      <c r="K74">
        <f t="shared" si="3"/>
        <v>366.69225</v>
      </c>
      <c r="L74">
        <f t="shared" si="4"/>
        <v>240.25544845308769</v>
      </c>
      <c r="M74">
        <f t="shared" si="5"/>
        <v>24.320815869350721</v>
      </c>
      <c r="N74">
        <f t="shared" si="6"/>
        <v>37.119885315355511</v>
      </c>
      <c r="O74">
        <f t="shared" si="7"/>
        <v>9.711239761702449E-2</v>
      </c>
      <c r="P74">
        <f t="shared" si="8"/>
        <v>2.7713294699868136</v>
      </c>
      <c r="Q74">
        <f t="shared" si="9"/>
        <v>9.5260736815823713E-2</v>
      </c>
      <c r="R74">
        <f t="shared" si="10"/>
        <v>5.9701384202272494E-2</v>
      </c>
      <c r="S74">
        <f t="shared" si="11"/>
        <v>194.42717811245723</v>
      </c>
      <c r="T74">
        <f t="shared" si="12"/>
        <v>33.72546546328774</v>
      </c>
      <c r="U74">
        <f t="shared" si="13"/>
        <v>32.833674999999999</v>
      </c>
      <c r="V74">
        <f t="shared" si="14"/>
        <v>5.0050840825559195</v>
      </c>
      <c r="W74">
        <f t="shared" si="15"/>
        <v>67.983979727391514</v>
      </c>
      <c r="X74">
        <f t="shared" si="16"/>
        <v>3.4243362396965109</v>
      </c>
      <c r="Y74">
        <f t="shared" si="17"/>
        <v>5.0369752600947058</v>
      </c>
      <c r="Z74">
        <f t="shared" si="18"/>
        <v>1.5807478428594086</v>
      </c>
      <c r="AA74">
        <f t="shared" si="19"/>
        <v>-68.450948310219772</v>
      </c>
      <c r="AB74">
        <f t="shared" si="20"/>
        <v>16.875623929890377</v>
      </c>
      <c r="AC74">
        <f t="shared" si="21"/>
        <v>1.3930906538450032</v>
      </c>
      <c r="AD74">
        <f t="shared" si="22"/>
        <v>144.24494438597284</v>
      </c>
      <c r="AE74">
        <f t="shared" si="23"/>
        <v>16.477631195585353</v>
      </c>
      <c r="AF74">
        <f t="shared" si="24"/>
        <v>1.5387743469888282</v>
      </c>
      <c r="AG74">
        <f t="shared" si="25"/>
        <v>7.0774073325151665</v>
      </c>
      <c r="AH74">
        <v>396.01245496154081</v>
      </c>
      <c r="AI74">
        <v>382.59581212121219</v>
      </c>
      <c r="AJ74">
        <v>1.690143432719154</v>
      </c>
      <c r="AK74">
        <v>64.564637015005317</v>
      </c>
      <c r="AL74">
        <f t="shared" si="26"/>
        <v>1.5521756986444395</v>
      </c>
      <c r="AM74">
        <v>32.449323926952488</v>
      </c>
      <c r="AN74">
        <v>33.832940606060589</v>
      </c>
      <c r="AO74">
        <v>-2.953854136949096E-6</v>
      </c>
      <c r="AP74">
        <v>87.730369293454714</v>
      </c>
      <c r="AQ74">
        <v>89</v>
      </c>
      <c r="AR74">
        <v>14</v>
      </c>
      <c r="AS74">
        <f t="shared" si="27"/>
        <v>1</v>
      </c>
      <c r="AT74">
        <f t="shared" si="28"/>
        <v>0</v>
      </c>
      <c r="AU74">
        <f t="shared" si="29"/>
        <v>47446.701684868822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1009.5091497992006</v>
      </c>
      <c r="BI74">
        <f t="shared" si="33"/>
        <v>7.0774073325151665</v>
      </c>
      <c r="BJ74" t="e">
        <f t="shared" si="34"/>
        <v>#DIV/0!</v>
      </c>
      <c r="BK74">
        <f t="shared" si="35"/>
        <v>7.0107411447661661E-3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253</v>
      </c>
      <c r="CG74">
        <v>1000</v>
      </c>
      <c r="CH74" t="s">
        <v>414</v>
      </c>
      <c r="CI74">
        <v>1110.1500000000001</v>
      </c>
      <c r="CJ74">
        <v>1175.8634999999999</v>
      </c>
      <c r="CK74">
        <v>1152.67</v>
      </c>
      <c r="CL74">
        <v>1.3005735999999999E-4</v>
      </c>
      <c r="CM74">
        <v>6.5004835999999994E-4</v>
      </c>
      <c r="CN74">
        <v>4.7597999359999997E-2</v>
      </c>
      <c r="CO74">
        <v>5.5000000000000003E-4</v>
      </c>
      <c r="CP74">
        <f t="shared" si="46"/>
        <v>1200.0037500000001</v>
      </c>
      <c r="CQ74">
        <f t="shared" si="47"/>
        <v>1009.5091497992006</v>
      </c>
      <c r="CR74">
        <f t="shared" si="48"/>
        <v>0.84125499591080488</v>
      </c>
      <c r="CS74">
        <f t="shared" si="49"/>
        <v>0.1620221421078536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1657638350.2874999</v>
      </c>
      <c r="CZ74">
        <v>366.69225</v>
      </c>
      <c r="DA74">
        <v>382.41525000000001</v>
      </c>
      <c r="DB74">
        <v>33.827624999999998</v>
      </c>
      <c r="DC74">
        <v>32.455962499999998</v>
      </c>
      <c r="DD74">
        <v>368.05074999999999</v>
      </c>
      <c r="DE74">
        <v>33.381525000000003</v>
      </c>
      <c r="DF74">
        <v>650.32962500000008</v>
      </c>
      <c r="DG74">
        <v>101.12875</v>
      </c>
      <c r="DH74">
        <v>0.1002378375</v>
      </c>
      <c r="DI74">
        <v>32.946624999999997</v>
      </c>
      <c r="DJ74">
        <v>999.9</v>
      </c>
      <c r="DK74">
        <v>32.833674999999999</v>
      </c>
      <c r="DL74">
        <v>0</v>
      </c>
      <c r="DM74">
        <v>0</v>
      </c>
      <c r="DN74">
        <v>9022.34375</v>
      </c>
      <c r="DO74">
        <v>0</v>
      </c>
      <c r="DP74">
        <v>360.95912499999997</v>
      </c>
      <c r="DQ74">
        <v>-15.7229625</v>
      </c>
      <c r="DR74">
        <v>379.53099999999989</v>
      </c>
      <c r="DS74">
        <v>395.24324999999999</v>
      </c>
      <c r="DT74">
        <v>1.3716425000000001</v>
      </c>
      <c r="DU74">
        <v>382.41525000000001</v>
      </c>
      <c r="DV74">
        <v>32.455962499999998</v>
      </c>
      <c r="DW74">
        <v>3.4209399999999999</v>
      </c>
      <c r="DX74">
        <v>3.2822287499999998</v>
      </c>
      <c r="DY74">
        <v>26.232412499999999</v>
      </c>
      <c r="DZ74">
        <v>25.533512500000001</v>
      </c>
      <c r="EA74">
        <v>1200.0037500000001</v>
      </c>
      <c r="EB74">
        <v>0.95799362500000007</v>
      </c>
      <c r="EC74">
        <v>4.2006750000000002E-2</v>
      </c>
      <c r="ED74">
        <v>0</v>
      </c>
      <c r="EE74">
        <v>890.64099999999996</v>
      </c>
      <c r="EF74">
        <v>5.0001600000000002</v>
      </c>
      <c r="EG74">
        <v>11399.3125</v>
      </c>
      <c r="EH74">
        <v>9515.1762500000004</v>
      </c>
      <c r="EI74">
        <v>49.5</v>
      </c>
      <c r="EJ74">
        <v>51.069875000000003</v>
      </c>
      <c r="EK74">
        <v>50.695</v>
      </c>
      <c r="EL74">
        <v>50.311999999999998</v>
      </c>
      <c r="EM74">
        <v>51.023249999999997</v>
      </c>
      <c r="EN74">
        <v>1144.80375</v>
      </c>
      <c r="EO74">
        <v>50.2</v>
      </c>
      <c r="EP74">
        <v>0</v>
      </c>
      <c r="EQ74">
        <v>80889</v>
      </c>
      <c r="ER74">
        <v>0</v>
      </c>
      <c r="ES74">
        <v>892.4323599999999</v>
      </c>
      <c r="ET74">
        <v>-22.127615419604609</v>
      </c>
      <c r="EU74">
        <v>-216.64615426566041</v>
      </c>
      <c r="EV74">
        <v>11417.212</v>
      </c>
      <c r="EW74">
        <v>15</v>
      </c>
      <c r="EX74">
        <v>1657633192.5</v>
      </c>
      <c r="EY74" t="s">
        <v>416</v>
      </c>
      <c r="EZ74">
        <v>1657633191.5</v>
      </c>
      <c r="FA74">
        <v>1657633192.5</v>
      </c>
      <c r="FB74">
        <v>7</v>
      </c>
      <c r="FC74">
        <v>0.41399999999999998</v>
      </c>
      <c r="FD74">
        <v>8.1000000000000003E-2</v>
      </c>
      <c r="FE74">
        <v>-1.3580000000000001</v>
      </c>
      <c r="FF74">
        <v>0.44600000000000001</v>
      </c>
      <c r="FG74">
        <v>414</v>
      </c>
      <c r="FH74">
        <v>33</v>
      </c>
      <c r="FI74">
        <v>0.37</v>
      </c>
      <c r="FJ74">
        <v>0.2</v>
      </c>
      <c r="FK74">
        <v>-15.377607317073171</v>
      </c>
      <c r="FL74">
        <v>-2.4424515679443051</v>
      </c>
      <c r="FM74">
        <v>0.2439694197052952</v>
      </c>
      <c r="FN74">
        <v>0</v>
      </c>
      <c r="FO74">
        <v>893.78867647058826</v>
      </c>
      <c r="FP74">
        <v>-20.860672280180282</v>
      </c>
      <c r="FQ74">
        <v>2.0613510663780978</v>
      </c>
      <c r="FR74">
        <v>0</v>
      </c>
      <c r="FS74">
        <v>1.404025853658537</v>
      </c>
      <c r="FT74">
        <v>-0.16841393728222989</v>
      </c>
      <c r="FU74">
        <v>1.767860840119986E-2</v>
      </c>
      <c r="FV74">
        <v>0</v>
      </c>
      <c r="FW74">
        <v>0</v>
      </c>
      <c r="FX74">
        <v>3</v>
      </c>
      <c r="FY74" t="s">
        <v>432</v>
      </c>
      <c r="FZ74">
        <v>3.37168</v>
      </c>
      <c r="GA74">
        <v>2.8939900000000001</v>
      </c>
      <c r="GB74">
        <v>8.9948500000000001E-2</v>
      </c>
      <c r="GC74">
        <v>9.4179600000000002E-2</v>
      </c>
      <c r="GD74">
        <v>0.14074300000000001</v>
      </c>
      <c r="GE74">
        <v>0.139649</v>
      </c>
      <c r="GF74">
        <v>31581.8</v>
      </c>
      <c r="GG74">
        <v>27341.9</v>
      </c>
      <c r="GH74">
        <v>31006.2</v>
      </c>
      <c r="GI74">
        <v>28119.8</v>
      </c>
      <c r="GJ74">
        <v>35094.199999999997</v>
      </c>
      <c r="GK74">
        <v>34141.199999999997</v>
      </c>
      <c r="GL74">
        <v>40418.9</v>
      </c>
      <c r="GM74">
        <v>39201.9</v>
      </c>
      <c r="GN74">
        <v>2.2233299999999998</v>
      </c>
      <c r="GO74">
        <v>1.61402</v>
      </c>
      <c r="GP74">
        <v>0</v>
      </c>
      <c r="GQ74">
        <v>0.119917</v>
      </c>
      <c r="GR74">
        <v>999.9</v>
      </c>
      <c r="GS74">
        <v>30.895399999999999</v>
      </c>
      <c r="GT74">
        <v>61.7</v>
      </c>
      <c r="GU74">
        <v>38.299999999999997</v>
      </c>
      <c r="GV74">
        <v>41.281599999999997</v>
      </c>
      <c r="GW74">
        <v>49.235399999999998</v>
      </c>
      <c r="GX74">
        <v>41.578499999999998</v>
      </c>
      <c r="GY74">
        <v>1</v>
      </c>
      <c r="GZ74">
        <v>0.37232199999999999</v>
      </c>
      <c r="HA74">
        <v>0.71469000000000005</v>
      </c>
      <c r="HB74">
        <v>20.211300000000001</v>
      </c>
      <c r="HC74">
        <v>5.2129500000000002</v>
      </c>
      <c r="HD74">
        <v>11.969099999999999</v>
      </c>
      <c r="HE74">
        <v>4.9912000000000001</v>
      </c>
      <c r="HF74">
        <v>3.2926799999999998</v>
      </c>
      <c r="HG74">
        <v>7653.4</v>
      </c>
      <c r="HH74">
        <v>9999</v>
      </c>
      <c r="HI74">
        <v>9999</v>
      </c>
      <c r="HJ74">
        <v>779.4</v>
      </c>
      <c r="HK74">
        <v>4.9712800000000001</v>
      </c>
      <c r="HL74">
        <v>1.8741300000000001</v>
      </c>
      <c r="HM74">
        <v>1.87042</v>
      </c>
      <c r="HN74">
        <v>1.87012</v>
      </c>
      <c r="HO74">
        <v>1.87469</v>
      </c>
      <c r="HP74">
        <v>1.87134</v>
      </c>
      <c r="HQ74">
        <v>1.8668800000000001</v>
      </c>
      <c r="HR74">
        <v>1.8778900000000001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-1.359</v>
      </c>
      <c r="IG74">
        <v>0.4461</v>
      </c>
      <c r="IH74">
        <v>-1.3585</v>
      </c>
      <c r="II74">
        <v>0</v>
      </c>
      <c r="IJ74">
        <v>0</v>
      </c>
      <c r="IK74">
        <v>0</v>
      </c>
      <c r="IL74">
        <v>0.44610000000000838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86</v>
      </c>
      <c r="IU74">
        <v>86</v>
      </c>
      <c r="IV74">
        <v>1.00342</v>
      </c>
      <c r="IW74">
        <v>2.5805699999999998</v>
      </c>
      <c r="IX74">
        <v>1.49902</v>
      </c>
      <c r="IY74">
        <v>2.2912599999999999</v>
      </c>
      <c r="IZ74">
        <v>1.69678</v>
      </c>
      <c r="JA74">
        <v>2.2729499999999998</v>
      </c>
      <c r="JB74">
        <v>42.483699999999999</v>
      </c>
      <c r="JC74">
        <v>13.834300000000001</v>
      </c>
      <c r="JD74">
        <v>18</v>
      </c>
      <c r="JE74">
        <v>603.32600000000002</v>
      </c>
      <c r="JF74">
        <v>296.54599999999999</v>
      </c>
      <c r="JG74">
        <v>30.000499999999999</v>
      </c>
      <c r="JH74">
        <v>33.192500000000003</v>
      </c>
      <c r="JI74">
        <v>30.0001</v>
      </c>
      <c r="JJ74">
        <v>33.020099999999999</v>
      </c>
      <c r="JK74">
        <v>33.005200000000002</v>
      </c>
      <c r="JL74">
        <v>20.204899999999999</v>
      </c>
      <c r="JM74">
        <v>27.696100000000001</v>
      </c>
      <c r="JN74">
        <v>79.009900000000002</v>
      </c>
      <c r="JO74">
        <v>30</v>
      </c>
      <c r="JP74">
        <v>398.09899999999999</v>
      </c>
      <c r="JQ74">
        <v>32.505899999999997</v>
      </c>
      <c r="JR74">
        <v>98.812799999999996</v>
      </c>
      <c r="JS74">
        <v>98.721100000000007</v>
      </c>
    </row>
    <row r="75" spans="1:279" x14ac:dyDescent="0.2">
      <c r="A75">
        <v>60</v>
      </c>
      <c r="B75">
        <v>1657638356.5999999</v>
      </c>
      <c r="C75">
        <v>235.5</v>
      </c>
      <c r="D75" t="s">
        <v>539</v>
      </c>
      <c r="E75" t="s">
        <v>540</v>
      </c>
      <c r="F75">
        <v>4</v>
      </c>
      <c r="G75">
        <v>1657638354.5999999</v>
      </c>
      <c r="H75">
        <f t="shared" si="0"/>
        <v>1.5411339272763771E-3</v>
      </c>
      <c r="I75">
        <f t="shared" si="1"/>
        <v>1.5411339272763771</v>
      </c>
      <c r="J75">
        <f t="shared" si="2"/>
        <v>7.247596297577287</v>
      </c>
      <c r="K75">
        <f t="shared" si="3"/>
        <v>373.76842857142861</v>
      </c>
      <c r="L75">
        <f t="shared" si="4"/>
        <v>243.54841138536094</v>
      </c>
      <c r="M75">
        <f t="shared" si="5"/>
        <v>24.654083887503393</v>
      </c>
      <c r="N75">
        <f t="shared" si="6"/>
        <v>37.836084169400607</v>
      </c>
      <c r="O75">
        <f t="shared" si="7"/>
        <v>9.6470995600817525E-2</v>
      </c>
      <c r="P75">
        <f t="shared" si="8"/>
        <v>2.7598497992835083</v>
      </c>
      <c r="Q75">
        <f t="shared" si="9"/>
        <v>9.4636019622049039E-2</v>
      </c>
      <c r="R75">
        <f t="shared" si="10"/>
        <v>5.9309470444240051E-2</v>
      </c>
      <c r="S75">
        <f t="shared" si="11"/>
        <v>194.42612361245511</v>
      </c>
      <c r="T75">
        <f t="shared" si="12"/>
        <v>33.735545064889394</v>
      </c>
      <c r="U75">
        <f t="shared" si="13"/>
        <v>32.836428571428577</v>
      </c>
      <c r="V75">
        <f t="shared" si="14"/>
        <v>5.0058594527560407</v>
      </c>
      <c r="W75">
        <f t="shared" si="15"/>
        <v>68.001849839854117</v>
      </c>
      <c r="X75">
        <f t="shared" si="16"/>
        <v>3.4260210016298092</v>
      </c>
      <c r="Y75">
        <f t="shared" si="17"/>
        <v>5.03812912398437</v>
      </c>
      <c r="Z75">
        <f t="shared" si="18"/>
        <v>1.5798384511262316</v>
      </c>
      <c r="AA75">
        <f t="shared" si="19"/>
        <v>-67.964006192888235</v>
      </c>
      <c r="AB75">
        <f t="shared" si="20"/>
        <v>17.002334142989199</v>
      </c>
      <c r="AC75">
        <f t="shared" si="21"/>
        <v>1.4094359441268833</v>
      </c>
      <c r="AD75">
        <f t="shared" si="22"/>
        <v>144.87388750668293</v>
      </c>
      <c r="AE75">
        <f t="shared" si="23"/>
        <v>16.702181550087094</v>
      </c>
      <c r="AF75">
        <f t="shared" si="24"/>
        <v>1.5350571302517497</v>
      </c>
      <c r="AG75">
        <f t="shared" si="25"/>
        <v>7.247596297577287</v>
      </c>
      <c r="AH75">
        <v>403.03394041525928</v>
      </c>
      <c r="AI75">
        <v>389.41268484848479</v>
      </c>
      <c r="AJ75">
        <v>1.7010358414456419</v>
      </c>
      <c r="AK75">
        <v>64.564637015005317</v>
      </c>
      <c r="AL75">
        <f t="shared" si="26"/>
        <v>1.5411339272763771</v>
      </c>
      <c r="AM75">
        <v>32.479005982189037</v>
      </c>
      <c r="AN75">
        <v>33.850873333333318</v>
      </c>
      <c r="AO75">
        <v>3.3524575217911101E-4</v>
      </c>
      <c r="AP75">
        <v>87.730369293454714</v>
      </c>
      <c r="AQ75">
        <v>89</v>
      </c>
      <c r="AR75">
        <v>14</v>
      </c>
      <c r="AS75">
        <f t="shared" si="27"/>
        <v>1</v>
      </c>
      <c r="AT75">
        <f t="shared" si="28"/>
        <v>0</v>
      </c>
      <c r="AU75">
        <f t="shared" si="29"/>
        <v>47130.339327662936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1009.5035997991995</v>
      </c>
      <c r="BI75">
        <f t="shared" si="33"/>
        <v>7.247596297577287</v>
      </c>
      <c r="BJ75" t="e">
        <f t="shared" si="34"/>
        <v>#DIV/0!</v>
      </c>
      <c r="BK75">
        <f t="shared" si="35"/>
        <v>7.1793664718173443E-3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253</v>
      </c>
      <c r="CG75">
        <v>1000</v>
      </c>
      <c r="CH75" t="s">
        <v>414</v>
      </c>
      <c r="CI75">
        <v>1110.1500000000001</v>
      </c>
      <c r="CJ75">
        <v>1175.8634999999999</v>
      </c>
      <c r="CK75">
        <v>1152.67</v>
      </c>
      <c r="CL75">
        <v>1.3005735999999999E-4</v>
      </c>
      <c r="CM75">
        <v>6.5004835999999994E-4</v>
      </c>
      <c r="CN75">
        <v>4.7597999359999997E-2</v>
      </c>
      <c r="CO75">
        <v>5.5000000000000003E-4</v>
      </c>
      <c r="CP75">
        <f t="shared" si="46"/>
        <v>1199.997142857143</v>
      </c>
      <c r="CQ75">
        <f t="shared" si="47"/>
        <v>1009.5035997991995</v>
      </c>
      <c r="CR75">
        <f t="shared" si="48"/>
        <v>0.84125500282076815</v>
      </c>
      <c r="CS75">
        <f t="shared" si="49"/>
        <v>0.16202215544408269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1657638354.5999999</v>
      </c>
      <c r="CZ75">
        <v>373.76842857142861</v>
      </c>
      <c r="DA75">
        <v>389.70657142857152</v>
      </c>
      <c r="DB75">
        <v>33.844371428571428</v>
      </c>
      <c r="DC75">
        <v>32.476114285714281</v>
      </c>
      <c r="DD75">
        <v>375.12671428571429</v>
      </c>
      <c r="DE75">
        <v>33.398271428571427</v>
      </c>
      <c r="DF75">
        <v>650.36200000000008</v>
      </c>
      <c r="DG75">
        <v>101.1284285714286</v>
      </c>
      <c r="DH75">
        <v>0.1002501428571429</v>
      </c>
      <c r="DI75">
        <v>32.950699999999991</v>
      </c>
      <c r="DJ75">
        <v>999.89999999999986</v>
      </c>
      <c r="DK75">
        <v>32.836428571428577</v>
      </c>
      <c r="DL75">
        <v>0</v>
      </c>
      <c r="DM75">
        <v>0</v>
      </c>
      <c r="DN75">
        <v>8961.425714285715</v>
      </c>
      <c r="DO75">
        <v>0</v>
      </c>
      <c r="DP75">
        <v>364.33357142857142</v>
      </c>
      <c r="DQ75">
        <v>-15.93852857142857</v>
      </c>
      <c r="DR75">
        <v>386.86128571428571</v>
      </c>
      <c r="DS75">
        <v>402.78785714285721</v>
      </c>
      <c r="DT75">
        <v>1.3682271428571431</v>
      </c>
      <c r="DU75">
        <v>389.70657142857152</v>
      </c>
      <c r="DV75">
        <v>32.476114285714281</v>
      </c>
      <c r="DW75">
        <v>3.422631428571429</v>
      </c>
      <c r="DX75">
        <v>3.2842657142857141</v>
      </c>
      <c r="DY75">
        <v>26.240771428571431</v>
      </c>
      <c r="DZ75">
        <v>25.54392857142857</v>
      </c>
      <c r="EA75">
        <v>1199.997142857143</v>
      </c>
      <c r="EB75">
        <v>0.95799342857142855</v>
      </c>
      <c r="EC75">
        <v>4.2006942857142862E-2</v>
      </c>
      <c r="ED75">
        <v>0</v>
      </c>
      <c r="EE75">
        <v>889.25014285714281</v>
      </c>
      <c r="EF75">
        <v>5.0001600000000002</v>
      </c>
      <c r="EG75">
        <v>11383.6</v>
      </c>
      <c r="EH75">
        <v>9515.1185714285712</v>
      </c>
      <c r="EI75">
        <v>49.5</v>
      </c>
      <c r="EJ75">
        <v>51.08</v>
      </c>
      <c r="EK75">
        <v>50.686999999999998</v>
      </c>
      <c r="EL75">
        <v>50.285428571428568</v>
      </c>
      <c r="EM75">
        <v>51.026571428571437</v>
      </c>
      <c r="EN75">
        <v>1144.7971428571429</v>
      </c>
      <c r="EO75">
        <v>50.2</v>
      </c>
      <c r="EP75">
        <v>0</v>
      </c>
      <c r="EQ75">
        <v>80893.200000047684</v>
      </c>
      <c r="ER75">
        <v>0</v>
      </c>
      <c r="ES75">
        <v>891.06607692307682</v>
      </c>
      <c r="ET75">
        <v>-21.511589706500779</v>
      </c>
      <c r="EU75">
        <v>-219.6341878541858</v>
      </c>
      <c r="EV75">
        <v>11402.957692307689</v>
      </c>
      <c r="EW75">
        <v>15</v>
      </c>
      <c r="EX75">
        <v>1657633192.5</v>
      </c>
      <c r="EY75" t="s">
        <v>416</v>
      </c>
      <c r="EZ75">
        <v>1657633191.5</v>
      </c>
      <c r="FA75">
        <v>1657633192.5</v>
      </c>
      <c r="FB75">
        <v>7</v>
      </c>
      <c r="FC75">
        <v>0.41399999999999998</v>
      </c>
      <c r="FD75">
        <v>8.1000000000000003E-2</v>
      </c>
      <c r="FE75">
        <v>-1.3580000000000001</v>
      </c>
      <c r="FF75">
        <v>0.44600000000000001</v>
      </c>
      <c r="FG75">
        <v>414</v>
      </c>
      <c r="FH75">
        <v>33</v>
      </c>
      <c r="FI75">
        <v>0.37</v>
      </c>
      <c r="FJ75">
        <v>0.2</v>
      </c>
      <c r="FK75">
        <v>-15.542317073170731</v>
      </c>
      <c r="FL75">
        <v>-2.6346689895470479</v>
      </c>
      <c r="FM75">
        <v>0.26224464178993501</v>
      </c>
      <c r="FN75">
        <v>0</v>
      </c>
      <c r="FO75">
        <v>892.34052941176469</v>
      </c>
      <c r="FP75">
        <v>-21.562994654337199</v>
      </c>
      <c r="FQ75">
        <v>2.128552231465354</v>
      </c>
      <c r="FR75">
        <v>0</v>
      </c>
      <c r="FS75">
        <v>1.392084390243902</v>
      </c>
      <c r="FT75">
        <v>-0.19334341463414639</v>
      </c>
      <c r="FU75">
        <v>2.0640548778956679E-2</v>
      </c>
      <c r="FV75">
        <v>0</v>
      </c>
      <c r="FW75">
        <v>0</v>
      </c>
      <c r="FX75">
        <v>3</v>
      </c>
      <c r="FY75" t="s">
        <v>432</v>
      </c>
      <c r="FZ75">
        <v>3.3716400000000002</v>
      </c>
      <c r="GA75">
        <v>2.8935599999999999</v>
      </c>
      <c r="GB75">
        <v>9.1197600000000004E-2</v>
      </c>
      <c r="GC75">
        <v>9.5447400000000002E-2</v>
      </c>
      <c r="GD75">
        <v>0.140793</v>
      </c>
      <c r="GE75">
        <v>0.13961699999999999</v>
      </c>
      <c r="GF75">
        <v>31538.799999999999</v>
      </c>
      <c r="GG75">
        <v>27303.7</v>
      </c>
      <c r="GH75">
        <v>31006.6</v>
      </c>
      <c r="GI75">
        <v>28119.9</v>
      </c>
      <c r="GJ75">
        <v>35092.9</v>
      </c>
      <c r="GK75">
        <v>34142.6</v>
      </c>
      <c r="GL75">
        <v>40419.599999999999</v>
      </c>
      <c r="GM75">
        <v>39202</v>
      </c>
      <c r="GN75">
        <v>2.2239499999999999</v>
      </c>
      <c r="GO75">
        <v>1.6139699999999999</v>
      </c>
      <c r="GP75">
        <v>0</v>
      </c>
      <c r="GQ75">
        <v>0.11929099999999999</v>
      </c>
      <c r="GR75">
        <v>999.9</v>
      </c>
      <c r="GS75">
        <v>30.898</v>
      </c>
      <c r="GT75">
        <v>61.7</v>
      </c>
      <c r="GU75">
        <v>38.299999999999997</v>
      </c>
      <c r="GV75">
        <v>41.286799999999999</v>
      </c>
      <c r="GW75">
        <v>49.505400000000002</v>
      </c>
      <c r="GX75">
        <v>42.023200000000003</v>
      </c>
      <c r="GY75">
        <v>1</v>
      </c>
      <c r="GZ75">
        <v>0.43891000000000002</v>
      </c>
      <c r="HA75">
        <v>0.65014700000000003</v>
      </c>
      <c r="HB75">
        <v>20.211200000000002</v>
      </c>
      <c r="HC75">
        <v>5.2129500000000002</v>
      </c>
      <c r="HD75">
        <v>11.9686</v>
      </c>
      <c r="HE75">
        <v>4.9911000000000003</v>
      </c>
      <c r="HF75">
        <v>3.2925499999999999</v>
      </c>
      <c r="HG75">
        <v>7653.4</v>
      </c>
      <c r="HH75">
        <v>9999</v>
      </c>
      <c r="HI75">
        <v>9999</v>
      </c>
      <c r="HJ75">
        <v>779.4</v>
      </c>
      <c r="HK75">
        <v>4.9712800000000001</v>
      </c>
      <c r="HL75">
        <v>1.8741099999999999</v>
      </c>
      <c r="HM75">
        <v>1.87043</v>
      </c>
      <c r="HN75">
        <v>1.8701099999999999</v>
      </c>
      <c r="HO75">
        <v>1.87469</v>
      </c>
      <c r="HP75">
        <v>1.8713599999999999</v>
      </c>
      <c r="HQ75">
        <v>1.86686</v>
      </c>
      <c r="HR75">
        <v>1.8778900000000001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-1.3580000000000001</v>
      </c>
      <c r="IG75">
        <v>0.44600000000000001</v>
      </c>
      <c r="IH75">
        <v>-1.3585</v>
      </c>
      <c r="II75">
        <v>0</v>
      </c>
      <c r="IJ75">
        <v>0</v>
      </c>
      <c r="IK75">
        <v>0</v>
      </c>
      <c r="IL75">
        <v>0.44610000000000838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86.1</v>
      </c>
      <c r="IU75">
        <v>86.1</v>
      </c>
      <c r="IV75">
        <v>1.01685</v>
      </c>
      <c r="IW75">
        <v>2.5781200000000002</v>
      </c>
      <c r="IX75">
        <v>1.49902</v>
      </c>
      <c r="IY75">
        <v>2.2924799999999999</v>
      </c>
      <c r="IZ75">
        <v>1.69678</v>
      </c>
      <c r="JA75">
        <v>2.3535200000000001</v>
      </c>
      <c r="JB75">
        <v>42.510300000000001</v>
      </c>
      <c r="JC75">
        <v>13.834300000000001</v>
      </c>
      <c r="JD75">
        <v>18</v>
      </c>
      <c r="JE75">
        <v>603.77499999999998</v>
      </c>
      <c r="JF75">
        <v>296.52100000000002</v>
      </c>
      <c r="JG75">
        <v>30.000599999999999</v>
      </c>
      <c r="JH75">
        <v>33.191200000000002</v>
      </c>
      <c r="JI75">
        <v>30.0001</v>
      </c>
      <c r="JJ75">
        <v>33.0197</v>
      </c>
      <c r="JK75">
        <v>33.005200000000002</v>
      </c>
      <c r="JL75">
        <v>20.479299999999999</v>
      </c>
      <c r="JM75">
        <v>27.696100000000001</v>
      </c>
      <c r="JN75">
        <v>79.009900000000002</v>
      </c>
      <c r="JO75">
        <v>30</v>
      </c>
      <c r="JP75">
        <v>404.79</v>
      </c>
      <c r="JQ75">
        <v>32.505899999999997</v>
      </c>
      <c r="JR75">
        <v>98.814400000000006</v>
      </c>
      <c r="JS75">
        <v>98.721400000000003</v>
      </c>
    </row>
    <row r="76" spans="1:279" x14ac:dyDescent="0.2">
      <c r="A76">
        <v>61</v>
      </c>
      <c r="B76">
        <v>1657638360.5999999</v>
      </c>
      <c r="C76">
        <v>239.5</v>
      </c>
      <c r="D76" t="s">
        <v>541</v>
      </c>
      <c r="E76" t="s">
        <v>542</v>
      </c>
      <c r="F76">
        <v>4</v>
      </c>
      <c r="G76">
        <v>1657638358.2874999</v>
      </c>
      <c r="H76">
        <f t="shared" si="0"/>
        <v>1.5676537897983682E-3</v>
      </c>
      <c r="I76">
        <f t="shared" si="1"/>
        <v>1.5676537897983682</v>
      </c>
      <c r="J76">
        <f t="shared" si="2"/>
        <v>7.3301790896188193</v>
      </c>
      <c r="K76">
        <f t="shared" si="3"/>
        <v>379.81687499999998</v>
      </c>
      <c r="L76">
        <f t="shared" si="4"/>
        <v>250.22684352120507</v>
      </c>
      <c r="M76">
        <f t="shared" si="5"/>
        <v>25.329961120586944</v>
      </c>
      <c r="N76">
        <f t="shared" si="6"/>
        <v>38.448099897313924</v>
      </c>
      <c r="O76">
        <f t="shared" si="7"/>
        <v>9.8229786583281922E-2</v>
      </c>
      <c r="P76">
        <f t="shared" si="8"/>
        <v>2.7664687089338558</v>
      </c>
      <c r="Q76">
        <f t="shared" si="9"/>
        <v>9.6332458909701629E-2</v>
      </c>
      <c r="R76">
        <f t="shared" si="10"/>
        <v>6.0375201795041564E-2</v>
      </c>
      <c r="S76">
        <f t="shared" si="11"/>
        <v>194.4209936124447</v>
      </c>
      <c r="T76">
        <f t="shared" si="12"/>
        <v>33.72861057873078</v>
      </c>
      <c r="U76">
        <f t="shared" si="13"/>
        <v>32.836637499999988</v>
      </c>
      <c r="V76">
        <f t="shared" si="14"/>
        <v>5.0059182886130236</v>
      </c>
      <c r="W76">
        <f t="shared" si="15"/>
        <v>68.017623885255944</v>
      </c>
      <c r="X76">
        <f t="shared" si="16"/>
        <v>3.4272154162803301</v>
      </c>
      <c r="Y76">
        <f t="shared" si="17"/>
        <v>5.0387167626760361</v>
      </c>
      <c r="Z76">
        <f t="shared" si="18"/>
        <v>1.5787028723326935</v>
      </c>
      <c r="AA76">
        <f t="shared" si="19"/>
        <v>-69.133532130108037</v>
      </c>
      <c r="AB76">
        <f t="shared" si="20"/>
        <v>17.321427436075552</v>
      </c>
      <c r="AC76">
        <f t="shared" si="21"/>
        <v>1.4324683120748316</v>
      </c>
      <c r="AD76">
        <f t="shared" si="22"/>
        <v>144.04135723048705</v>
      </c>
      <c r="AE76">
        <f t="shared" si="23"/>
        <v>16.78292749313675</v>
      </c>
      <c r="AF76">
        <f t="shared" si="24"/>
        <v>1.5534031967400985</v>
      </c>
      <c r="AG76">
        <f t="shared" si="25"/>
        <v>7.3301790896188193</v>
      </c>
      <c r="AH76">
        <v>409.89037832070369</v>
      </c>
      <c r="AI76">
        <v>396.20375757575749</v>
      </c>
      <c r="AJ76">
        <v>1.697399427766858</v>
      </c>
      <c r="AK76">
        <v>64.564637015005317</v>
      </c>
      <c r="AL76">
        <f t="shared" si="26"/>
        <v>1.5676537897983682</v>
      </c>
      <c r="AM76">
        <v>32.470969508044099</v>
      </c>
      <c r="AN76">
        <v>33.860299999999988</v>
      </c>
      <c r="AO76">
        <v>1.504800003194035E-3</v>
      </c>
      <c r="AP76">
        <v>87.730369293454714</v>
      </c>
      <c r="AQ76">
        <v>89</v>
      </c>
      <c r="AR76">
        <v>14</v>
      </c>
      <c r="AS76">
        <f t="shared" si="27"/>
        <v>1</v>
      </c>
      <c r="AT76">
        <f t="shared" si="28"/>
        <v>0</v>
      </c>
      <c r="AU76">
        <f t="shared" si="29"/>
        <v>47311.974910055556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1009.476599799194</v>
      </c>
      <c r="BI76">
        <f t="shared" si="33"/>
        <v>7.3301790896188193</v>
      </c>
      <c r="BJ76" t="e">
        <f t="shared" si="34"/>
        <v>#DIV/0!</v>
      </c>
      <c r="BK76">
        <f t="shared" si="35"/>
        <v>7.2613660297593278E-3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253</v>
      </c>
      <c r="CG76">
        <v>1000</v>
      </c>
      <c r="CH76" t="s">
        <v>414</v>
      </c>
      <c r="CI76">
        <v>1110.1500000000001</v>
      </c>
      <c r="CJ76">
        <v>1175.8634999999999</v>
      </c>
      <c r="CK76">
        <v>1152.67</v>
      </c>
      <c r="CL76">
        <v>1.3005735999999999E-4</v>
      </c>
      <c r="CM76">
        <v>6.5004835999999994E-4</v>
      </c>
      <c r="CN76">
        <v>4.7597999359999997E-2</v>
      </c>
      <c r="CO76">
        <v>5.5000000000000003E-4</v>
      </c>
      <c r="CP76">
        <f t="shared" si="46"/>
        <v>1199.9649999999999</v>
      </c>
      <c r="CQ76">
        <f t="shared" si="47"/>
        <v>1009.476599799194</v>
      </c>
      <c r="CR76">
        <f t="shared" si="48"/>
        <v>0.84125503643789112</v>
      </c>
      <c r="CS76">
        <f t="shared" si="49"/>
        <v>0.16202222032513008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1657638358.2874999</v>
      </c>
      <c r="CZ76">
        <v>379.81687499999998</v>
      </c>
      <c r="DA76">
        <v>395.84575000000001</v>
      </c>
      <c r="DB76">
        <v>33.856400000000001</v>
      </c>
      <c r="DC76">
        <v>32.471700000000013</v>
      </c>
      <c r="DD76">
        <v>381.17537499999997</v>
      </c>
      <c r="DE76">
        <v>33.410299999999999</v>
      </c>
      <c r="DF76">
        <v>650.31150000000002</v>
      </c>
      <c r="DG76">
        <v>101.128125</v>
      </c>
      <c r="DH76">
        <v>9.9867824999999993E-2</v>
      </c>
      <c r="DI76">
        <v>32.952775000000003</v>
      </c>
      <c r="DJ76">
        <v>999.9</v>
      </c>
      <c r="DK76">
        <v>32.836637499999988</v>
      </c>
      <c r="DL76">
        <v>0</v>
      </c>
      <c r="DM76">
        <v>0</v>
      </c>
      <c r="DN76">
        <v>8996.5637499999993</v>
      </c>
      <c r="DO76">
        <v>0</v>
      </c>
      <c r="DP76">
        <v>367.23475000000002</v>
      </c>
      <c r="DQ76">
        <v>-16.0287875</v>
      </c>
      <c r="DR76">
        <v>393.12675000000002</v>
      </c>
      <c r="DS76">
        <v>409.13099999999997</v>
      </c>
      <c r="DT76">
        <v>1.38469</v>
      </c>
      <c r="DU76">
        <v>395.84575000000001</v>
      </c>
      <c r="DV76">
        <v>32.471700000000013</v>
      </c>
      <c r="DW76">
        <v>3.42383375</v>
      </c>
      <c r="DX76">
        <v>3.2838012499999998</v>
      </c>
      <c r="DY76">
        <v>26.246712500000001</v>
      </c>
      <c r="DZ76">
        <v>25.541587499999999</v>
      </c>
      <c r="EA76">
        <v>1199.9649999999999</v>
      </c>
      <c r="EB76">
        <v>0.95799224999999999</v>
      </c>
      <c r="EC76">
        <v>4.20081E-2</v>
      </c>
      <c r="ED76">
        <v>0</v>
      </c>
      <c r="EE76">
        <v>887.95412499999998</v>
      </c>
      <c r="EF76">
        <v>5.0001600000000002</v>
      </c>
      <c r="EG76">
        <v>11370.9</v>
      </c>
      <c r="EH76">
        <v>9514.8712500000001</v>
      </c>
      <c r="EI76">
        <v>49.5</v>
      </c>
      <c r="EJ76">
        <v>51.077749999999988</v>
      </c>
      <c r="EK76">
        <v>50.702749999999988</v>
      </c>
      <c r="EL76">
        <v>50.280999999999999</v>
      </c>
      <c r="EM76">
        <v>51.030999999999999</v>
      </c>
      <c r="EN76">
        <v>1144.7650000000001</v>
      </c>
      <c r="EO76">
        <v>50.2</v>
      </c>
      <c r="EP76">
        <v>0</v>
      </c>
      <c r="EQ76">
        <v>80896.799999952316</v>
      </c>
      <c r="ER76">
        <v>0</v>
      </c>
      <c r="ES76">
        <v>889.78453846153832</v>
      </c>
      <c r="ET76">
        <v>-20.66981195603028</v>
      </c>
      <c r="EU76">
        <v>-214.47179497134931</v>
      </c>
      <c r="EV76">
        <v>11390.34230769231</v>
      </c>
      <c r="EW76">
        <v>15</v>
      </c>
      <c r="EX76">
        <v>1657633192.5</v>
      </c>
      <c r="EY76" t="s">
        <v>416</v>
      </c>
      <c r="EZ76">
        <v>1657633191.5</v>
      </c>
      <c r="FA76">
        <v>1657633192.5</v>
      </c>
      <c r="FB76">
        <v>7</v>
      </c>
      <c r="FC76">
        <v>0.41399999999999998</v>
      </c>
      <c r="FD76">
        <v>8.1000000000000003E-2</v>
      </c>
      <c r="FE76">
        <v>-1.3580000000000001</v>
      </c>
      <c r="FF76">
        <v>0.44600000000000001</v>
      </c>
      <c r="FG76">
        <v>414</v>
      </c>
      <c r="FH76">
        <v>33</v>
      </c>
      <c r="FI76">
        <v>0.37</v>
      </c>
      <c r="FJ76">
        <v>0.2</v>
      </c>
      <c r="FK76">
        <v>-15.70364634146341</v>
      </c>
      <c r="FL76">
        <v>-2.4573637630662191</v>
      </c>
      <c r="FM76">
        <v>0.24614353050317281</v>
      </c>
      <c r="FN76">
        <v>0</v>
      </c>
      <c r="FO76">
        <v>890.86402941176459</v>
      </c>
      <c r="FP76">
        <v>-21.1916730289919</v>
      </c>
      <c r="FQ76">
        <v>2.0909685271394909</v>
      </c>
      <c r="FR76">
        <v>0</v>
      </c>
      <c r="FS76">
        <v>1.3856575609756101</v>
      </c>
      <c r="FT76">
        <v>-0.1118680139372821</v>
      </c>
      <c r="FU76">
        <v>1.6638294762016489E-2</v>
      </c>
      <c r="FV76">
        <v>0</v>
      </c>
      <c r="FW76">
        <v>0</v>
      </c>
      <c r="FX76">
        <v>3</v>
      </c>
      <c r="FY76" t="s">
        <v>432</v>
      </c>
      <c r="FZ76">
        <v>3.37195</v>
      </c>
      <c r="GA76">
        <v>2.8936199999999999</v>
      </c>
      <c r="GB76">
        <v>9.2430700000000005E-2</v>
      </c>
      <c r="GC76">
        <v>9.6702399999999994E-2</v>
      </c>
      <c r="GD76">
        <v>0.140817</v>
      </c>
      <c r="GE76">
        <v>0.139622</v>
      </c>
      <c r="GF76">
        <v>31495.7</v>
      </c>
      <c r="GG76">
        <v>27265.4</v>
      </c>
      <c r="GH76">
        <v>31006.3</v>
      </c>
      <c r="GI76">
        <v>28119.4</v>
      </c>
      <c r="GJ76">
        <v>35091.699999999997</v>
      </c>
      <c r="GK76">
        <v>34142.1</v>
      </c>
      <c r="GL76">
        <v>40419.4</v>
      </c>
      <c r="GM76">
        <v>39201.599999999999</v>
      </c>
      <c r="GN76">
        <v>2.2235499999999999</v>
      </c>
      <c r="GO76">
        <v>1.61408</v>
      </c>
      <c r="GP76">
        <v>0</v>
      </c>
      <c r="GQ76">
        <v>0.11958199999999999</v>
      </c>
      <c r="GR76">
        <v>999.9</v>
      </c>
      <c r="GS76">
        <v>30.901700000000002</v>
      </c>
      <c r="GT76">
        <v>61.7</v>
      </c>
      <c r="GU76">
        <v>38.299999999999997</v>
      </c>
      <c r="GV76">
        <v>41.283499999999997</v>
      </c>
      <c r="GW76">
        <v>49.355400000000003</v>
      </c>
      <c r="GX76">
        <v>41.045699999999997</v>
      </c>
      <c r="GY76">
        <v>1</v>
      </c>
      <c r="GZ76">
        <v>0.43915700000000002</v>
      </c>
      <c r="HA76">
        <v>0.65325699999999998</v>
      </c>
      <c r="HB76">
        <v>20.210999999999999</v>
      </c>
      <c r="HC76">
        <v>5.2138499999999999</v>
      </c>
      <c r="HD76">
        <v>11.968500000000001</v>
      </c>
      <c r="HE76">
        <v>4.9909499999999998</v>
      </c>
      <c r="HF76">
        <v>3.2924799999999999</v>
      </c>
      <c r="HG76">
        <v>7653.6</v>
      </c>
      <c r="HH76">
        <v>9999</v>
      </c>
      <c r="HI76">
        <v>9999</v>
      </c>
      <c r="HJ76">
        <v>779.4</v>
      </c>
      <c r="HK76">
        <v>4.9712800000000001</v>
      </c>
      <c r="HL76">
        <v>1.87415</v>
      </c>
      <c r="HM76">
        <v>1.87042</v>
      </c>
      <c r="HN76">
        <v>1.8701099999999999</v>
      </c>
      <c r="HO76">
        <v>1.87469</v>
      </c>
      <c r="HP76">
        <v>1.87138</v>
      </c>
      <c r="HQ76">
        <v>1.8668899999999999</v>
      </c>
      <c r="HR76">
        <v>1.8778999999999999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-1.359</v>
      </c>
      <c r="IG76">
        <v>0.4461</v>
      </c>
      <c r="IH76">
        <v>-1.3585</v>
      </c>
      <c r="II76">
        <v>0</v>
      </c>
      <c r="IJ76">
        <v>0</v>
      </c>
      <c r="IK76">
        <v>0</v>
      </c>
      <c r="IL76">
        <v>0.44610000000000838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86.2</v>
      </c>
      <c r="IU76">
        <v>86.1</v>
      </c>
      <c r="IV76">
        <v>1.03027</v>
      </c>
      <c r="IW76">
        <v>2.5732400000000002</v>
      </c>
      <c r="IX76">
        <v>1.49902</v>
      </c>
      <c r="IY76">
        <v>2.2912599999999999</v>
      </c>
      <c r="IZ76">
        <v>1.69678</v>
      </c>
      <c r="JA76">
        <v>2.3535200000000001</v>
      </c>
      <c r="JB76">
        <v>42.510300000000001</v>
      </c>
      <c r="JC76">
        <v>13.8431</v>
      </c>
      <c r="JD76">
        <v>18</v>
      </c>
      <c r="JE76">
        <v>603.46</v>
      </c>
      <c r="JF76">
        <v>296.55900000000003</v>
      </c>
      <c r="JG76">
        <v>30.000800000000002</v>
      </c>
      <c r="JH76">
        <v>33.189599999999999</v>
      </c>
      <c r="JI76">
        <v>30.0001</v>
      </c>
      <c r="JJ76">
        <v>33.017200000000003</v>
      </c>
      <c r="JK76">
        <v>33.002699999999997</v>
      </c>
      <c r="JL76">
        <v>20.754200000000001</v>
      </c>
      <c r="JM76">
        <v>27.696100000000001</v>
      </c>
      <c r="JN76">
        <v>79.009900000000002</v>
      </c>
      <c r="JO76">
        <v>30</v>
      </c>
      <c r="JP76">
        <v>411.49700000000001</v>
      </c>
      <c r="JQ76">
        <v>32.505899999999997</v>
      </c>
      <c r="JR76">
        <v>98.813699999999997</v>
      </c>
      <c r="JS76">
        <v>98.720100000000002</v>
      </c>
    </row>
    <row r="77" spans="1:279" x14ac:dyDescent="0.2">
      <c r="A77">
        <v>62</v>
      </c>
      <c r="B77">
        <v>1657638364.5999999</v>
      </c>
      <c r="C77">
        <v>243.5</v>
      </c>
      <c r="D77" t="s">
        <v>543</v>
      </c>
      <c r="E77" t="s">
        <v>544</v>
      </c>
      <c r="F77">
        <v>4</v>
      </c>
      <c r="G77">
        <v>1657638362.5999999</v>
      </c>
      <c r="H77">
        <f t="shared" si="0"/>
        <v>1.5671014516736553E-3</v>
      </c>
      <c r="I77">
        <f t="shared" si="1"/>
        <v>1.5671014516736552</v>
      </c>
      <c r="J77">
        <f t="shared" si="2"/>
        <v>7.6482704035004287</v>
      </c>
      <c r="K77">
        <f t="shared" si="3"/>
        <v>386.85485714285721</v>
      </c>
      <c r="L77">
        <f t="shared" si="4"/>
        <v>251.6186168155638</v>
      </c>
      <c r="M77">
        <f t="shared" si="5"/>
        <v>25.470686369627778</v>
      </c>
      <c r="N77">
        <f t="shared" si="6"/>
        <v>39.160292912966177</v>
      </c>
      <c r="O77">
        <f t="shared" si="7"/>
        <v>9.8032305073092851E-2</v>
      </c>
      <c r="P77">
        <f t="shared" si="8"/>
        <v>2.7618528710521439</v>
      </c>
      <c r="Q77">
        <f t="shared" si="9"/>
        <v>9.6139426789634524E-2</v>
      </c>
      <c r="R77">
        <f t="shared" si="10"/>
        <v>6.0254165138925203E-2</v>
      </c>
      <c r="S77">
        <f t="shared" si="11"/>
        <v>194.42543961245372</v>
      </c>
      <c r="T77">
        <f t="shared" si="12"/>
        <v>33.736622029985895</v>
      </c>
      <c r="U77">
        <f t="shared" si="13"/>
        <v>32.848885714285707</v>
      </c>
      <c r="V77">
        <f t="shared" si="14"/>
        <v>5.0093685296840489</v>
      </c>
      <c r="W77">
        <f t="shared" si="15"/>
        <v>68.009775762280682</v>
      </c>
      <c r="X77">
        <f t="shared" si="16"/>
        <v>3.4280989921602889</v>
      </c>
      <c r="Y77">
        <f t="shared" si="17"/>
        <v>5.0405974049124387</v>
      </c>
      <c r="Z77">
        <f t="shared" si="18"/>
        <v>1.58126953752376</v>
      </c>
      <c r="AA77">
        <f t="shared" si="19"/>
        <v>-69.109174018808204</v>
      </c>
      <c r="AB77">
        <f t="shared" si="20"/>
        <v>16.457374024593907</v>
      </c>
      <c r="AC77">
        <f t="shared" si="21"/>
        <v>1.3634126797581956</v>
      </c>
      <c r="AD77">
        <f t="shared" si="22"/>
        <v>143.13705229799763</v>
      </c>
      <c r="AE77">
        <f t="shared" si="23"/>
        <v>17.021169590540943</v>
      </c>
      <c r="AF77">
        <f t="shared" si="24"/>
        <v>1.559258653220835</v>
      </c>
      <c r="AG77">
        <f t="shared" si="25"/>
        <v>7.6482704035004287</v>
      </c>
      <c r="AH77">
        <v>416.89316286095033</v>
      </c>
      <c r="AI77">
        <v>402.94532727272713</v>
      </c>
      <c r="AJ77">
        <v>1.686675385672195</v>
      </c>
      <c r="AK77">
        <v>64.564637015005317</v>
      </c>
      <c r="AL77">
        <f t="shared" si="26"/>
        <v>1.5671014516736552</v>
      </c>
      <c r="AM77">
        <v>32.474228631093183</v>
      </c>
      <c r="AN77">
        <v>33.868038181818193</v>
      </c>
      <c r="AO77">
        <v>5.8212156304749286E-4</v>
      </c>
      <c r="AP77">
        <v>87.730369293454714</v>
      </c>
      <c r="AQ77">
        <v>89</v>
      </c>
      <c r="AR77">
        <v>14</v>
      </c>
      <c r="AS77">
        <f t="shared" si="27"/>
        <v>1</v>
      </c>
      <c r="AT77">
        <f t="shared" si="28"/>
        <v>0</v>
      </c>
      <c r="AU77">
        <f t="shared" si="29"/>
        <v>47184.029909341596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1009.4999997991987</v>
      </c>
      <c r="BI77">
        <f t="shared" si="33"/>
        <v>7.6482704035004287</v>
      </c>
      <c r="BJ77" t="e">
        <f t="shared" si="34"/>
        <v>#DIV/0!</v>
      </c>
      <c r="BK77">
        <f t="shared" si="35"/>
        <v>7.5762955968516682E-3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253</v>
      </c>
      <c r="CG77">
        <v>1000</v>
      </c>
      <c r="CH77" t="s">
        <v>414</v>
      </c>
      <c r="CI77">
        <v>1110.1500000000001</v>
      </c>
      <c r="CJ77">
        <v>1175.8634999999999</v>
      </c>
      <c r="CK77">
        <v>1152.67</v>
      </c>
      <c r="CL77">
        <v>1.3005735999999999E-4</v>
      </c>
      <c r="CM77">
        <v>6.5004835999999994E-4</v>
      </c>
      <c r="CN77">
        <v>4.7597999359999997E-2</v>
      </c>
      <c r="CO77">
        <v>5.5000000000000003E-4</v>
      </c>
      <c r="CP77">
        <f t="shared" si="46"/>
        <v>1199.992857142857</v>
      </c>
      <c r="CQ77">
        <f t="shared" si="47"/>
        <v>1009.4999997991987</v>
      </c>
      <c r="CR77">
        <f t="shared" si="48"/>
        <v>0.84125500730294722</v>
      </c>
      <c r="CS77">
        <f t="shared" si="49"/>
        <v>0.1620221640946882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1657638362.5999999</v>
      </c>
      <c r="CZ77">
        <v>386.85485714285721</v>
      </c>
      <c r="DA77">
        <v>403.11614285714279</v>
      </c>
      <c r="DB77">
        <v>33.865342857142863</v>
      </c>
      <c r="DC77">
        <v>32.475399999999993</v>
      </c>
      <c r="DD77">
        <v>388.21314285714288</v>
      </c>
      <c r="DE77">
        <v>33.419242857142862</v>
      </c>
      <c r="DF77">
        <v>650.29457142857143</v>
      </c>
      <c r="DG77">
        <v>101.1272857142857</v>
      </c>
      <c r="DH77">
        <v>0.1000665857142857</v>
      </c>
      <c r="DI77">
        <v>32.959414285714288</v>
      </c>
      <c r="DJ77">
        <v>999.89999999999986</v>
      </c>
      <c r="DK77">
        <v>32.848885714285707</v>
      </c>
      <c r="DL77">
        <v>0</v>
      </c>
      <c r="DM77">
        <v>0</v>
      </c>
      <c r="DN77">
        <v>8972.1442857142847</v>
      </c>
      <c r="DO77">
        <v>0</v>
      </c>
      <c r="DP77">
        <v>371.18428571428569</v>
      </c>
      <c r="DQ77">
        <v>-16.261314285714281</v>
      </c>
      <c r="DR77">
        <v>400.41500000000002</v>
      </c>
      <c r="DS77">
        <v>416.64685714285719</v>
      </c>
      <c r="DT77">
        <v>1.3899428571428569</v>
      </c>
      <c r="DU77">
        <v>403.11614285714279</v>
      </c>
      <c r="DV77">
        <v>32.475399999999993</v>
      </c>
      <c r="DW77">
        <v>3.424710000000001</v>
      </c>
      <c r="DX77">
        <v>3.2841485714285712</v>
      </c>
      <c r="DY77">
        <v>26.251057142857139</v>
      </c>
      <c r="DZ77">
        <v>25.54334285714285</v>
      </c>
      <c r="EA77">
        <v>1199.992857142857</v>
      </c>
      <c r="EB77">
        <v>0.95799342857142877</v>
      </c>
      <c r="EC77">
        <v>4.2006942857142862E-2</v>
      </c>
      <c r="ED77">
        <v>0</v>
      </c>
      <c r="EE77">
        <v>886.48642857142852</v>
      </c>
      <c r="EF77">
        <v>5.0001600000000002</v>
      </c>
      <c r="EG77">
        <v>11357.6</v>
      </c>
      <c r="EH77">
        <v>9515.0985714285689</v>
      </c>
      <c r="EI77">
        <v>49.5</v>
      </c>
      <c r="EJ77">
        <v>51.061999999999998</v>
      </c>
      <c r="EK77">
        <v>50.669285714285706</v>
      </c>
      <c r="EL77">
        <v>50.311999999999998</v>
      </c>
      <c r="EM77">
        <v>51.044285714285706</v>
      </c>
      <c r="EN77">
        <v>1144.792857142857</v>
      </c>
      <c r="EO77">
        <v>50.2</v>
      </c>
      <c r="EP77">
        <v>0</v>
      </c>
      <c r="EQ77">
        <v>80901</v>
      </c>
      <c r="ER77">
        <v>0</v>
      </c>
      <c r="ES77">
        <v>888.23784000000012</v>
      </c>
      <c r="ET77">
        <v>-20.504615393199149</v>
      </c>
      <c r="EU77">
        <v>-200.19230814344189</v>
      </c>
      <c r="EV77">
        <v>11374.664000000001</v>
      </c>
      <c r="EW77">
        <v>15</v>
      </c>
      <c r="EX77">
        <v>1657633192.5</v>
      </c>
      <c r="EY77" t="s">
        <v>416</v>
      </c>
      <c r="EZ77">
        <v>1657633191.5</v>
      </c>
      <c r="FA77">
        <v>1657633192.5</v>
      </c>
      <c r="FB77">
        <v>7</v>
      </c>
      <c r="FC77">
        <v>0.41399999999999998</v>
      </c>
      <c r="FD77">
        <v>8.1000000000000003E-2</v>
      </c>
      <c r="FE77">
        <v>-1.3580000000000001</v>
      </c>
      <c r="FF77">
        <v>0.44600000000000001</v>
      </c>
      <c r="FG77">
        <v>414</v>
      </c>
      <c r="FH77">
        <v>33</v>
      </c>
      <c r="FI77">
        <v>0.37</v>
      </c>
      <c r="FJ77">
        <v>0.2</v>
      </c>
      <c r="FK77">
        <v>-15.87888292682927</v>
      </c>
      <c r="FL77">
        <v>-2.3724083623693568</v>
      </c>
      <c r="FM77">
        <v>0.23719812229590281</v>
      </c>
      <c r="FN77">
        <v>0</v>
      </c>
      <c r="FO77">
        <v>889.58902941176461</v>
      </c>
      <c r="FP77">
        <v>-20.997967918014229</v>
      </c>
      <c r="FQ77">
        <v>2.0716901665533292</v>
      </c>
      <c r="FR77">
        <v>0</v>
      </c>
      <c r="FS77">
        <v>1.3825921951219511</v>
      </c>
      <c r="FT77">
        <v>-2.1034076655049739E-2</v>
      </c>
      <c r="FU77">
        <v>1.396406319933772E-2</v>
      </c>
      <c r="FV77">
        <v>1</v>
      </c>
      <c r="FW77">
        <v>1</v>
      </c>
      <c r="FX77">
        <v>3</v>
      </c>
      <c r="FY77" t="s">
        <v>425</v>
      </c>
      <c r="FZ77">
        <v>3.37154</v>
      </c>
      <c r="GA77">
        <v>2.8935900000000001</v>
      </c>
      <c r="GB77">
        <v>9.3649700000000002E-2</v>
      </c>
      <c r="GC77">
        <v>9.79487E-2</v>
      </c>
      <c r="GD77">
        <v>0.14084099999999999</v>
      </c>
      <c r="GE77">
        <v>0.13963900000000001</v>
      </c>
      <c r="GF77">
        <v>31453.5</v>
      </c>
      <c r="GG77">
        <v>27228</v>
      </c>
      <c r="GH77">
        <v>31006.400000000001</v>
      </c>
      <c r="GI77">
        <v>28119.7</v>
      </c>
      <c r="GJ77">
        <v>35090.5</v>
      </c>
      <c r="GK77">
        <v>34141.699999999997</v>
      </c>
      <c r="GL77">
        <v>40419.1</v>
      </c>
      <c r="GM77">
        <v>39201.9</v>
      </c>
      <c r="GN77">
        <v>2.22377</v>
      </c>
      <c r="GO77">
        <v>1.61432</v>
      </c>
      <c r="GP77">
        <v>0</v>
      </c>
      <c r="GQ77">
        <v>0.120074</v>
      </c>
      <c r="GR77">
        <v>999.9</v>
      </c>
      <c r="GS77">
        <v>30.9054</v>
      </c>
      <c r="GT77">
        <v>61.7</v>
      </c>
      <c r="GU77">
        <v>38.299999999999997</v>
      </c>
      <c r="GV77">
        <v>41.284300000000002</v>
      </c>
      <c r="GW77">
        <v>49.355400000000003</v>
      </c>
      <c r="GX77">
        <v>41.642600000000002</v>
      </c>
      <c r="GY77">
        <v>1</v>
      </c>
      <c r="GZ77">
        <v>0.438913</v>
      </c>
      <c r="HA77">
        <v>0.65565899999999999</v>
      </c>
      <c r="HB77">
        <v>20.210999999999999</v>
      </c>
      <c r="HC77">
        <v>5.2142900000000001</v>
      </c>
      <c r="HD77">
        <v>11.968299999999999</v>
      </c>
      <c r="HE77">
        <v>4.9908000000000001</v>
      </c>
      <c r="HF77">
        <v>3.2924500000000001</v>
      </c>
      <c r="HG77">
        <v>7653.6</v>
      </c>
      <c r="HH77">
        <v>9999</v>
      </c>
      <c r="HI77">
        <v>9999</v>
      </c>
      <c r="HJ77">
        <v>779.4</v>
      </c>
      <c r="HK77">
        <v>4.9712899999999998</v>
      </c>
      <c r="HL77">
        <v>1.87418</v>
      </c>
      <c r="HM77">
        <v>1.87043</v>
      </c>
      <c r="HN77">
        <v>1.87012</v>
      </c>
      <c r="HO77">
        <v>1.87469</v>
      </c>
      <c r="HP77">
        <v>1.87137</v>
      </c>
      <c r="HQ77">
        <v>1.8668899999999999</v>
      </c>
      <c r="HR77">
        <v>1.8778999999999999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-1.359</v>
      </c>
      <c r="IG77">
        <v>0.4461</v>
      </c>
      <c r="IH77">
        <v>-1.3585</v>
      </c>
      <c r="II77">
        <v>0</v>
      </c>
      <c r="IJ77">
        <v>0</v>
      </c>
      <c r="IK77">
        <v>0</v>
      </c>
      <c r="IL77">
        <v>0.44610000000000838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86.2</v>
      </c>
      <c r="IU77">
        <v>86.2</v>
      </c>
      <c r="IV77">
        <v>1.0449200000000001</v>
      </c>
      <c r="IW77">
        <v>2.5830099999999998</v>
      </c>
      <c r="IX77">
        <v>1.49902</v>
      </c>
      <c r="IY77">
        <v>2.2912599999999999</v>
      </c>
      <c r="IZ77">
        <v>1.69678</v>
      </c>
      <c r="JA77">
        <v>2.2558600000000002</v>
      </c>
      <c r="JB77">
        <v>42.510300000000001</v>
      </c>
      <c r="JC77">
        <v>13.8256</v>
      </c>
      <c r="JD77">
        <v>18</v>
      </c>
      <c r="JE77">
        <v>603.62300000000005</v>
      </c>
      <c r="JF77">
        <v>296.68</v>
      </c>
      <c r="JG77">
        <v>30.000800000000002</v>
      </c>
      <c r="JH77">
        <v>33.189599999999999</v>
      </c>
      <c r="JI77">
        <v>30.0001</v>
      </c>
      <c r="JJ77">
        <v>33.017200000000003</v>
      </c>
      <c r="JK77">
        <v>33.002299999999998</v>
      </c>
      <c r="JL77">
        <v>21.028700000000001</v>
      </c>
      <c r="JM77">
        <v>27.696100000000001</v>
      </c>
      <c r="JN77">
        <v>79.009900000000002</v>
      </c>
      <c r="JO77">
        <v>30</v>
      </c>
      <c r="JP77">
        <v>418.19499999999999</v>
      </c>
      <c r="JQ77">
        <v>32.505899999999997</v>
      </c>
      <c r="JR77">
        <v>98.813400000000001</v>
      </c>
      <c r="JS77">
        <v>98.721000000000004</v>
      </c>
    </row>
    <row r="78" spans="1:279" x14ac:dyDescent="0.2">
      <c r="A78">
        <v>63</v>
      </c>
      <c r="B78">
        <v>1657638368.5999999</v>
      </c>
      <c r="C78">
        <v>247.5</v>
      </c>
      <c r="D78" t="s">
        <v>545</v>
      </c>
      <c r="E78" t="s">
        <v>546</v>
      </c>
      <c r="F78">
        <v>4</v>
      </c>
      <c r="G78">
        <v>1657638366.2874999</v>
      </c>
      <c r="H78">
        <f t="shared" si="0"/>
        <v>1.5676265918836544E-3</v>
      </c>
      <c r="I78">
        <f t="shared" si="1"/>
        <v>1.5676265918836545</v>
      </c>
      <c r="J78">
        <f t="shared" si="2"/>
        <v>7.8215194146781926</v>
      </c>
      <c r="K78">
        <f t="shared" si="3"/>
        <v>392.840125</v>
      </c>
      <c r="L78">
        <f t="shared" si="4"/>
        <v>254.56005844489951</v>
      </c>
      <c r="M78">
        <f t="shared" si="5"/>
        <v>25.768519106298431</v>
      </c>
      <c r="N78">
        <f t="shared" si="6"/>
        <v>39.766286701157036</v>
      </c>
      <c r="O78">
        <f t="shared" si="7"/>
        <v>9.7991333392721841E-2</v>
      </c>
      <c r="P78">
        <f t="shared" si="8"/>
        <v>2.7705926326970003</v>
      </c>
      <c r="Q78">
        <f t="shared" si="9"/>
        <v>9.61058629232803E-2</v>
      </c>
      <c r="R78">
        <f t="shared" si="10"/>
        <v>6.0232544673665178E-2</v>
      </c>
      <c r="S78">
        <f t="shared" si="11"/>
        <v>194.43176661246653</v>
      </c>
      <c r="T78">
        <f t="shared" si="12"/>
        <v>33.738948870683927</v>
      </c>
      <c r="U78">
        <f t="shared" si="13"/>
        <v>32.854924999999987</v>
      </c>
      <c r="V78">
        <f t="shared" si="14"/>
        <v>5.0110705181320583</v>
      </c>
      <c r="W78">
        <f t="shared" si="15"/>
        <v>68.004388268576122</v>
      </c>
      <c r="X78">
        <f t="shared" si="16"/>
        <v>3.4287326937344811</v>
      </c>
      <c r="Y78">
        <f t="shared" si="17"/>
        <v>5.0419285887743959</v>
      </c>
      <c r="Z78">
        <f t="shared" si="18"/>
        <v>1.5823378243975772</v>
      </c>
      <c r="AA78">
        <f t="shared" si="19"/>
        <v>-69.132332702069164</v>
      </c>
      <c r="AB78">
        <f t="shared" si="20"/>
        <v>16.309139247151055</v>
      </c>
      <c r="AC78">
        <f t="shared" si="21"/>
        <v>1.3469409596123076</v>
      </c>
      <c r="AD78">
        <f t="shared" si="22"/>
        <v>142.95551411716073</v>
      </c>
      <c r="AE78">
        <f t="shared" si="23"/>
        <v>17.206809996047106</v>
      </c>
      <c r="AF78">
        <f t="shared" si="24"/>
        <v>1.5622697067147455</v>
      </c>
      <c r="AG78">
        <f t="shared" si="25"/>
        <v>7.8215194146781926</v>
      </c>
      <c r="AH78">
        <v>423.79763637162478</v>
      </c>
      <c r="AI78">
        <v>409.67309696969699</v>
      </c>
      <c r="AJ78">
        <v>1.689548930837478</v>
      </c>
      <c r="AK78">
        <v>64.564637015005317</v>
      </c>
      <c r="AL78">
        <f t="shared" si="26"/>
        <v>1.5676265918836545</v>
      </c>
      <c r="AM78">
        <v>32.478428762694953</v>
      </c>
      <c r="AN78">
        <v>33.874617575757583</v>
      </c>
      <c r="AO78">
        <v>2.274712504148526E-4</v>
      </c>
      <c r="AP78">
        <v>87.730369293454714</v>
      </c>
      <c r="AQ78">
        <v>89</v>
      </c>
      <c r="AR78">
        <v>14</v>
      </c>
      <c r="AS78">
        <f t="shared" si="27"/>
        <v>1</v>
      </c>
      <c r="AT78">
        <f t="shared" si="28"/>
        <v>0</v>
      </c>
      <c r="AU78">
        <f t="shared" si="29"/>
        <v>47423.697559647451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1009.5332997992053</v>
      </c>
      <c r="BI78">
        <f t="shared" si="33"/>
        <v>7.8215194146781926</v>
      </c>
      <c r="BJ78" t="e">
        <f t="shared" si="34"/>
        <v>#DIV/0!</v>
      </c>
      <c r="BK78">
        <f t="shared" si="35"/>
        <v>7.7476586619122725E-3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253</v>
      </c>
      <c r="CG78">
        <v>1000</v>
      </c>
      <c r="CH78" t="s">
        <v>414</v>
      </c>
      <c r="CI78">
        <v>1110.1500000000001</v>
      </c>
      <c r="CJ78">
        <v>1175.8634999999999</v>
      </c>
      <c r="CK78">
        <v>1152.67</v>
      </c>
      <c r="CL78">
        <v>1.3005735999999999E-4</v>
      </c>
      <c r="CM78">
        <v>6.5004835999999994E-4</v>
      </c>
      <c r="CN78">
        <v>4.7597999359999997E-2</v>
      </c>
      <c r="CO78">
        <v>5.5000000000000003E-4</v>
      </c>
      <c r="CP78">
        <f t="shared" si="46"/>
        <v>1200.0325</v>
      </c>
      <c r="CQ78">
        <f t="shared" si="47"/>
        <v>1009.5332997992053</v>
      </c>
      <c r="CR78">
        <f t="shared" si="48"/>
        <v>0.84125496584401283</v>
      </c>
      <c r="CS78">
        <f t="shared" si="49"/>
        <v>0.16202208407894497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1657638366.2874999</v>
      </c>
      <c r="CZ78">
        <v>392.840125</v>
      </c>
      <c r="DA78">
        <v>409.282625</v>
      </c>
      <c r="DB78">
        <v>33.871499999999997</v>
      </c>
      <c r="DC78">
        <v>32.478862499999991</v>
      </c>
      <c r="DD78">
        <v>394.19862499999999</v>
      </c>
      <c r="DE78">
        <v>33.425400000000003</v>
      </c>
      <c r="DF78">
        <v>650.28549999999996</v>
      </c>
      <c r="DG78">
        <v>101.12775000000001</v>
      </c>
      <c r="DH78">
        <v>9.9910237499999999E-2</v>
      </c>
      <c r="DI78">
        <v>32.964112499999999</v>
      </c>
      <c r="DJ78">
        <v>999.9</v>
      </c>
      <c r="DK78">
        <v>32.854924999999987</v>
      </c>
      <c r="DL78">
        <v>0</v>
      </c>
      <c r="DM78">
        <v>0</v>
      </c>
      <c r="DN78">
        <v>9018.5137500000019</v>
      </c>
      <c r="DO78">
        <v>0</v>
      </c>
      <c r="DP78">
        <v>375.61349999999999</v>
      </c>
      <c r="DQ78">
        <v>-16.4425375</v>
      </c>
      <c r="DR78">
        <v>406.613</v>
      </c>
      <c r="DS78">
        <v>423.02199999999999</v>
      </c>
      <c r="DT78">
        <v>1.39263</v>
      </c>
      <c r="DU78">
        <v>409.282625</v>
      </c>
      <c r="DV78">
        <v>32.478862499999991</v>
      </c>
      <c r="DW78">
        <v>3.4253512499999998</v>
      </c>
      <c r="DX78">
        <v>3.2845175000000002</v>
      </c>
      <c r="DY78">
        <v>26.254225000000002</v>
      </c>
      <c r="DZ78">
        <v>25.545249999999999</v>
      </c>
      <c r="EA78">
        <v>1200.0325</v>
      </c>
      <c r="EB78">
        <v>0.95799500000000004</v>
      </c>
      <c r="EC78">
        <v>4.2005399999999998E-2</v>
      </c>
      <c r="ED78">
        <v>0</v>
      </c>
      <c r="EE78">
        <v>885.34712500000001</v>
      </c>
      <c r="EF78">
        <v>5.0001600000000002</v>
      </c>
      <c r="EG78">
        <v>11347.0875</v>
      </c>
      <c r="EH78">
        <v>9515.4212499999994</v>
      </c>
      <c r="EI78">
        <v>49.5</v>
      </c>
      <c r="EJ78">
        <v>51.069875000000003</v>
      </c>
      <c r="EK78">
        <v>50.718499999999999</v>
      </c>
      <c r="EL78">
        <v>50.311999999999998</v>
      </c>
      <c r="EM78">
        <v>51.03875</v>
      </c>
      <c r="EN78">
        <v>1144.8325</v>
      </c>
      <c r="EO78">
        <v>50.2</v>
      </c>
      <c r="EP78">
        <v>0</v>
      </c>
      <c r="EQ78">
        <v>80905.200000047684</v>
      </c>
      <c r="ER78">
        <v>0</v>
      </c>
      <c r="ES78">
        <v>886.98611538461546</v>
      </c>
      <c r="ET78">
        <v>-19.924068329026049</v>
      </c>
      <c r="EU78">
        <v>-184.40683744322601</v>
      </c>
      <c r="EV78">
        <v>11362.20384615384</v>
      </c>
      <c r="EW78">
        <v>15</v>
      </c>
      <c r="EX78">
        <v>1657633192.5</v>
      </c>
      <c r="EY78" t="s">
        <v>416</v>
      </c>
      <c r="EZ78">
        <v>1657633191.5</v>
      </c>
      <c r="FA78">
        <v>1657633192.5</v>
      </c>
      <c r="FB78">
        <v>7</v>
      </c>
      <c r="FC78">
        <v>0.41399999999999998</v>
      </c>
      <c r="FD78">
        <v>8.1000000000000003E-2</v>
      </c>
      <c r="FE78">
        <v>-1.3580000000000001</v>
      </c>
      <c r="FF78">
        <v>0.44600000000000001</v>
      </c>
      <c r="FG78">
        <v>414</v>
      </c>
      <c r="FH78">
        <v>33</v>
      </c>
      <c r="FI78">
        <v>0.37</v>
      </c>
      <c r="FJ78">
        <v>0.2</v>
      </c>
      <c r="FK78">
        <v>-16.04220243902439</v>
      </c>
      <c r="FL78">
        <v>-2.5847916376306701</v>
      </c>
      <c r="FM78">
        <v>0.25737507363891432</v>
      </c>
      <c r="FN78">
        <v>0</v>
      </c>
      <c r="FO78">
        <v>888.17085294117635</v>
      </c>
      <c r="FP78">
        <v>-20.11136744501481</v>
      </c>
      <c r="FQ78">
        <v>1.984559324804323</v>
      </c>
      <c r="FR78">
        <v>0</v>
      </c>
      <c r="FS78">
        <v>1.3814065853658539</v>
      </c>
      <c r="FT78">
        <v>7.0003902439027363E-2</v>
      </c>
      <c r="FU78">
        <v>1.280074152001457E-2</v>
      </c>
      <c r="FV78">
        <v>1</v>
      </c>
      <c r="FW78">
        <v>1</v>
      </c>
      <c r="FX78">
        <v>3</v>
      </c>
      <c r="FY78" t="s">
        <v>425</v>
      </c>
      <c r="FZ78">
        <v>3.3717000000000001</v>
      </c>
      <c r="GA78">
        <v>2.8940000000000001</v>
      </c>
      <c r="GB78">
        <v>9.4858999999999999E-2</v>
      </c>
      <c r="GC78">
        <v>9.9206000000000003E-2</v>
      </c>
      <c r="GD78">
        <v>0.14086000000000001</v>
      </c>
      <c r="GE78">
        <v>0.139649</v>
      </c>
      <c r="GF78">
        <v>31411.599999999999</v>
      </c>
      <c r="GG78">
        <v>27190</v>
      </c>
      <c r="GH78">
        <v>31006.5</v>
      </c>
      <c r="GI78">
        <v>28119.7</v>
      </c>
      <c r="GJ78">
        <v>35089.699999999997</v>
      </c>
      <c r="GK78">
        <v>34141.5</v>
      </c>
      <c r="GL78">
        <v>40419.1</v>
      </c>
      <c r="GM78">
        <v>39202</v>
      </c>
      <c r="GN78">
        <v>2.22403</v>
      </c>
      <c r="GO78">
        <v>1.61435</v>
      </c>
      <c r="GP78">
        <v>0</v>
      </c>
      <c r="GQ78">
        <v>0.120059</v>
      </c>
      <c r="GR78">
        <v>999.9</v>
      </c>
      <c r="GS78">
        <v>30.910799999999998</v>
      </c>
      <c r="GT78">
        <v>61.7</v>
      </c>
      <c r="GU78">
        <v>38.299999999999997</v>
      </c>
      <c r="GV78">
        <v>41.2821</v>
      </c>
      <c r="GW78">
        <v>49.685400000000001</v>
      </c>
      <c r="GX78">
        <v>41.9071</v>
      </c>
      <c r="GY78">
        <v>1</v>
      </c>
      <c r="GZ78">
        <v>0.43907499999999999</v>
      </c>
      <c r="HA78">
        <v>0.65982600000000002</v>
      </c>
      <c r="HB78">
        <v>20.210999999999999</v>
      </c>
      <c r="HC78">
        <v>5.2148899999999996</v>
      </c>
      <c r="HD78">
        <v>11.9682</v>
      </c>
      <c r="HE78">
        <v>4.9907500000000002</v>
      </c>
      <c r="HF78">
        <v>3.2925</v>
      </c>
      <c r="HG78">
        <v>7653.6</v>
      </c>
      <c r="HH78">
        <v>9999</v>
      </c>
      <c r="HI78">
        <v>9999</v>
      </c>
      <c r="HJ78">
        <v>779.4</v>
      </c>
      <c r="HK78">
        <v>4.9712800000000001</v>
      </c>
      <c r="HL78">
        <v>1.87418</v>
      </c>
      <c r="HM78">
        <v>1.87042</v>
      </c>
      <c r="HN78">
        <v>1.8701099999999999</v>
      </c>
      <c r="HO78">
        <v>1.87469</v>
      </c>
      <c r="HP78">
        <v>1.87137</v>
      </c>
      <c r="HQ78">
        <v>1.8668800000000001</v>
      </c>
      <c r="HR78">
        <v>1.8778900000000001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-1.359</v>
      </c>
      <c r="IG78">
        <v>0.4461</v>
      </c>
      <c r="IH78">
        <v>-1.3585</v>
      </c>
      <c r="II78">
        <v>0</v>
      </c>
      <c r="IJ78">
        <v>0</v>
      </c>
      <c r="IK78">
        <v>0</v>
      </c>
      <c r="IL78">
        <v>0.44610000000000838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86.3</v>
      </c>
      <c r="IU78">
        <v>86.3</v>
      </c>
      <c r="IV78">
        <v>1.0583499999999999</v>
      </c>
      <c r="IW78">
        <v>2.5720200000000002</v>
      </c>
      <c r="IX78">
        <v>1.49902</v>
      </c>
      <c r="IY78">
        <v>2.2912599999999999</v>
      </c>
      <c r="IZ78">
        <v>1.69678</v>
      </c>
      <c r="JA78">
        <v>2.3815900000000001</v>
      </c>
      <c r="JB78">
        <v>42.510300000000001</v>
      </c>
      <c r="JC78">
        <v>13.834300000000001</v>
      </c>
      <c r="JD78">
        <v>18</v>
      </c>
      <c r="JE78">
        <v>603.80399999999997</v>
      </c>
      <c r="JF78">
        <v>296.69200000000001</v>
      </c>
      <c r="JG78">
        <v>30.001100000000001</v>
      </c>
      <c r="JH78">
        <v>33.189599999999999</v>
      </c>
      <c r="JI78">
        <v>30</v>
      </c>
      <c r="JJ78">
        <v>33.017200000000003</v>
      </c>
      <c r="JK78">
        <v>33.002299999999998</v>
      </c>
      <c r="JL78">
        <v>21.2989</v>
      </c>
      <c r="JM78">
        <v>27.696100000000001</v>
      </c>
      <c r="JN78">
        <v>79.009900000000002</v>
      </c>
      <c r="JO78">
        <v>30</v>
      </c>
      <c r="JP78">
        <v>424.87400000000002</v>
      </c>
      <c r="JQ78">
        <v>32.502800000000001</v>
      </c>
      <c r="JR78">
        <v>98.813599999999994</v>
      </c>
      <c r="JS78">
        <v>98.721100000000007</v>
      </c>
    </row>
    <row r="79" spans="1:279" x14ac:dyDescent="0.2">
      <c r="A79">
        <v>64</v>
      </c>
      <c r="B79">
        <v>1657638372.5999999</v>
      </c>
      <c r="C79">
        <v>251.5</v>
      </c>
      <c r="D79" t="s">
        <v>547</v>
      </c>
      <c r="E79" t="s">
        <v>548</v>
      </c>
      <c r="F79">
        <v>4</v>
      </c>
      <c r="G79">
        <v>1657638370.5999999</v>
      </c>
      <c r="H79">
        <f t="shared" si="0"/>
        <v>1.567504983031223E-3</v>
      </c>
      <c r="I79">
        <f t="shared" si="1"/>
        <v>1.5675049830312231</v>
      </c>
      <c r="J79">
        <f t="shared" si="2"/>
        <v>8.0125632461355316</v>
      </c>
      <c r="K79">
        <f t="shared" si="3"/>
        <v>399.92514285714282</v>
      </c>
      <c r="L79">
        <f t="shared" si="4"/>
        <v>258.12974009537515</v>
      </c>
      <c r="M79">
        <f t="shared" si="5"/>
        <v>26.129967581812885</v>
      </c>
      <c r="N79">
        <f t="shared" si="6"/>
        <v>40.483638243884243</v>
      </c>
      <c r="O79">
        <f t="shared" si="7"/>
        <v>9.7846883664957862E-2</v>
      </c>
      <c r="P79">
        <f t="shared" si="8"/>
        <v>2.7705907473828004</v>
      </c>
      <c r="Q79">
        <f t="shared" si="9"/>
        <v>9.5966909146218221E-2</v>
      </c>
      <c r="R79">
        <f t="shared" si="10"/>
        <v>6.0145217927354937E-2</v>
      </c>
      <c r="S79">
        <f t="shared" si="11"/>
        <v>194.42361561245011</v>
      </c>
      <c r="T79">
        <f t="shared" si="12"/>
        <v>33.742060658698136</v>
      </c>
      <c r="U79">
        <f t="shared" si="13"/>
        <v>32.86497142857143</v>
      </c>
      <c r="V79">
        <f t="shared" si="14"/>
        <v>5.0139029123073842</v>
      </c>
      <c r="W79">
        <f t="shared" si="15"/>
        <v>68.00604334825158</v>
      </c>
      <c r="X79">
        <f t="shared" si="16"/>
        <v>3.429419436703955</v>
      </c>
      <c r="Y79">
        <f t="shared" si="17"/>
        <v>5.0428157085132419</v>
      </c>
      <c r="Z79">
        <f t="shared" si="18"/>
        <v>1.5844834756034292</v>
      </c>
      <c r="AA79">
        <f t="shared" si="19"/>
        <v>-69.126969751676938</v>
      </c>
      <c r="AB79">
        <f t="shared" si="20"/>
        <v>15.276087780879832</v>
      </c>
      <c r="AC79">
        <f t="shared" si="21"/>
        <v>1.2617055635207806</v>
      </c>
      <c r="AD79">
        <f t="shared" si="22"/>
        <v>141.83443920517379</v>
      </c>
      <c r="AE79">
        <f t="shared" si="23"/>
        <v>17.43962661923516</v>
      </c>
      <c r="AF79">
        <f t="shared" si="24"/>
        <v>1.5636080019537655</v>
      </c>
      <c r="AG79">
        <f t="shared" si="25"/>
        <v>8.0125632461355316</v>
      </c>
      <c r="AH79">
        <v>430.81753689735092</v>
      </c>
      <c r="AI79">
        <v>416.48955151515139</v>
      </c>
      <c r="AJ79">
        <v>1.695068204322919</v>
      </c>
      <c r="AK79">
        <v>64.564637015005317</v>
      </c>
      <c r="AL79">
        <f t="shared" si="26"/>
        <v>1.5675049830312231</v>
      </c>
      <c r="AM79">
        <v>32.483820323421973</v>
      </c>
      <c r="AN79">
        <v>33.880275757575752</v>
      </c>
      <c r="AO79">
        <v>1.4674561802413081E-4</v>
      </c>
      <c r="AP79">
        <v>87.730369293454714</v>
      </c>
      <c r="AQ79">
        <v>89</v>
      </c>
      <c r="AR79">
        <v>14</v>
      </c>
      <c r="AS79">
        <f t="shared" si="27"/>
        <v>1</v>
      </c>
      <c r="AT79">
        <f t="shared" si="28"/>
        <v>0</v>
      </c>
      <c r="AU79">
        <f t="shared" si="29"/>
        <v>47423.162306627353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1009.4903997991972</v>
      </c>
      <c r="BI79">
        <f t="shared" si="33"/>
        <v>8.0125632461355316</v>
      </c>
      <c r="BJ79" t="e">
        <f t="shared" si="34"/>
        <v>#DIV/0!</v>
      </c>
      <c r="BK79">
        <f t="shared" si="35"/>
        <v>7.9372357059852676E-3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253</v>
      </c>
      <c r="CG79">
        <v>1000</v>
      </c>
      <c r="CH79" t="s">
        <v>414</v>
      </c>
      <c r="CI79">
        <v>1110.1500000000001</v>
      </c>
      <c r="CJ79">
        <v>1175.8634999999999</v>
      </c>
      <c r="CK79">
        <v>1152.67</v>
      </c>
      <c r="CL79">
        <v>1.3005735999999999E-4</v>
      </c>
      <c r="CM79">
        <v>6.5004835999999994E-4</v>
      </c>
      <c r="CN79">
        <v>4.7597999359999997E-2</v>
      </c>
      <c r="CO79">
        <v>5.5000000000000003E-4</v>
      </c>
      <c r="CP79">
        <f t="shared" si="46"/>
        <v>1199.981428571429</v>
      </c>
      <c r="CQ79">
        <f t="shared" si="47"/>
        <v>1009.4903997991972</v>
      </c>
      <c r="CR79">
        <f t="shared" si="48"/>
        <v>0.8412550192555811</v>
      </c>
      <c r="CS79">
        <f t="shared" si="49"/>
        <v>0.1620221871632716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1657638370.5999999</v>
      </c>
      <c r="CZ79">
        <v>399.92514285714282</v>
      </c>
      <c r="DA79">
        <v>416.59257142857138</v>
      </c>
      <c r="DB79">
        <v>33.878157142857141</v>
      </c>
      <c r="DC79">
        <v>32.484385714285708</v>
      </c>
      <c r="DD79">
        <v>401.28357142857152</v>
      </c>
      <c r="DE79">
        <v>33.432057142857147</v>
      </c>
      <c r="DF79">
        <v>650.30857142857144</v>
      </c>
      <c r="DG79">
        <v>101.128</v>
      </c>
      <c r="DH79">
        <v>0.1000397142857143</v>
      </c>
      <c r="DI79">
        <v>32.967242857142857</v>
      </c>
      <c r="DJ79">
        <v>999.89999999999986</v>
      </c>
      <c r="DK79">
        <v>32.86497142857143</v>
      </c>
      <c r="DL79">
        <v>0</v>
      </c>
      <c r="DM79">
        <v>0</v>
      </c>
      <c r="DN79">
        <v>9018.4814285714292</v>
      </c>
      <c r="DO79">
        <v>0</v>
      </c>
      <c r="DP79">
        <v>381.9824285714285</v>
      </c>
      <c r="DQ79">
        <v>-16.667271428571429</v>
      </c>
      <c r="DR79">
        <v>413.94885714285721</v>
      </c>
      <c r="DS79">
        <v>430.57942857142859</v>
      </c>
      <c r="DT79">
        <v>1.393771428571428</v>
      </c>
      <c r="DU79">
        <v>416.59257142857138</v>
      </c>
      <c r="DV79">
        <v>32.484385714285708</v>
      </c>
      <c r="DW79">
        <v>3.4260314285714282</v>
      </c>
      <c r="DX79">
        <v>3.2850799999999998</v>
      </c>
      <c r="DY79">
        <v>26.25758571428571</v>
      </c>
      <c r="DZ79">
        <v>25.54812857142857</v>
      </c>
      <c r="EA79">
        <v>1199.981428571429</v>
      </c>
      <c r="EB79">
        <v>0.95799342857142877</v>
      </c>
      <c r="EC79">
        <v>4.2006942857142862E-2</v>
      </c>
      <c r="ED79">
        <v>0</v>
      </c>
      <c r="EE79">
        <v>883.90428571428572</v>
      </c>
      <c r="EF79">
        <v>5.0001600000000002</v>
      </c>
      <c r="EG79">
        <v>11334.928571428571</v>
      </c>
      <c r="EH79">
        <v>9515.017142857143</v>
      </c>
      <c r="EI79">
        <v>49.5</v>
      </c>
      <c r="EJ79">
        <v>51.116</v>
      </c>
      <c r="EK79">
        <v>50.713999999999999</v>
      </c>
      <c r="EL79">
        <v>50.285428571428568</v>
      </c>
      <c r="EM79">
        <v>51.008857142857153</v>
      </c>
      <c r="EN79">
        <v>1144.781428571428</v>
      </c>
      <c r="EO79">
        <v>50.2</v>
      </c>
      <c r="EP79">
        <v>0</v>
      </c>
      <c r="EQ79">
        <v>80908.799999952316</v>
      </c>
      <c r="ER79">
        <v>0</v>
      </c>
      <c r="ES79">
        <v>885.77107692307686</v>
      </c>
      <c r="ET79">
        <v>-19.636923061131981</v>
      </c>
      <c r="EU79">
        <v>-175.72307694244151</v>
      </c>
      <c r="EV79">
        <v>11351.41923076923</v>
      </c>
      <c r="EW79">
        <v>15</v>
      </c>
      <c r="EX79">
        <v>1657633192.5</v>
      </c>
      <c r="EY79" t="s">
        <v>416</v>
      </c>
      <c r="EZ79">
        <v>1657633191.5</v>
      </c>
      <c r="FA79">
        <v>1657633192.5</v>
      </c>
      <c r="FB79">
        <v>7</v>
      </c>
      <c r="FC79">
        <v>0.41399999999999998</v>
      </c>
      <c r="FD79">
        <v>8.1000000000000003E-2</v>
      </c>
      <c r="FE79">
        <v>-1.3580000000000001</v>
      </c>
      <c r="FF79">
        <v>0.44600000000000001</v>
      </c>
      <c r="FG79">
        <v>414</v>
      </c>
      <c r="FH79">
        <v>33</v>
      </c>
      <c r="FI79">
        <v>0.37</v>
      </c>
      <c r="FJ79">
        <v>0.2</v>
      </c>
      <c r="FK79">
        <v>-16.22850731707317</v>
      </c>
      <c r="FL79">
        <v>-2.7739714285714321</v>
      </c>
      <c r="FM79">
        <v>0.27635220933619647</v>
      </c>
      <c r="FN79">
        <v>0</v>
      </c>
      <c r="FO79">
        <v>886.77573529411779</v>
      </c>
      <c r="FP79">
        <v>-19.687685246550078</v>
      </c>
      <c r="FQ79">
        <v>1.9418346132523441</v>
      </c>
      <c r="FR79">
        <v>0</v>
      </c>
      <c r="FS79">
        <v>1.383775365853658</v>
      </c>
      <c r="FT79">
        <v>0.10916069686411251</v>
      </c>
      <c r="FU79">
        <v>1.2469720613679521E-2</v>
      </c>
      <c r="FV79">
        <v>0</v>
      </c>
      <c r="FW79">
        <v>0</v>
      </c>
      <c r="FX79">
        <v>3</v>
      </c>
      <c r="FY79" t="s">
        <v>432</v>
      </c>
      <c r="FZ79">
        <v>3.3719100000000002</v>
      </c>
      <c r="GA79">
        <v>2.8938799999999998</v>
      </c>
      <c r="GB79">
        <v>9.6069500000000002E-2</v>
      </c>
      <c r="GC79">
        <v>0.100439</v>
      </c>
      <c r="GD79">
        <v>0.140879</v>
      </c>
      <c r="GE79">
        <v>0.13966000000000001</v>
      </c>
      <c r="GF79">
        <v>31369.1</v>
      </c>
      <c r="GG79">
        <v>27153.1</v>
      </c>
      <c r="GH79">
        <v>31006.1</v>
      </c>
      <c r="GI79">
        <v>28120</v>
      </c>
      <c r="GJ79">
        <v>35088.5</v>
      </c>
      <c r="GK79">
        <v>34141.599999999999</v>
      </c>
      <c r="GL79">
        <v>40418.6</v>
      </c>
      <c r="GM79">
        <v>39202.6</v>
      </c>
      <c r="GN79">
        <v>2.22445</v>
      </c>
      <c r="GO79">
        <v>1.61405</v>
      </c>
      <c r="GP79">
        <v>0</v>
      </c>
      <c r="GQ79">
        <v>0.120319</v>
      </c>
      <c r="GR79">
        <v>999.9</v>
      </c>
      <c r="GS79">
        <v>30.9162</v>
      </c>
      <c r="GT79">
        <v>61.7</v>
      </c>
      <c r="GU79">
        <v>38.299999999999997</v>
      </c>
      <c r="GV79">
        <v>41.281100000000002</v>
      </c>
      <c r="GW79">
        <v>49.8354</v>
      </c>
      <c r="GX79">
        <v>41.025599999999997</v>
      </c>
      <c r="GY79">
        <v>1</v>
      </c>
      <c r="GZ79">
        <v>0.439162</v>
      </c>
      <c r="HA79">
        <v>0.66468099999999997</v>
      </c>
      <c r="HB79">
        <v>20.210799999999999</v>
      </c>
      <c r="HC79">
        <v>5.2148899999999996</v>
      </c>
      <c r="HD79">
        <v>11.9682</v>
      </c>
      <c r="HE79">
        <v>4.9909999999999997</v>
      </c>
      <c r="HF79">
        <v>3.2926199999999999</v>
      </c>
      <c r="HG79">
        <v>7653.8</v>
      </c>
      <c r="HH79">
        <v>9999</v>
      </c>
      <c r="HI79">
        <v>9999</v>
      </c>
      <c r="HJ79">
        <v>779.4</v>
      </c>
      <c r="HK79">
        <v>4.9712899999999998</v>
      </c>
      <c r="HL79">
        <v>1.8741699999999999</v>
      </c>
      <c r="HM79">
        <v>1.87043</v>
      </c>
      <c r="HN79">
        <v>1.8701099999999999</v>
      </c>
      <c r="HO79">
        <v>1.87469</v>
      </c>
      <c r="HP79">
        <v>1.87137</v>
      </c>
      <c r="HQ79">
        <v>1.8669100000000001</v>
      </c>
      <c r="HR79">
        <v>1.8778900000000001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-1.359</v>
      </c>
      <c r="IG79">
        <v>0.4461</v>
      </c>
      <c r="IH79">
        <v>-1.3585</v>
      </c>
      <c r="II79">
        <v>0</v>
      </c>
      <c r="IJ79">
        <v>0</v>
      </c>
      <c r="IK79">
        <v>0</v>
      </c>
      <c r="IL79">
        <v>0.44610000000000838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86.4</v>
      </c>
      <c r="IU79">
        <v>86.3</v>
      </c>
      <c r="IV79">
        <v>1.07056</v>
      </c>
      <c r="IW79">
        <v>2.5720200000000002</v>
      </c>
      <c r="IX79">
        <v>1.49902</v>
      </c>
      <c r="IY79">
        <v>2.2912599999999999</v>
      </c>
      <c r="IZ79">
        <v>1.69678</v>
      </c>
      <c r="JA79">
        <v>2.3132299999999999</v>
      </c>
      <c r="JB79">
        <v>42.510300000000001</v>
      </c>
      <c r="JC79">
        <v>13.8431</v>
      </c>
      <c r="JD79">
        <v>18</v>
      </c>
      <c r="JE79">
        <v>604.11199999999997</v>
      </c>
      <c r="JF79">
        <v>296.54399999999998</v>
      </c>
      <c r="JG79">
        <v>30.001300000000001</v>
      </c>
      <c r="JH79">
        <v>33.189599999999999</v>
      </c>
      <c r="JI79">
        <v>30.0002</v>
      </c>
      <c r="JJ79">
        <v>33.017200000000003</v>
      </c>
      <c r="JK79">
        <v>33.002299999999998</v>
      </c>
      <c r="JL79">
        <v>21.5686</v>
      </c>
      <c r="JM79">
        <v>27.696100000000001</v>
      </c>
      <c r="JN79">
        <v>78.634699999999995</v>
      </c>
      <c r="JO79">
        <v>30</v>
      </c>
      <c r="JP79">
        <v>431.55200000000002</v>
      </c>
      <c r="JQ79">
        <v>32.494100000000003</v>
      </c>
      <c r="JR79">
        <v>98.812200000000004</v>
      </c>
      <c r="JS79">
        <v>98.722499999999997</v>
      </c>
    </row>
    <row r="80" spans="1:279" x14ac:dyDescent="0.2">
      <c r="A80">
        <v>65</v>
      </c>
      <c r="B80">
        <v>1657638376.5999999</v>
      </c>
      <c r="C80">
        <v>255.5</v>
      </c>
      <c r="D80" t="s">
        <v>549</v>
      </c>
      <c r="E80" t="s">
        <v>550</v>
      </c>
      <c r="F80">
        <v>4</v>
      </c>
      <c r="G80">
        <v>1657638374.2874999</v>
      </c>
      <c r="H80">
        <f t="shared" ref="H80:H143" si="50">(I80)/1000</f>
        <v>1.5763169337361161E-3</v>
      </c>
      <c r="I80">
        <f t="shared" ref="I80:I143" si="51">IF(CX80, AL80, AF80)</f>
        <v>1.576316933736116</v>
      </c>
      <c r="J80">
        <f t="shared" ref="J80:J143" si="52">IF(CX80, AG80, AE80)</f>
        <v>8.0977417612055032</v>
      </c>
      <c r="K80">
        <f t="shared" ref="K80:K143" si="53">CZ80 - IF(AS80&gt;1, J80*CT80*100/(AU80*DN80), 0)</f>
        <v>405.95362499999999</v>
      </c>
      <c r="L80">
        <f t="shared" ref="L80:L143" si="54">((R80-H80/2)*K80-J80)/(R80+H80/2)</f>
        <v>263.21514271782485</v>
      </c>
      <c r="M80">
        <f t="shared" ref="M80:M143" si="55">L80*(DG80+DH80)/1000</f>
        <v>26.644949156730792</v>
      </c>
      <c r="N80">
        <f t="shared" ref="N80:N143" si="56">(CZ80 - IF(AS80&gt;1, J80*CT80*100/(AU80*DN80), 0))*(DG80+DH80)/1000</f>
        <v>41.094192326584029</v>
      </c>
      <c r="O80">
        <f t="shared" ref="O80:O143" si="57">2/((1/Q80-1/P80)+SIGN(Q80)*SQRT((1/Q80-1/P80)*(1/Q80-1/P80) + 4*CU80/((CU80+1)*(CU80+1))*(2*1/Q80*1/P80-1/P80*1/P80)))</f>
        <v>9.8314087769909561E-2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2.7667562245164583</v>
      </c>
      <c r="Q80">
        <f t="shared" ref="Q80:Q143" si="59">H80*(1000-(1000*0.61365*EXP(17.502*U80/(240.97+U80))/(DG80+DH80)+DB80)/2)/(1000*0.61365*EXP(17.502*U80/(240.97+U80))/(DG80+DH80)-DB80)</f>
        <v>9.6413729452253336E-2</v>
      </c>
      <c r="R80">
        <f t="shared" ref="R80:R143" si="60">1/((CU80+1)/(O80/1.6)+1/(P80/1.37)) + CU80/((CU80+1)/(O80/1.6) + CU80/(P80/1.37))</f>
        <v>6.0426261042871278E-2</v>
      </c>
      <c r="S80">
        <f t="shared" ref="S80:S143" si="61">(CP80*CS80)</f>
        <v>194.43136761246572</v>
      </c>
      <c r="T80">
        <f t="shared" ref="T80:T143" si="62">(DI80+(S80+2*0.95*0.0000000567*(((DI80+$B$6)+273)^4-(DI80+273)^4)-44100*H80)/(1.84*29.3*P80+8*0.95*0.0000000567*(DI80+273)^3))</f>
        <v>33.742700239255385</v>
      </c>
      <c r="U80">
        <f t="shared" ref="U80:U143" si="63">($C$6*DJ80+$D$6*DK80+$E$6*T80)</f>
        <v>32.872887499999997</v>
      </c>
      <c r="V80">
        <f t="shared" ref="V80:V143" si="64">0.61365*EXP(17.502*U80/(240.97+U80))</f>
        <v>5.0161356750977832</v>
      </c>
      <c r="W80">
        <f t="shared" ref="W80:W143" si="65">(X80/Y80*100)</f>
        <v>68.012683221108588</v>
      </c>
      <c r="X80">
        <f t="shared" ref="X80:X143" si="66">DB80*(DG80+DH80)/1000</f>
        <v>3.4301411842756968</v>
      </c>
      <c r="Y80">
        <f t="shared" ref="Y80:Y143" si="67">0.61365*EXP(17.502*DI80/(240.97+DI80))</f>
        <v>5.0433845892013114</v>
      </c>
      <c r="Z80">
        <f t="shared" ref="Z80:Z143" si="68">(V80-DB80*(DG80+DH80)/1000)</f>
        <v>1.5859944908220864</v>
      </c>
      <c r="AA80">
        <f t="shared" ref="AA80:AA143" si="69">(-H80*44100)</f>
        <v>-69.515576777762718</v>
      </c>
      <c r="AB80">
        <f t="shared" ref="AB80:AB143" si="70">2*29.3*P80*0.92*(DI80-U80)</f>
        <v>14.3735617048807</v>
      </c>
      <c r="AC80">
        <f t="shared" ref="AC80:AC143" si="71">2*0.95*0.0000000567*(((DI80+$B$6)+273)^4-(U80+273)^4)</f>
        <v>1.1888659373821411</v>
      </c>
      <c r="AD80">
        <f t="shared" ref="AD80:AD143" si="72">S80+AC80+AA80+AB80</f>
        <v>140.47821847696582</v>
      </c>
      <c r="AE80">
        <f t="shared" ref="AE80:AE143" si="73">DF80*AS80*(DA80-CZ80*(1000-AS80*DC80)/(1000-AS80*DB80))/(100*CT80)</f>
        <v>17.591380371545966</v>
      </c>
      <c r="AF80">
        <f t="shared" ref="AF80:AF143" si="74">1000*DF80*AS80*(DB80-DC80)/(100*CT80*(1000-AS80*DB80))</f>
        <v>1.5750813066006562</v>
      </c>
      <c r="AG80">
        <f t="shared" ref="AG80:AG143" si="75">(AH80 - AI80 - DG80*1000/(8.314*(DI80+273.15)) * AK80/DF80 * AJ80) * DF80/(100*CT80) * (1000 - DC80)/1000</f>
        <v>8.0977417612055032</v>
      </c>
      <c r="AH80">
        <v>437.73981499168241</v>
      </c>
      <c r="AI80">
        <v>423.28278181818189</v>
      </c>
      <c r="AJ80">
        <v>1.707265129010344</v>
      </c>
      <c r="AK80">
        <v>64.564637015005317</v>
      </c>
      <c r="AL80">
        <f t="shared" ref="AL80:AL143" si="76">(AN80 - AM80 + DG80*1000/(8.314*(DI80+273.15)) * AP80/DF80 * AO80) * DF80/(100*CT80) * 1000/(1000 - AN80)</f>
        <v>1.576316933736116</v>
      </c>
      <c r="AM80">
        <v>32.484245475764347</v>
      </c>
      <c r="AN80">
        <v>33.888067878787894</v>
      </c>
      <c r="AO80">
        <v>2.3078139660768479E-4</v>
      </c>
      <c r="AP80">
        <v>87.730369293454714</v>
      </c>
      <c r="AQ80">
        <v>88</v>
      </c>
      <c r="AR80">
        <v>14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47317.339544974369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1009.531199799205</v>
      </c>
      <c r="BI80">
        <f t="shared" ref="BI80:BI143" si="83">J80</f>
        <v>8.0977417612055032</v>
      </c>
      <c r="BJ80" t="e">
        <f t="shared" ref="BJ80:BJ143" si="84">BF80*BG80*BH80</f>
        <v>#DIV/0!</v>
      </c>
      <c r="BK80">
        <f t="shared" ref="BK80:BK143" si="85">(BI80-BA80)/BH80</f>
        <v>8.0212892507097733E-3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253</v>
      </c>
      <c r="CG80">
        <v>1000</v>
      </c>
      <c r="CH80" t="s">
        <v>414</v>
      </c>
      <c r="CI80">
        <v>1110.1500000000001</v>
      </c>
      <c r="CJ80">
        <v>1175.8634999999999</v>
      </c>
      <c r="CK80">
        <v>1152.67</v>
      </c>
      <c r="CL80">
        <v>1.3005735999999999E-4</v>
      </c>
      <c r="CM80">
        <v>6.5004835999999994E-4</v>
      </c>
      <c r="CN80">
        <v>4.7597999359999997E-2</v>
      </c>
      <c r="CO80">
        <v>5.5000000000000003E-4</v>
      </c>
      <c r="CP80">
        <f t="shared" ref="CP80:CP143" si="96">$B$10*DO80+$C$10*DP80+$F$10*EA80*(1-ED80)</f>
        <v>1200.03</v>
      </c>
      <c r="CQ80">
        <f t="shared" ref="CQ80:CQ143" si="97">CP80*CR80</f>
        <v>1009.531199799205</v>
      </c>
      <c r="CR80">
        <f t="shared" ref="CR80:CR143" si="98">($B$10*$D$8+$C$10*$D$8+$F$10*((EN80+EF80)/MAX(EN80+EF80+EO80, 0.1)*$I$8+EO80/MAX(EN80+EF80+EO80, 0.1)*$J$8))/($B$10+$C$10+$F$10)</f>
        <v>0.84125496845845937</v>
      </c>
      <c r="CS80">
        <f t="shared" ref="CS80:CS143" si="99">($B$10*$K$8+$C$10*$K$8+$F$10*((EN80+EF80)/MAX(EN80+EF80+EO80, 0.1)*$P$8+EO80/MAX(EN80+EF80+EO80, 0.1)*$Q$8))/($B$10+$C$10+$F$10)</f>
        <v>0.16202208912482666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1657638374.2874999</v>
      </c>
      <c r="CZ80">
        <v>405.95362499999999</v>
      </c>
      <c r="DA80">
        <v>422.77375000000001</v>
      </c>
      <c r="DB80">
        <v>33.885037500000003</v>
      </c>
      <c r="DC80">
        <v>32.481074999999997</v>
      </c>
      <c r="DD80">
        <v>407.31225000000001</v>
      </c>
      <c r="DE80">
        <v>33.438937500000002</v>
      </c>
      <c r="DF80">
        <v>650.32062500000006</v>
      </c>
      <c r="DG80">
        <v>101.128625</v>
      </c>
      <c r="DH80">
        <v>0.10016025000000001</v>
      </c>
      <c r="DI80">
        <v>32.969250000000002</v>
      </c>
      <c r="DJ80">
        <v>999.9</v>
      </c>
      <c r="DK80">
        <v>32.872887499999997</v>
      </c>
      <c r="DL80">
        <v>0</v>
      </c>
      <c r="DM80">
        <v>0</v>
      </c>
      <c r="DN80">
        <v>8998.0462499999994</v>
      </c>
      <c r="DO80">
        <v>0</v>
      </c>
      <c r="DP80">
        <v>388.07887499999998</v>
      </c>
      <c r="DQ80">
        <v>-16.820125000000001</v>
      </c>
      <c r="DR80">
        <v>420.19175000000001</v>
      </c>
      <c r="DS80">
        <v>436.96712500000001</v>
      </c>
      <c r="DT80">
        <v>1.4039587499999999</v>
      </c>
      <c r="DU80">
        <v>422.77375000000001</v>
      </c>
      <c r="DV80">
        <v>32.481074999999997</v>
      </c>
      <c r="DW80">
        <v>3.4267512500000001</v>
      </c>
      <c r="DX80">
        <v>3.2847675000000001</v>
      </c>
      <c r="DY80">
        <v>26.261125</v>
      </c>
      <c r="DZ80">
        <v>25.546512499999999</v>
      </c>
      <c r="EA80">
        <v>1200.03</v>
      </c>
      <c r="EB80">
        <v>0.95799500000000004</v>
      </c>
      <c r="EC80">
        <v>4.2005399999999998E-2</v>
      </c>
      <c r="ED80">
        <v>0</v>
      </c>
      <c r="EE80">
        <v>882.62562500000001</v>
      </c>
      <c r="EF80">
        <v>5.0001600000000002</v>
      </c>
      <c r="EG80">
        <v>11326.4</v>
      </c>
      <c r="EH80">
        <v>9515.3975000000009</v>
      </c>
      <c r="EI80">
        <v>49.5</v>
      </c>
      <c r="EJ80">
        <v>51.109250000000003</v>
      </c>
      <c r="EK80">
        <v>50.726249999999993</v>
      </c>
      <c r="EL80">
        <v>50.288749999999993</v>
      </c>
      <c r="EM80">
        <v>51.015500000000003</v>
      </c>
      <c r="EN80">
        <v>1144.83</v>
      </c>
      <c r="EO80">
        <v>50.2</v>
      </c>
      <c r="EP80">
        <v>0</v>
      </c>
      <c r="EQ80">
        <v>80913</v>
      </c>
      <c r="ER80">
        <v>0</v>
      </c>
      <c r="ES80">
        <v>884.27719999999999</v>
      </c>
      <c r="ET80">
        <v>-20.12861539702698</v>
      </c>
      <c r="EU80">
        <v>-155.23076945766621</v>
      </c>
      <c r="EV80">
        <v>11338.86</v>
      </c>
      <c r="EW80">
        <v>15</v>
      </c>
      <c r="EX80">
        <v>1657633192.5</v>
      </c>
      <c r="EY80" t="s">
        <v>416</v>
      </c>
      <c r="EZ80">
        <v>1657633191.5</v>
      </c>
      <c r="FA80">
        <v>1657633192.5</v>
      </c>
      <c r="FB80">
        <v>7</v>
      </c>
      <c r="FC80">
        <v>0.41399999999999998</v>
      </c>
      <c r="FD80">
        <v>8.1000000000000003E-2</v>
      </c>
      <c r="FE80">
        <v>-1.3580000000000001</v>
      </c>
      <c r="FF80">
        <v>0.44600000000000001</v>
      </c>
      <c r="FG80">
        <v>414</v>
      </c>
      <c r="FH80">
        <v>33</v>
      </c>
      <c r="FI80">
        <v>0.37</v>
      </c>
      <c r="FJ80">
        <v>0.2</v>
      </c>
      <c r="FK80">
        <v>-16.40739756097561</v>
      </c>
      <c r="FL80">
        <v>-2.979798606271816</v>
      </c>
      <c r="FM80">
        <v>0.29513867471262428</v>
      </c>
      <c r="FN80">
        <v>0</v>
      </c>
      <c r="FO80">
        <v>885.56567647058819</v>
      </c>
      <c r="FP80">
        <v>-19.713475932355379</v>
      </c>
      <c r="FQ80">
        <v>1.943470754037552</v>
      </c>
      <c r="FR80">
        <v>0</v>
      </c>
      <c r="FS80">
        <v>1.3917773170731711</v>
      </c>
      <c r="FT80">
        <v>6.2942299651565614E-2</v>
      </c>
      <c r="FU80">
        <v>6.7141052922242992E-3</v>
      </c>
      <c r="FV80">
        <v>1</v>
      </c>
      <c r="FW80">
        <v>1</v>
      </c>
      <c r="FX80">
        <v>3</v>
      </c>
      <c r="FY80" t="s">
        <v>425</v>
      </c>
      <c r="FZ80">
        <v>3.3715600000000001</v>
      </c>
      <c r="GA80">
        <v>2.8936700000000002</v>
      </c>
      <c r="GB80">
        <v>9.7272600000000001E-2</v>
      </c>
      <c r="GC80">
        <v>0.10166</v>
      </c>
      <c r="GD80">
        <v>0.140898</v>
      </c>
      <c r="GE80">
        <v>0.13961499999999999</v>
      </c>
      <c r="GF80">
        <v>31327.4</v>
      </c>
      <c r="GG80">
        <v>27115.7</v>
      </c>
      <c r="GH80">
        <v>31006.2</v>
      </c>
      <c r="GI80">
        <v>28119.4</v>
      </c>
      <c r="GJ80">
        <v>35088.199999999997</v>
      </c>
      <c r="GK80">
        <v>34142</v>
      </c>
      <c r="GL80">
        <v>40419</v>
      </c>
      <c r="GM80">
        <v>39201.1</v>
      </c>
      <c r="GN80">
        <v>2.2248999999999999</v>
      </c>
      <c r="GO80">
        <v>1.61395</v>
      </c>
      <c r="GP80">
        <v>0</v>
      </c>
      <c r="GQ80">
        <v>0.120476</v>
      </c>
      <c r="GR80">
        <v>999.9</v>
      </c>
      <c r="GS80">
        <v>30.921299999999999</v>
      </c>
      <c r="GT80">
        <v>61.6</v>
      </c>
      <c r="GU80">
        <v>38.299999999999997</v>
      </c>
      <c r="GV80">
        <v>41.209499999999998</v>
      </c>
      <c r="GW80">
        <v>49.715400000000002</v>
      </c>
      <c r="GX80">
        <v>41.722799999999999</v>
      </c>
      <c r="GY80">
        <v>1</v>
      </c>
      <c r="GZ80">
        <v>0.439197</v>
      </c>
      <c r="HA80">
        <v>0.66897600000000002</v>
      </c>
      <c r="HB80">
        <v>20.211099999999998</v>
      </c>
      <c r="HC80">
        <v>5.2156399999999996</v>
      </c>
      <c r="HD80">
        <v>11.969099999999999</v>
      </c>
      <c r="HE80">
        <v>4.9910500000000004</v>
      </c>
      <c r="HF80">
        <v>3.2927300000000002</v>
      </c>
      <c r="HG80">
        <v>7653.8</v>
      </c>
      <c r="HH80">
        <v>9999</v>
      </c>
      <c r="HI80">
        <v>9999</v>
      </c>
      <c r="HJ80">
        <v>779.4</v>
      </c>
      <c r="HK80">
        <v>4.9712899999999998</v>
      </c>
      <c r="HL80">
        <v>1.87416</v>
      </c>
      <c r="HM80">
        <v>1.87042</v>
      </c>
      <c r="HN80">
        <v>1.87012</v>
      </c>
      <c r="HO80">
        <v>1.87469</v>
      </c>
      <c r="HP80">
        <v>1.8713599999999999</v>
      </c>
      <c r="HQ80">
        <v>1.8668899999999999</v>
      </c>
      <c r="HR80">
        <v>1.8778999999999999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-1.359</v>
      </c>
      <c r="IG80">
        <v>0.4461</v>
      </c>
      <c r="IH80">
        <v>-1.3585</v>
      </c>
      <c r="II80">
        <v>0</v>
      </c>
      <c r="IJ80">
        <v>0</v>
      </c>
      <c r="IK80">
        <v>0</v>
      </c>
      <c r="IL80">
        <v>0.44610000000000838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86.4</v>
      </c>
      <c r="IU80">
        <v>86.4</v>
      </c>
      <c r="IV80">
        <v>1.08887</v>
      </c>
      <c r="IW80">
        <v>2.5683600000000002</v>
      </c>
      <c r="IX80">
        <v>1.49902</v>
      </c>
      <c r="IY80">
        <v>2.2912599999999999</v>
      </c>
      <c r="IZ80">
        <v>1.69678</v>
      </c>
      <c r="JA80">
        <v>2.3779300000000001</v>
      </c>
      <c r="JB80">
        <v>42.510300000000001</v>
      </c>
      <c r="JC80">
        <v>13.834300000000001</v>
      </c>
      <c r="JD80">
        <v>18</v>
      </c>
      <c r="JE80">
        <v>604.43899999999996</v>
      </c>
      <c r="JF80">
        <v>296.49400000000003</v>
      </c>
      <c r="JG80">
        <v>30.001200000000001</v>
      </c>
      <c r="JH80">
        <v>33.189599999999999</v>
      </c>
      <c r="JI80">
        <v>30.0001</v>
      </c>
      <c r="JJ80">
        <v>33.017200000000003</v>
      </c>
      <c r="JK80">
        <v>33.002299999999998</v>
      </c>
      <c r="JL80">
        <v>21.835999999999999</v>
      </c>
      <c r="JM80">
        <v>27.696100000000001</v>
      </c>
      <c r="JN80">
        <v>78.634699999999995</v>
      </c>
      <c r="JO80">
        <v>30</v>
      </c>
      <c r="JP80">
        <v>438.23099999999999</v>
      </c>
      <c r="JQ80">
        <v>32.486499999999999</v>
      </c>
      <c r="JR80">
        <v>98.813000000000002</v>
      </c>
      <c r="JS80">
        <v>98.719399999999993</v>
      </c>
    </row>
    <row r="81" spans="1:279" x14ac:dyDescent="0.2">
      <c r="A81">
        <v>66</v>
      </c>
      <c r="B81">
        <v>1657638380.5999999</v>
      </c>
      <c r="C81">
        <v>259.5</v>
      </c>
      <c r="D81" t="s">
        <v>551</v>
      </c>
      <c r="E81" t="s">
        <v>552</v>
      </c>
      <c r="F81">
        <v>4</v>
      </c>
      <c r="G81">
        <v>1657638378.5999999</v>
      </c>
      <c r="H81">
        <f t="shared" si="50"/>
        <v>1.5993066217164652E-3</v>
      </c>
      <c r="I81">
        <f t="shared" si="51"/>
        <v>1.5993066217164651</v>
      </c>
      <c r="J81">
        <f t="shared" si="52"/>
        <v>8.2221707786875484</v>
      </c>
      <c r="K81">
        <f t="shared" si="53"/>
        <v>413.06842857142863</v>
      </c>
      <c r="L81">
        <f t="shared" si="54"/>
        <v>270.10017296419556</v>
      </c>
      <c r="M81">
        <f t="shared" si="55"/>
        <v>27.341956834529562</v>
      </c>
      <c r="N81">
        <f t="shared" si="56"/>
        <v>41.814483196218106</v>
      </c>
      <c r="O81">
        <f t="shared" si="57"/>
        <v>9.9815054788575316E-2</v>
      </c>
      <c r="P81">
        <f t="shared" si="58"/>
        <v>2.7622326291190356</v>
      </c>
      <c r="Q81">
        <f t="shared" si="59"/>
        <v>9.7853711612359742E-2</v>
      </c>
      <c r="R81">
        <f t="shared" si="60"/>
        <v>6.1331578646863505E-2</v>
      </c>
      <c r="S81">
        <f t="shared" si="61"/>
        <v>194.40970761242193</v>
      </c>
      <c r="T81">
        <f t="shared" si="62"/>
        <v>33.74760705069901</v>
      </c>
      <c r="U81">
        <f t="shared" si="63"/>
        <v>32.872114285714282</v>
      </c>
      <c r="V81">
        <f t="shared" si="64"/>
        <v>5.0159175484859091</v>
      </c>
      <c r="W81">
        <f t="shared" si="65"/>
        <v>67.980355954531177</v>
      </c>
      <c r="X81">
        <f t="shared" si="66"/>
        <v>3.4304697869315963</v>
      </c>
      <c r="Y81">
        <f t="shared" si="67"/>
        <v>5.0462662908474236</v>
      </c>
      <c r="Z81">
        <f t="shared" si="68"/>
        <v>1.5854477615543128</v>
      </c>
      <c r="AA81">
        <f t="shared" si="69"/>
        <v>-70.52942201769612</v>
      </c>
      <c r="AB81">
        <f t="shared" si="70"/>
        <v>15.978846194265703</v>
      </c>
      <c r="AC81">
        <f t="shared" si="71"/>
        <v>1.3238675820139501</v>
      </c>
      <c r="AD81">
        <f t="shared" si="72"/>
        <v>141.18299937100545</v>
      </c>
      <c r="AE81">
        <f t="shared" si="73"/>
        <v>17.700904071273964</v>
      </c>
      <c r="AF81">
        <f t="shared" si="74"/>
        <v>1.6013466234626101</v>
      </c>
      <c r="AG81">
        <f t="shared" si="75"/>
        <v>8.2221707786875484</v>
      </c>
      <c r="AH81">
        <v>444.67897150877758</v>
      </c>
      <c r="AI81">
        <v>430.1138606060606</v>
      </c>
      <c r="AJ81">
        <v>1.704636492316729</v>
      </c>
      <c r="AK81">
        <v>64.564637015005317</v>
      </c>
      <c r="AL81">
        <f t="shared" si="76"/>
        <v>1.5993066217164651</v>
      </c>
      <c r="AM81">
        <v>32.462418281100497</v>
      </c>
      <c r="AN81">
        <v>33.887738181818179</v>
      </c>
      <c r="AO81">
        <v>4.6294098335798523E-5</v>
      </c>
      <c r="AP81">
        <v>87.730369293454714</v>
      </c>
      <c r="AQ81">
        <v>88</v>
      </c>
      <c r="AR81">
        <v>14</v>
      </c>
      <c r="AS81">
        <f t="shared" si="77"/>
        <v>1</v>
      </c>
      <c r="AT81">
        <f t="shared" si="78"/>
        <v>0</v>
      </c>
      <c r="AU81">
        <f t="shared" si="79"/>
        <v>47191.393011292828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1009.4171997991826</v>
      </c>
      <c r="BI81">
        <f t="shared" si="83"/>
        <v>8.2221707786875484</v>
      </c>
      <c r="BJ81" t="e">
        <f t="shared" si="84"/>
        <v>#DIV/0!</v>
      </c>
      <c r="BK81">
        <f t="shared" si="85"/>
        <v>8.1454633231168427E-3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253</v>
      </c>
      <c r="CG81">
        <v>1000</v>
      </c>
      <c r="CH81" t="s">
        <v>414</v>
      </c>
      <c r="CI81">
        <v>1110.1500000000001</v>
      </c>
      <c r="CJ81">
        <v>1175.8634999999999</v>
      </c>
      <c r="CK81">
        <v>1152.67</v>
      </c>
      <c r="CL81">
        <v>1.3005735999999999E-4</v>
      </c>
      <c r="CM81">
        <v>6.5004835999999994E-4</v>
      </c>
      <c r="CN81">
        <v>4.7597999359999997E-2</v>
      </c>
      <c r="CO81">
        <v>5.5000000000000003E-4</v>
      </c>
      <c r="CP81">
        <f t="shared" si="96"/>
        <v>1199.8942857142861</v>
      </c>
      <c r="CQ81">
        <f t="shared" si="97"/>
        <v>1009.4171997991826</v>
      </c>
      <c r="CR81">
        <f t="shared" si="98"/>
        <v>0.8412551104019016</v>
      </c>
      <c r="CS81">
        <f t="shared" si="99"/>
        <v>0.16202236307567014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1657638378.5999999</v>
      </c>
      <c r="CZ81">
        <v>413.06842857142863</v>
      </c>
      <c r="DA81">
        <v>430.01014285714291</v>
      </c>
      <c r="DB81">
        <v>33.88822857142857</v>
      </c>
      <c r="DC81">
        <v>32.460842857142858</v>
      </c>
      <c r="DD81">
        <v>414.42714285714283</v>
      </c>
      <c r="DE81">
        <v>33.442128571428569</v>
      </c>
      <c r="DF81">
        <v>650.31328571428571</v>
      </c>
      <c r="DG81">
        <v>101.1288571428571</v>
      </c>
      <c r="DH81">
        <v>0.1000926</v>
      </c>
      <c r="DI81">
        <v>32.979414285714292</v>
      </c>
      <c r="DJ81">
        <v>999.89999999999986</v>
      </c>
      <c r="DK81">
        <v>32.872114285714282</v>
      </c>
      <c r="DL81">
        <v>0</v>
      </c>
      <c r="DM81">
        <v>0</v>
      </c>
      <c r="DN81">
        <v>8974.0185714285708</v>
      </c>
      <c r="DO81">
        <v>0</v>
      </c>
      <c r="DP81">
        <v>396.25828571428571</v>
      </c>
      <c r="DQ81">
        <v>-16.941571428571429</v>
      </c>
      <c r="DR81">
        <v>427.55785714285719</v>
      </c>
      <c r="DS81">
        <v>444.43671428571429</v>
      </c>
      <c r="DT81">
        <v>1.4273942857142861</v>
      </c>
      <c r="DU81">
        <v>430.01014285714291</v>
      </c>
      <c r="DV81">
        <v>32.460842857142858</v>
      </c>
      <c r="DW81">
        <v>3.427072857142857</v>
      </c>
      <c r="DX81">
        <v>3.282721428571429</v>
      </c>
      <c r="DY81">
        <v>26.262714285714289</v>
      </c>
      <c r="DZ81">
        <v>25.53601428571428</v>
      </c>
      <c r="EA81">
        <v>1199.8942857142861</v>
      </c>
      <c r="EB81">
        <v>0.95799028571428579</v>
      </c>
      <c r="EC81">
        <v>4.2010028571428562E-2</v>
      </c>
      <c r="ED81">
        <v>0</v>
      </c>
      <c r="EE81">
        <v>881.26599999999996</v>
      </c>
      <c r="EF81">
        <v>5.0001600000000002</v>
      </c>
      <c r="EG81">
        <v>11315.82857142857</v>
      </c>
      <c r="EH81">
        <v>9514.3014285714289</v>
      </c>
      <c r="EI81">
        <v>49.5</v>
      </c>
      <c r="EJ81">
        <v>51.088999999999999</v>
      </c>
      <c r="EK81">
        <v>50.705285714285708</v>
      </c>
      <c r="EL81">
        <v>50.285428571428568</v>
      </c>
      <c r="EM81">
        <v>51.053142857142859</v>
      </c>
      <c r="EN81">
        <v>1144.694285714286</v>
      </c>
      <c r="EO81">
        <v>50.2</v>
      </c>
      <c r="EP81">
        <v>0</v>
      </c>
      <c r="EQ81">
        <v>80917.200000047684</v>
      </c>
      <c r="ER81">
        <v>0</v>
      </c>
      <c r="ES81">
        <v>882.99519230769226</v>
      </c>
      <c r="ET81">
        <v>-20.03005124974867</v>
      </c>
      <c r="EU81">
        <v>-143.31965784924401</v>
      </c>
      <c r="EV81">
        <v>11329.11153846154</v>
      </c>
      <c r="EW81">
        <v>15</v>
      </c>
      <c r="EX81">
        <v>1657633192.5</v>
      </c>
      <c r="EY81" t="s">
        <v>416</v>
      </c>
      <c r="EZ81">
        <v>1657633191.5</v>
      </c>
      <c r="FA81">
        <v>1657633192.5</v>
      </c>
      <c r="FB81">
        <v>7</v>
      </c>
      <c r="FC81">
        <v>0.41399999999999998</v>
      </c>
      <c r="FD81">
        <v>8.1000000000000003E-2</v>
      </c>
      <c r="FE81">
        <v>-1.3580000000000001</v>
      </c>
      <c r="FF81">
        <v>0.44600000000000001</v>
      </c>
      <c r="FG81">
        <v>414</v>
      </c>
      <c r="FH81">
        <v>33</v>
      </c>
      <c r="FI81">
        <v>0.37</v>
      </c>
      <c r="FJ81">
        <v>0.2</v>
      </c>
      <c r="FK81">
        <v>-16.589492682926831</v>
      </c>
      <c r="FL81">
        <v>-2.700466202090571</v>
      </c>
      <c r="FM81">
        <v>0.26878237582887848</v>
      </c>
      <c r="FN81">
        <v>0</v>
      </c>
      <c r="FO81">
        <v>884.16758823529403</v>
      </c>
      <c r="FP81">
        <v>-19.624140559207969</v>
      </c>
      <c r="FQ81">
        <v>1.932967135803632</v>
      </c>
      <c r="FR81">
        <v>0</v>
      </c>
      <c r="FS81">
        <v>1.399929756097561</v>
      </c>
      <c r="FT81">
        <v>0.1174285714285694</v>
      </c>
      <c r="FU81">
        <v>1.327062490263232E-2</v>
      </c>
      <c r="FV81">
        <v>0</v>
      </c>
      <c r="FW81">
        <v>0</v>
      </c>
      <c r="FX81">
        <v>3</v>
      </c>
      <c r="FY81" t="s">
        <v>432</v>
      </c>
      <c r="FZ81">
        <v>3.3717700000000002</v>
      </c>
      <c r="GA81">
        <v>2.8935499999999998</v>
      </c>
      <c r="GB81">
        <v>9.8469100000000004E-2</v>
      </c>
      <c r="GC81">
        <v>0.10286099999999999</v>
      </c>
      <c r="GD81">
        <v>0.14089499999999999</v>
      </c>
      <c r="GE81">
        <v>0.13958200000000001</v>
      </c>
      <c r="GF81">
        <v>31286</v>
      </c>
      <c r="GG81">
        <v>27079.5</v>
      </c>
      <c r="GH81">
        <v>31006.3</v>
      </c>
      <c r="GI81">
        <v>28119.5</v>
      </c>
      <c r="GJ81">
        <v>35088.300000000003</v>
      </c>
      <c r="GK81">
        <v>34143.699999999997</v>
      </c>
      <c r="GL81">
        <v>40419</v>
      </c>
      <c r="GM81">
        <v>39201.5</v>
      </c>
      <c r="GN81">
        <v>2.22505</v>
      </c>
      <c r="GO81">
        <v>1.61402</v>
      </c>
      <c r="GP81">
        <v>0</v>
      </c>
      <c r="GQ81">
        <v>0.120379</v>
      </c>
      <c r="GR81">
        <v>999.9</v>
      </c>
      <c r="GS81">
        <v>30.925599999999999</v>
      </c>
      <c r="GT81">
        <v>61.6</v>
      </c>
      <c r="GU81">
        <v>38.299999999999997</v>
      </c>
      <c r="GV81">
        <v>41.2104</v>
      </c>
      <c r="GW81">
        <v>49.505400000000002</v>
      </c>
      <c r="GX81">
        <v>41.766800000000003</v>
      </c>
      <c r="GY81">
        <v>1</v>
      </c>
      <c r="GZ81">
        <v>0.43934400000000001</v>
      </c>
      <c r="HA81">
        <v>0.67340699999999998</v>
      </c>
      <c r="HB81">
        <v>20.210999999999999</v>
      </c>
      <c r="HC81">
        <v>5.2156399999999996</v>
      </c>
      <c r="HD81">
        <v>11.9688</v>
      </c>
      <c r="HE81">
        <v>4.9911000000000003</v>
      </c>
      <c r="HF81">
        <v>3.2926799999999998</v>
      </c>
      <c r="HG81">
        <v>7654</v>
      </c>
      <c r="HH81">
        <v>9999</v>
      </c>
      <c r="HI81">
        <v>9999</v>
      </c>
      <c r="HJ81">
        <v>779.4</v>
      </c>
      <c r="HK81">
        <v>4.9712699999999996</v>
      </c>
      <c r="HL81">
        <v>1.87415</v>
      </c>
      <c r="HM81">
        <v>1.87043</v>
      </c>
      <c r="HN81">
        <v>1.87012</v>
      </c>
      <c r="HO81">
        <v>1.87469</v>
      </c>
      <c r="HP81">
        <v>1.8713599999999999</v>
      </c>
      <c r="HQ81">
        <v>1.86687</v>
      </c>
      <c r="HR81">
        <v>1.8778999999999999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-1.3580000000000001</v>
      </c>
      <c r="IG81">
        <v>0.4461</v>
      </c>
      <c r="IH81">
        <v>-1.3585</v>
      </c>
      <c r="II81">
        <v>0</v>
      </c>
      <c r="IJ81">
        <v>0</v>
      </c>
      <c r="IK81">
        <v>0</v>
      </c>
      <c r="IL81">
        <v>0.44610000000000838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86.5</v>
      </c>
      <c r="IU81">
        <v>86.5</v>
      </c>
      <c r="IV81">
        <v>1.09863</v>
      </c>
      <c r="IW81">
        <v>2.5708000000000002</v>
      </c>
      <c r="IX81">
        <v>1.49902</v>
      </c>
      <c r="IY81">
        <v>2.2912599999999999</v>
      </c>
      <c r="IZ81">
        <v>1.69678</v>
      </c>
      <c r="JA81">
        <v>2.3815900000000001</v>
      </c>
      <c r="JB81">
        <v>42.536999999999999</v>
      </c>
      <c r="JC81">
        <v>13.8431</v>
      </c>
      <c r="JD81">
        <v>18</v>
      </c>
      <c r="JE81">
        <v>604.548</v>
      </c>
      <c r="JF81">
        <v>296.53100000000001</v>
      </c>
      <c r="JG81">
        <v>30.001300000000001</v>
      </c>
      <c r="JH81">
        <v>33.189599999999999</v>
      </c>
      <c r="JI81">
        <v>30.000299999999999</v>
      </c>
      <c r="JJ81">
        <v>33.017200000000003</v>
      </c>
      <c r="JK81">
        <v>33.002299999999998</v>
      </c>
      <c r="JL81">
        <v>22.106100000000001</v>
      </c>
      <c r="JM81">
        <v>27.696100000000001</v>
      </c>
      <c r="JN81">
        <v>78.634699999999995</v>
      </c>
      <c r="JO81">
        <v>30</v>
      </c>
      <c r="JP81">
        <v>444.90899999999999</v>
      </c>
      <c r="JQ81">
        <v>32.481400000000001</v>
      </c>
      <c r="JR81">
        <v>98.813199999999995</v>
      </c>
      <c r="JS81">
        <v>98.720200000000006</v>
      </c>
    </row>
    <row r="82" spans="1:279" x14ac:dyDescent="0.2">
      <c r="A82">
        <v>67</v>
      </c>
      <c r="B82">
        <v>1657638384.5999999</v>
      </c>
      <c r="C82">
        <v>263.5</v>
      </c>
      <c r="D82" t="s">
        <v>553</v>
      </c>
      <c r="E82" t="s">
        <v>554</v>
      </c>
      <c r="F82">
        <v>4</v>
      </c>
      <c r="G82">
        <v>1657638382.2874999</v>
      </c>
      <c r="H82">
        <f t="shared" si="50"/>
        <v>1.6037859571659324E-3</v>
      </c>
      <c r="I82">
        <f t="shared" si="51"/>
        <v>1.6037859571659323</v>
      </c>
      <c r="J82">
        <f t="shared" si="52"/>
        <v>8.3777479236194097</v>
      </c>
      <c r="K82">
        <f t="shared" si="53"/>
        <v>419.10337500000003</v>
      </c>
      <c r="L82">
        <f t="shared" si="54"/>
        <v>273.44901607322771</v>
      </c>
      <c r="M82">
        <f t="shared" si="55"/>
        <v>27.680320278605588</v>
      </c>
      <c r="N82">
        <f t="shared" si="56"/>
        <v>42.424419061496643</v>
      </c>
      <c r="O82">
        <f t="shared" si="57"/>
        <v>9.9811906478605661E-2</v>
      </c>
      <c r="P82">
        <f t="shared" si="58"/>
        <v>2.7652829406602994</v>
      </c>
      <c r="Q82">
        <f t="shared" si="59"/>
        <v>9.785280332558427E-2</v>
      </c>
      <c r="R82">
        <f t="shared" si="60"/>
        <v>6.1330816936367751E-2</v>
      </c>
      <c r="S82">
        <f t="shared" si="61"/>
        <v>194.42977161246247</v>
      </c>
      <c r="T82">
        <f t="shared" si="62"/>
        <v>33.756991798701968</v>
      </c>
      <c r="U82">
        <f t="shared" si="63"/>
        <v>32.887199999999993</v>
      </c>
      <c r="V82">
        <f t="shared" si="64"/>
        <v>5.02017477500406</v>
      </c>
      <c r="W82">
        <f t="shared" si="65"/>
        <v>67.934808399297225</v>
      </c>
      <c r="X82">
        <f t="shared" si="66"/>
        <v>3.430343736450395</v>
      </c>
      <c r="Y82">
        <f t="shared" si="67"/>
        <v>5.0494640630882852</v>
      </c>
      <c r="Z82">
        <f t="shared" si="68"/>
        <v>1.5898310385536649</v>
      </c>
      <c r="AA82">
        <f t="shared" si="69"/>
        <v>-70.726960711017611</v>
      </c>
      <c r="AB82">
        <f t="shared" si="70"/>
        <v>15.428116634154222</v>
      </c>
      <c r="AC82">
        <f t="shared" si="71"/>
        <v>1.2769939745681858</v>
      </c>
      <c r="AD82">
        <f t="shared" si="72"/>
        <v>140.40792151016728</v>
      </c>
      <c r="AE82">
        <f t="shared" si="73"/>
        <v>17.773501894176977</v>
      </c>
      <c r="AF82">
        <f t="shared" si="74"/>
        <v>1.6025282887896191</v>
      </c>
      <c r="AG82">
        <f t="shared" si="75"/>
        <v>8.3777479236194097</v>
      </c>
      <c r="AH82">
        <v>451.50861748809029</v>
      </c>
      <c r="AI82">
        <v>436.86347878787859</v>
      </c>
      <c r="AJ82">
        <v>1.6876490713793271</v>
      </c>
      <c r="AK82">
        <v>64.564637015005317</v>
      </c>
      <c r="AL82">
        <f t="shared" si="76"/>
        <v>1.6037859571659323</v>
      </c>
      <c r="AM82">
        <v>32.459003137965112</v>
      </c>
      <c r="AN82">
        <v>33.888632121212119</v>
      </c>
      <c r="AO82">
        <v>-2.972165325963127E-5</v>
      </c>
      <c r="AP82">
        <v>87.730369293454714</v>
      </c>
      <c r="AQ82">
        <v>88</v>
      </c>
      <c r="AR82">
        <v>14</v>
      </c>
      <c r="AS82">
        <f t="shared" si="77"/>
        <v>1</v>
      </c>
      <c r="AT82">
        <f t="shared" si="78"/>
        <v>0</v>
      </c>
      <c r="AU82">
        <f t="shared" si="79"/>
        <v>47273.49346380624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1009.5227997992033</v>
      </c>
      <c r="BI82">
        <f t="shared" si="83"/>
        <v>8.3777479236194097</v>
      </c>
      <c r="BJ82" t="e">
        <f t="shared" si="84"/>
        <v>#DIV/0!</v>
      </c>
      <c r="BK82">
        <f t="shared" si="85"/>
        <v>8.2987208662209169E-3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253</v>
      </c>
      <c r="CG82">
        <v>1000</v>
      </c>
      <c r="CH82" t="s">
        <v>414</v>
      </c>
      <c r="CI82">
        <v>1110.1500000000001</v>
      </c>
      <c r="CJ82">
        <v>1175.8634999999999</v>
      </c>
      <c r="CK82">
        <v>1152.67</v>
      </c>
      <c r="CL82">
        <v>1.3005735999999999E-4</v>
      </c>
      <c r="CM82">
        <v>6.5004835999999994E-4</v>
      </c>
      <c r="CN82">
        <v>4.7597999359999997E-2</v>
      </c>
      <c r="CO82">
        <v>5.5000000000000003E-4</v>
      </c>
      <c r="CP82">
        <f t="shared" si="96"/>
        <v>1200.02</v>
      </c>
      <c r="CQ82">
        <f t="shared" si="97"/>
        <v>1009.5227997992033</v>
      </c>
      <c r="CR82">
        <f t="shared" si="98"/>
        <v>0.84125497891635415</v>
      </c>
      <c r="CS82">
        <f t="shared" si="99"/>
        <v>0.16202210930856359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1657638382.2874999</v>
      </c>
      <c r="CZ82">
        <v>419.10337500000003</v>
      </c>
      <c r="DA82">
        <v>436.12037500000002</v>
      </c>
      <c r="DB82">
        <v>33.887762500000001</v>
      </c>
      <c r="DC82">
        <v>32.459412499999999</v>
      </c>
      <c r="DD82">
        <v>420.46212500000001</v>
      </c>
      <c r="DE82">
        <v>33.4416625</v>
      </c>
      <c r="DF82">
        <v>650.35412499999995</v>
      </c>
      <c r="DG82">
        <v>101.12675</v>
      </c>
      <c r="DH82">
        <v>9.9872337499999991E-2</v>
      </c>
      <c r="DI82">
        <v>32.9906875</v>
      </c>
      <c r="DJ82">
        <v>999.9</v>
      </c>
      <c r="DK82">
        <v>32.887199999999993</v>
      </c>
      <c r="DL82">
        <v>0</v>
      </c>
      <c r="DM82">
        <v>0</v>
      </c>
      <c r="DN82">
        <v>8990.39</v>
      </c>
      <c r="DO82">
        <v>0</v>
      </c>
      <c r="DP82">
        <v>403.986625</v>
      </c>
      <c r="DQ82">
        <v>-17.016825000000001</v>
      </c>
      <c r="DR82">
        <v>433.80425000000002</v>
      </c>
      <c r="DS82">
        <v>450.75137500000011</v>
      </c>
      <c r="DT82">
        <v>1.4283650000000001</v>
      </c>
      <c r="DU82">
        <v>436.12037500000002</v>
      </c>
      <c r="DV82">
        <v>32.459412499999999</v>
      </c>
      <c r="DW82">
        <v>3.42696625</v>
      </c>
      <c r="DX82">
        <v>3.2825212499999998</v>
      </c>
      <c r="DY82">
        <v>26.2622125</v>
      </c>
      <c r="DZ82">
        <v>25.535</v>
      </c>
      <c r="EA82">
        <v>1200.02</v>
      </c>
      <c r="EB82">
        <v>0.95799500000000004</v>
      </c>
      <c r="EC82">
        <v>4.2005399999999998E-2</v>
      </c>
      <c r="ED82">
        <v>0</v>
      </c>
      <c r="EE82">
        <v>880.00725</v>
      </c>
      <c r="EF82">
        <v>5.0001600000000002</v>
      </c>
      <c r="EG82">
        <v>11311.0375</v>
      </c>
      <c r="EH82">
        <v>9515.3174999999992</v>
      </c>
      <c r="EI82">
        <v>49.5</v>
      </c>
      <c r="EJ82">
        <v>51.101374999999997</v>
      </c>
      <c r="EK82">
        <v>50.734250000000003</v>
      </c>
      <c r="EL82">
        <v>50.311999999999998</v>
      </c>
      <c r="EM82">
        <v>51.054250000000003</v>
      </c>
      <c r="EN82">
        <v>1144.82</v>
      </c>
      <c r="EO82">
        <v>50.2</v>
      </c>
      <c r="EP82">
        <v>0</v>
      </c>
      <c r="EQ82">
        <v>80920.799999952316</v>
      </c>
      <c r="ER82">
        <v>0</v>
      </c>
      <c r="ES82">
        <v>881.78638461538458</v>
      </c>
      <c r="ET82">
        <v>-19.746188028393011</v>
      </c>
      <c r="EU82">
        <v>-120.7008546550925</v>
      </c>
      <c r="EV82">
        <v>11321.211538461541</v>
      </c>
      <c r="EW82">
        <v>15</v>
      </c>
      <c r="EX82">
        <v>1657633192.5</v>
      </c>
      <c r="EY82" t="s">
        <v>416</v>
      </c>
      <c r="EZ82">
        <v>1657633191.5</v>
      </c>
      <c r="FA82">
        <v>1657633192.5</v>
      </c>
      <c r="FB82">
        <v>7</v>
      </c>
      <c r="FC82">
        <v>0.41399999999999998</v>
      </c>
      <c r="FD82">
        <v>8.1000000000000003E-2</v>
      </c>
      <c r="FE82">
        <v>-1.3580000000000001</v>
      </c>
      <c r="FF82">
        <v>0.44600000000000001</v>
      </c>
      <c r="FG82">
        <v>414</v>
      </c>
      <c r="FH82">
        <v>33</v>
      </c>
      <c r="FI82">
        <v>0.37</v>
      </c>
      <c r="FJ82">
        <v>0.2</v>
      </c>
      <c r="FK82">
        <v>-16.743878048780481</v>
      </c>
      <c r="FL82">
        <v>-2.2252013937282529</v>
      </c>
      <c r="FM82">
        <v>0.22529334429041309</v>
      </c>
      <c r="FN82">
        <v>0</v>
      </c>
      <c r="FO82">
        <v>882.80341176470597</v>
      </c>
      <c r="FP82">
        <v>-20.216776159524009</v>
      </c>
      <c r="FQ82">
        <v>1.988771629714118</v>
      </c>
      <c r="FR82">
        <v>0</v>
      </c>
      <c r="FS82">
        <v>1.4076429268292681</v>
      </c>
      <c r="FT82">
        <v>0.1502278745644636</v>
      </c>
      <c r="FU82">
        <v>1.5847057623928469E-2</v>
      </c>
      <c r="FV82">
        <v>0</v>
      </c>
      <c r="FW82">
        <v>0</v>
      </c>
      <c r="FX82">
        <v>3</v>
      </c>
      <c r="FY82" t="s">
        <v>432</v>
      </c>
      <c r="FZ82">
        <v>3.37188</v>
      </c>
      <c r="GA82">
        <v>2.89357</v>
      </c>
      <c r="GB82">
        <v>9.9642499999999995E-2</v>
      </c>
      <c r="GC82">
        <v>0.104065</v>
      </c>
      <c r="GD82">
        <v>0.14089399999999999</v>
      </c>
      <c r="GE82">
        <v>0.13958100000000001</v>
      </c>
      <c r="GF82">
        <v>31245.200000000001</v>
      </c>
      <c r="GG82">
        <v>27042.7</v>
      </c>
      <c r="GH82">
        <v>31006.3</v>
      </c>
      <c r="GI82">
        <v>28119.1</v>
      </c>
      <c r="GJ82">
        <v>35088.199999999997</v>
      </c>
      <c r="GK82">
        <v>34143.4</v>
      </c>
      <c r="GL82">
        <v>40418.800000000003</v>
      </c>
      <c r="GM82">
        <v>39201</v>
      </c>
      <c r="GN82">
        <v>2.22525</v>
      </c>
      <c r="GO82">
        <v>1.6137999999999999</v>
      </c>
      <c r="GP82">
        <v>0</v>
      </c>
      <c r="GQ82">
        <v>0.121027</v>
      </c>
      <c r="GR82">
        <v>999.9</v>
      </c>
      <c r="GS82">
        <v>30.931000000000001</v>
      </c>
      <c r="GT82">
        <v>61.6</v>
      </c>
      <c r="GU82">
        <v>38.299999999999997</v>
      </c>
      <c r="GV82">
        <v>41.215299999999999</v>
      </c>
      <c r="GW82">
        <v>49.415399999999998</v>
      </c>
      <c r="GX82">
        <v>41.029600000000002</v>
      </c>
      <c r="GY82">
        <v>1</v>
      </c>
      <c r="GZ82">
        <v>0.43951000000000001</v>
      </c>
      <c r="HA82">
        <v>0.67856499999999997</v>
      </c>
      <c r="HB82">
        <v>20.211200000000002</v>
      </c>
      <c r="HC82">
        <v>5.21624</v>
      </c>
      <c r="HD82">
        <v>11.9689</v>
      </c>
      <c r="HE82">
        <v>4.9911000000000003</v>
      </c>
      <c r="HF82">
        <v>3.2927</v>
      </c>
      <c r="HG82">
        <v>7654</v>
      </c>
      <c r="HH82">
        <v>9999</v>
      </c>
      <c r="HI82">
        <v>9999</v>
      </c>
      <c r="HJ82">
        <v>779.4</v>
      </c>
      <c r="HK82">
        <v>4.9713099999999999</v>
      </c>
      <c r="HL82">
        <v>1.87418</v>
      </c>
      <c r="HM82">
        <v>1.87043</v>
      </c>
      <c r="HN82">
        <v>1.87012</v>
      </c>
      <c r="HO82">
        <v>1.87469</v>
      </c>
      <c r="HP82">
        <v>1.8713900000000001</v>
      </c>
      <c r="HQ82">
        <v>1.8668899999999999</v>
      </c>
      <c r="HR82">
        <v>1.8778999999999999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-1.359</v>
      </c>
      <c r="IG82">
        <v>0.4461</v>
      </c>
      <c r="IH82">
        <v>-1.3585</v>
      </c>
      <c r="II82">
        <v>0</v>
      </c>
      <c r="IJ82">
        <v>0</v>
      </c>
      <c r="IK82">
        <v>0</v>
      </c>
      <c r="IL82">
        <v>0.44610000000000838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86.6</v>
      </c>
      <c r="IU82">
        <v>86.5</v>
      </c>
      <c r="IV82">
        <v>1.11206</v>
      </c>
      <c r="IW82">
        <v>2.5683600000000002</v>
      </c>
      <c r="IX82">
        <v>1.49902</v>
      </c>
      <c r="IY82">
        <v>2.2912599999999999</v>
      </c>
      <c r="IZ82">
        <v>1.69678</v>
      </c>
      <c r="JA82">
        <v>2.3071299999999999</v>
      </c>
      <c r="JB82">
        <v>42.510300000000001</v>
      </c>
      <c r="JC82">
        <v>13.8431</v>
      </c>
      <c r="JD82">
        <v>18</v>
      </c>
      <c r="JE82">
        <v>604.69299999999998</v>
      </c>
      <c r="JF82">
        <v>296.42500000000001</v>
      </c>
      <c r="JG82">
        <v>30.0014</v>
      </c>
      <c r="JH82">
        <v>33.190199999999997</v>
      </c>
      <c r="JI82">
        <v>30.000299999999999</v>
      </c>
      <c r="JJ82">
        <v>33.017200000000003</v>
      </c>
      <c r="JK82">
        <v>33.003300000000003</v>
      </c>
      <c r="JL82">
        <v>22.372900000000001</v>
      </c>
      <c r="JM82">
        <v>27.696100000000001</v>
      </c>
      <c r="JN82">
        <v>78.634699999999995</v>
      </c>
      <c r="JO82">
        <v>30</v>
      </c>
      <c r="JP82">
        <v>451.58800000000002</v>
      </c>
      <c r="JQ82">
        <v>32.476799999999997</v>
      </c>
      <c r="JR82">
        <v>98.812899999999999</v>
      </c>
      <c r="JS82">
        <v>98.718800000000002</v>
      </c>
    </row>
    <row r="83" spans="1:279" x14ac:dyDescent="0.2">
      <c r="A83">
        <v>68</v>
      </c>
      <c r="B83">
        <v>1657638388.5999999</v>
      </c>
      <c r="C83">
        <v>267.5</v>
      </c>
      <c r="D83" t="s">
        <v>555</v>
      </c>
      <c r="E83" t="s">
        <v>556</v>
      </c>
      <c r="F83">
        <v>4</v>
      </c>
      <c r="G83">
        <v>1657638386.5999999</v>
      </c>
      <c r="H83">
        <f t="shared" si="50"/>
        <v>1.5994786043007946E-3</v>
      </c>
      <c r="I83">
        <f t="shared" si="51"/>
        <v>1.5994786043007947</v>
      </c>
      <c r="J83">
        <f t="shared" si="52"/>
        <v>8.5589614395474189</v>
      </c>
      <c r="K83">
        <f t="shared" si="53"/>
        <v>426.18128571428559</v>
      </c>
      <c r="L83">
        <f t="shared" si="54"/>
        <v>276.88921758932327</v>
      </c>
      <c r="M83">
        <f t="shared" si="55"/>
        <v>28.028982456447039</v>
      </c>
      <c r="N83">
        <f t="shared" si="56"/>
        <v>43.141541893729439</v>
      </c>
      <c r="O83">
        <f t="shared" si="57"/>
        <v>9.9427975074069336E-2</v>
      </c>
      <c r="P83">
        <f t="shared" si="58"/>
        <v>2.7591353559015817</v>
      </c>
      <c r="Q83">
        <f t="shared" si="59"/>
        <v>9.7479515915411249E-2</v>
      </c>
      <c r="R83">
        <f t="shared" si="60"/>
        <v>6.1096578457116725E-2</v>
      </c>
      <c r="S83">
        <f t="shared" si="61"/>
        <v>194.42977161246247</v>
      </c>
      <c r="T83">
        <f t="shared" si="62"/>
        <v>33.76802661657382</v>
      </c>
      <c r="U83">
        <f t="shared" si="63"/>
        <v>32.893700000000003</v>
      </c>
      <c r="V83">
        <f t="shared" si="64"/>
        <v>5.0220100603171485</v>
      </c>
      <c r="W83">
        <f t="shared" si="65"/>
        <v>67.903661941890249</v>
      </c>
      <c r="X83">
        <f t="shared" si="66"/>
        <v>3.4303673897030769</v>
      </c>
      <c r="Y83">
        <f t="shared" si="67"/>
        <v>5.0518150149820702</v>
      </c>
      <c r="Z83">
        <f t="shared" si="68"/>
        <v>1.5916426706140716</v>
      </c>
      <c r="AA83">
        <f t="shared" si="69"/>
        <v>-70.537006449665043</v>
      </c>
      <c r="AB83">
        <f t="shared" si="70"/>
        <v>15.659178194428112</v>
      </c>
      <c r="AC83">
        <f t="shared" si="71"/>
        <v>1.299101094705003</v>
      </c>
      <c r="AD83">
        <f t="shared" si="72"/>
        <v>140.85104445193056</v>
      </c>
      <c r="AE83">
        <f t="shared" si="73"/>
        <v>17.977543290439577</v>
      </c>
      <c r="AF83">
        <f t="shared" si="74"/>
        <v>1.6008832793088361</v>
      </c>
      <c r="AG83">
        <f t="shared" si="75"/>
        <v>8.5589614395474189</v>
      </c>
      <c r="AH83">
        <v>458.51906436824288</v>
      </c>
      <c r="AI83">
        <v>443.67153333333329</v>
      </c>
      <c r="AJ83">
        <v>1.69490836595245</v>
      </c>
      <c r="AK83">
        <v>64.564637015005317</v>
      </c>
      <c r="AL83">
        <f t="shared" si="76"/>
        <v>1.5994786043007947</v>
      </c>
      <c r="AM83">
        <v>32.460149814159358</v>
      </c>
      <c r="AN83">
        <v>33.885797575757572</v>
      </c>
      <c r="AO83">
        <v>1.648400130348259E-5</v>
      </c>
      <c r="AP83">
        <v>87.730369293454714</v>
      </c>
      <c r="AQ83">
        <v>88</v>
      </c>
      <c r="AR83">
        <v>14</v>
      </c>
      <c r="AS83">
        <f t="shared" si="77"/>
        <v>1</v>
      </c>
      <c r="AT83">
        <f t="shared" si="78"/>
        <v>0</v>
      </c>
      <c r="AU83">
        <f t="shared" si="79"/>
        <v>47103.277656636339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1009.5227997992033</v>
      </c>
      <c r="BI83">
        <f t="shared" si="83"/>
        <v>8.5589614395474189</v>
      </c>
      <c r="BJ83" t="e">
        <f t="shared" si="84"/>
        <v>#DIV/0!</v>
      </c>
      <c r="BK83">
        <f t="shared" si="85"/>
        <v>8.4782250002177449E-3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253</v>
      </c>
      <c r="CG83">
        <v>1000</v>
      </c>
      <c r="CH83" t="s">
        <v>414</v>
      </c>
      <c r="CI83">
        <v>1110.1500000000001</v>
      </c>
      <c r="CJ83">
        <v>1175.8634999999999</v>
      </c>
      <c r="CK83">
        <v>1152.67</v>
      </c>
      <c r="CL83">
        <v>1.3005735999999999E-4</v>
      </c>
      <c r="CM83">
        <v>6.5004835999999994E-4</v>
      </c>
      <c r="CN83">
        <v>4.7597999359999997E-2</v>
      </c>
      <c r="CO83">
        <v>5.5000000000000003E-4</v>
      </c>
      <c r="CP83">
        <f t="shared" si="96"/>
        <v>1200.02</v>
      </c>
      <c r="CQ83">
        <f t="shared" si="97"/>
        <v>1009.5227997992033</v>
      </c>
      <c r="CR83">
        <f t="shared" si="98"/>
        <v>0.84125497891635415</v>
      </c>
      <c r="CS83">
        <f t="shared" si="99"/>
        <v>0.16202210930856359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1657638386.5999999</v>
      </c>
      <c r="CZ83">
        <v>426.18128571428559</v>
      </c>
      <c r="DA83">
        <v>443.39757142857138</v>
      </c>
      <c r="DB83">
        <v>33.887485714285717</v>
      </c>
      <c r="DC83">
        <v>32.460500000000003</v>
      </c>
      <c r="DD83">
        <v>427.54</v>
      </c>
      <c r="DE83">
        <v>33.441400000000002</v>
      </c>
      <c r="DF83">
        <v>650.30785714285707</v>
      </c>
      <c r="DG83">
        <v>101.128</v>
      </c>
      <c r="DH83">
        <v>0.1001471285714286</v>
      </c>
      <c r="DI83">
        <v>32.99897142857143</v>
      </c>
      <c r="DJ83">
        <v>999.89999999999986</v>
      </c>
      <c r="DK83">
        <v>32.893700000000003</v>
      </c>
      <c r="DL83">
        <v>0</v>
      </c>
      <c r="DM83">
        <v>0</v>
      </c>
      <c r="DN83">
        <v>8957.6785714285706</v>
      </c>
      <c r="DO83">
        <v>0</v>
      </c>
      <c r="DP83">
        <v>414.21842857142849</v>
      </c>
      <c r="DQ83">
        <v>-17.216371428571431</v>
      </c>
      <c r="DR83">
        <v>441.13028571428578</v>
      </c>
      <c r="DS83">
        <v>458.27357142857142</v>
      </c>
      <c r="DT83">
        <v>1.426987142857143</v>
      </c>
      <c r="DU83">
        <v>443.39757142857138</v>
      </c>
      <c r="DV83">
        <v>32.460500000000003</v>
      </c>
      <c r="DW83">
        <v>3.4269757142857138</v>
      </c>
      <c r="DX83">
        <v>3.2826657142857139</v>
      </c>
      <c r="DY83">
        <v>26.262242857142859</v>
      </c>
      <c r="DZ83">
        <v>25.535728571428571</v>
      </c>
      <c r="EA83">
        <v>1200.02</v>
      </c>
      <c r="EB83">
        <v>0.95799500000000015</v>
      </c>
      <c r="EC83">
        <v>4.2005400000000012E-2</v>
      </c>
      <c r="ED83">
        <v>0</v>
      </c>
      <c r="EE83">
        <v>878.5998571428571</v>
      </c>
      <c r="EF83">
        <v>5.0001600000000002</v>
      </c>
      <c r="EG83">
        <v>11304.657142857141</v>
      </c>
      <c r="EH83">
        <v>9515.3242857142868</v>
      </c>
      <c r="EI83">
        <v>49.5</v>
      </c>
      <c r="EJ83">
        <v>51.116</v>
      </c>
      <c r="EK83">
        <v>50.723000000000013</v>
      </c>
      <c r="EL83">
        <v>50.303142857142859</v>
      </c>
      <c r="EM83">
        <v>51.035428571428568</v>
      </c>
      <c r="EN83">
        <v>1144.82</v>
      </c>
      <c r="EO83">
        <v>50.2</v>
      </c>
      <c r="EP83">
        <v>0</v>
      </c>
      <c r="EQ83">
        <v>80925</v>
      </c>
      <c r="ER83">
        <v>0</v>
      </c>
      <c r="ES83">
        <v>880.31276000000014</v>
      </c>
      <c r="ET83">
        <v>-19.68046156509066</v>
      </c>
      <c r="EU83">
        <v>-98.900000111587062</v>
      </c>
      <c r="EV83">
        <v>11312.824000000001</v>
      </c>
      <c r="EW83">
        <v>15</v>
      </c>
      <c r="EX83">
        <v>1657633192.5</v>
      </c>
      <c r="EY83" t="s">
        <v>416</v>
      </c>
      <c r="EZ83">
        <v>1657633191.5</v>
      </c>
      <c r="FA83">
        <v>1657633192.5</v>
      </c>
      <c r="FB83">
        <v>7</v>
      </c>
      <c r="FC83">
        <v>0.41399999999999998</v>
      </c>
      <c r="FD83">
        <v>8.1000000000000003E-2</v>
      </c>
      <c r="FE83">
        <v>-1.3580000000000001</v>
      </c>
      <c r="FF83">
        <v>0.44600000000000001</v>
      </c>
      <c r="FG83">
        <v>414</v>
      </c>
      <c r="FH83">
        <v>33</v>
      </c>
      <c r="FI83">
        <v>0.37</v>
      </c>
      <c r="FJ83">
        <v>0.2</v>
      </c>
      <c r="FK83">
        <v>-16.903404878048779</v>
      </c>
      <c r="FL83">
        <v>-1.971206968641084</v>
      </c>
      <c r="FM83">
        <v>0.1971528600353217</v>
      </c>
      <c r="FN83">
        <v>0</v>
      </c>
      <c r="FO83">
        <v>881.60297058823528</v>
      </c>
      <c r="FP83">
        <v>-20.01841100529872</v>
      </c>
      <c r="FQ83">
        <v>1.9678131111239849</v>
      </c>
      <c r="FR83">
        <v>0</v>
      </c>
      <c r="FS83">
        <v>1.4146724390243901</v>
      </c>
      <c r="FT83">
        <v>0.1389905226480857</v>
      </c>
      <c r="FU83">
        <v>1.515522734908255E-2</v>
      </c>
      <c r="FV83">
        <v>0</v>
      </c>
      <c r="FW83">
        <v>0</v>
      </c>
      <c r="FX83">
        <v>3</v>
      </c>
      <c r="FY83" t="s">
        <v>432</v>
      </c>
      <c r="FZ83">
        <v>3.3715000000000002</v>
      </c>
      <c r="GA83">
        <v>2.8935200000000001</v>
      </c>
      <c r="GB83">
        <v>0.100823</v>
      </c>
      <c r="GC83">
        <v>0.105252</v>
      </c>
      <c r="GD83">
        <v>0.14089199999999999</v>
      </c>
      <c r="GE83">
        <v>0.139594</v>
      </c>
      <c r="GF83">
        <v>31203.8</v>
      </c>
      <c r="GG83">
        <v>27007.7</v>
      </c>
      <c r="GH83">
        <v>31005.9</v>
      </c>
      <c r="GI83">
        <v>28120.1</v>
      </c>
      <c r="GJ83">
        <v>35087.699999999997</v>
      </c>
      <c r="GK83">
        <v>34144</v>
      </c>
      <c r="GL83">
        <v>40418.1</v>
      </c>
      <c r="GM83">
        <v>39202.300000000003</v>
      </c>
      <c r="GN83">
        <v>2.2256</v>
      </c>
      <c r="GO83">
        <v>1.61375</v>
      </c>
      <c r="GP83">
        <v>0</v>
      </c>
      <c r="GQ83">
        <v>0.120543</v>
      </c>
      <c r="GR83">
        <v>999.9</v>
      </c>
      <c r="GS83">
        <v>30.936699999999998</v>
      </c>
      <c r="GT83">
        <v>61.6</v>
      </c>
      <c r="GU83">
        <v>38.299999999999997</v>
      </c>
      <c r="GV83">
        <v>41.216000000000001</v>
      </c>
      <c r="GW83">
        <v>49.505400000000002</v>
      </c>
      <c r="GX83">
        <v>41.726799999999997</v>
      </c>
      <c r="GY83">
        <v>1</v>
      </c>
      <c r="GZ83">
        <v>0.43969999999999998</v>
      </c>
      <c r="HA83">
        <v>0.68481199999999998</v>
      </c>
      <c r="HB83">
        <v>20.211099999999998</v>
      </c>
      <c r="HC83">
        <v>5.2157900000000001</v>
      </c>
      <c r="HD83">
        <v>11.968500000000001</v>
      </c>
      <c r="HE83">
        <v>4.9910500000000004</v>
      </c>
      <c r="HF83">
        <v>3.2926000000000002</v>
      </c>
      <c r="HG83">
        <v>7654</v>
      </c>
      <c r="HH83">
        <v>9999</v>
      </c>
      <c r="HI83">
        <v>9999</v>
      </c>
      <c r="HJ83">
        <v>779.4</v>
      </c>
      <c r="HK83">
        <v>4.9713099999999999</v>
      </c>
      <c r="HL83">
        <v>1.8741699999999999</v>
      </c>
      <c r="HM83">
        <v>1.87042</v>
      </c>
      <c r="HN83">
        <v>1.8701099999999999</v>
      </c>
      <c r="HO83">
        <v>1.87469</v>
      </c>
      <c r="HP83">
        <v>1.8713900000000001</v>
      </c>
      <c r="HQ83">
        <v>1.8669100000000001</v>
      </c>
      <c r="HR83">
        <v>1.8778999999999999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-1.359</v>
      </c>
      <c r="IG83">
        <v>0.4461</v>
      </c>
      <c r="IH83">
        <v>-1.3585</v>
      </c>
      <c r="II83">
        <v>0</v>
      </c>
      <c r="IJ83">
        <v>0</v>
      </c>
      <c r="IK83">
        <v>0</v>
      </c>
      <c r="IL83">
        <v>0.44610000000000838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86.6</v>
      </c>
      <c r="IU83">
        <v>86.6</v>
      </c>
      <c r="IV83">
        <v>1.1254900000000001</v>
      </c>
      <c r="IW83">
        <v>2.5805699999999998</v>
      </c>
      <c r="IX83">
        <v>1.49902</v>
      </c>
      <c r="IY83">
        <v>2.2912599999999999</v>
      </c>
      <c r="IZ83">
        <v>1.69678</v>
      </c>
      <c r="JA83">
        <v>2.2534200000000002</v>
      </c>
      <c r="JB83">
        <v>42.536999999999999</v>
      </c>
      <c r="JC83">
        <v>13.816800000000001</v>
      </c>
      <c r="JD83">
        <v>18</v>
      </c>
      <c r="JE83">
        <v>604.947</v>
      </c>
      <c r="JF83">
        <v>296.41000000000003</v>
      </c>
      <c r="JG83">
        <v>30.0016</v>
      </c>
      <c r="JH83">
        <v>33.192500000000003</v>
      </c>
      <c r="JI83">
        <v>30.000399999999999</v>
      </c>
      <c r="JJ83">
        <v>33.017200000000003</v>
      </c>
      <c r="JK83">
        <v>33.005200000000002</v>
      </c>
      <c r="JL83">
        <v>22.644200000000001</v>
      </c>
      <c r="JM83">
        <v>27.696100000000001</v>
      </c>
      <c r="JN83">
        <v>78.634699999999995</v>
      </c>
      <c r="JO83">
        <v>30</v>
      </c>
      <c r="JP83">
        <v>458.27600000000001</v>
      </c>
      <c r="JQ83">
        <v>32.473700000000001</v>
      </c>
      <c r="JR83">
        <v>98.811400000000006</v>
      </c>
      <c r="JS83">
        <v>98.722200000000001</v>
      </c>
    </row>
    <row r="84" spans="1:279" x14ac:dyDescent="0.2">
      <c r="A84">
        <v>69</v>
      </c>
      <c r="B84">
        <v>1657638392.5999999</v>
      </c>
      <c r="C84">
        <v>271.5</v>
      </c>
      <c r="D84" t="s">
        <v>557</v>
      </c>
      <c r="E84" t="s">
        <v>558</v>
      </c>
      <c r="F84">
        <v>4</v>
      </c>
      <c r="G84">
        <v>1657638390.2874999</v>
      </c>
      <c r="H84">
        <f t="shared" si="50"/>
        <v>1.5958564617464381E-3</v>
      </c>
      <c r="I84">
        <f t="shared" si="51"/>
        <v>1.5958564617464381</v>
      </c>
      <c r="J84">
        <f t="shared" si="52"/>
        <v>8.6454071419753742</v>
      </c>
      <c r="K84">
        <f t="shared" si="53"/>
        <v>432.19187499999998</v>
      </c>
      <c r="L84">
        <f t="shared" si="54"/>
        <v>281.05447850174983</v>
      </c>
      <c r="M84">
        <f t="shared" si="55"/>
        <v>28.450692202928604</v>
      </c>
      <c r="N84">
        <f t="shared" si="56"/>
        <v>43.750087434223317</v>
      </c>
      <c r="O84">
        <f t="shared" si="57"/>
        <v>9.9209948143815091E-2</v>
      </c>
      <c r="P84">
        <f t="shared" si="58"/>
        <v>2.7673276241991425</v>
      </c>
      <c r="Q84">
        <f t="shared" si="59"/>
        <v>9.7275557420289802E-2</v>
      </c>
      <c r="R84">
        <f t="shared" si="60"/>
        <v>6.0967879270756684E-2</v>
      </c>
      <c r="S84">
        <f t="shared" si="61"/>
        <v>194.41221561242696</v>
      </c>
      <c r="T84">
        <f t="shared" si="62"/>
        <v>33.767419832464277</v>
      </c>
      <c r="U84">
        <f t="shared" si="63"/>
        <v>32.892187500000013</v>
      </c>
      <c r="V84">
        <f t="shared" si="64"/>
        <v>5.0215829514318946</v>
      </c>
      <c r="W84">
        <f t="shared" si="65"/>
        <v>67.898121283481657</v>
      </c>
      <c r="X84">
        <f t="shared" si="66"/>
        <v>3.4302062241561053</v>
      </c>
      <c r="Y84">
        <f t="shared" si="67"/>
        <v>5.0519898920835242</v>
      </c>
      <c r="Z84">
        <f t="shared" si="68"/>
        <v>1.5913767272757893</v>
      </c>
      <c r="AA84">
        <f t="shared" si="69"/>
        <v>-70.377269963017923</v>
      </c>
      <c r="AB84">
        <f t="shared" si="70"/>
        <v>16.023238722461155</v>
      </c>
      <c r="AC84">
        <f t="shared" si="71"/>
        <v>1.3253628873923937</v>
      </c>
      <c r="AD84">
        <f t="shared" si="72"/>
        <v>141.3835472592626</v>
      </c>
      <c r="AE84">
        <f t="shared" si="73"/>
        <v>18.0785117225915</v>
      </c>
      <c r="AF84">
        <f t="shared" si="74"/>
        <v>1.596184884395462</v>
      </c>
      <c r="AG84">
        <f t="shared" si="75"/>
        <v>8.6454071419753742</v>
      </c>
      <c r="AH84">
        <v>465.35734632053283</v>
      </c>
      <c r="AI84">
        <v>450.42173939393939</v>
      </c>
      <c r="AJ84">
        <v>1.6962621440370229</v>
      </c>
      <c r="AK84">
        <v>64.564637015005317</v>
      </c>
      <c r="AL84">
        <f t="shared" si="76"/>
        <v>1.5958564617464381</v>
      </c>
      <c r="AM84">
        <v>32.463126800128087</v>
      </c>
      <c r="AN84">
        <v>33.885595757575743</v>
      </c>
      <c r="AO84">
        <v>1.186718905929591E-5</v>
      </c>
      <c r="AP84">
        <v>87.730369293454714</v>
      </c>
      <c r="AQ84">
        <v>88</v>
      </c>
      <c r="AR84">
        <v>14</v>
      </c>
      <c r="AS84">
        <f t="shared" si="77"/>
        <v>1</v>
      </c>
      <c r="AT84">
        <f t="shared" si="78"/>
        <v>0</v>
      </c>
      <c r="AU84">
        <f t="shared" si="79"/>
        <v>47328.36459396423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1009.430399799185</v>
      </c>
      <c r="BI84">
        <f t="shared" si="83"/>
        <v>8.6454071419753742</v>
      </c>
      <c r="BJ84" t="e">
        <f t="shared" si="84"/>
        <v>#DIV/0!</v>
      </c>
      <c r="BK84">
        <f t="shared" si="85"/>
        <v>8.5646391704621554E-3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253</v>
      </c>
      <c r="CG84">
        <v>1000</v>
      </c>
      <c r="CH84" t="s">
        <v>414</v>
      </c>
      <c r="CI84">
        <v>1110.1500000000001</v>
      </c>
      <c r="CJ84">
        <v>1175.8634999999999</v>
      </c>
      <c r="CK84">
        <v>1152.67</v>
      </c>
      <c r="CL84">
        <v>1.3005735999999999E-4</v>
      </c>
      <c r="CM84">
        <v>6.5004835999999994E-4</v>
      </c>
      <c r="CN84">
        <v>4.7597999359999997E-2</v>
      </c>
      <c r="CO84">
        <v>5.5000000000000003E-4</v>
      </c>
      <c r="CP84">
        <f t="shared" si="96"/>
        <v>1199.9100000000001</v>
      </c>
      <c r="CQ84">
        <f t="shared" si="97"/>
        <v>1009.430399799185</v>
      </c>
      <c r="CR84">
        <f t="shared" si="98"/>
        <v>0.84125509396470144</v>
      </c>
      <c r="CS84">
        <f t="shared" si="99"/>
        <v>0.16202233135187386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1657638390.2874999</v>
      </c>
      <c r="CZ84">
        <v>432.19187499999998</v>
      </c>
      <c r="DA84">
        <v>449.50862499999999</v>
      </c>
      <c r="DB84">
        <v>33.8858125</v>
      </c>
      <c r="DC84">
        <v>32.462987499999997</v>
      </c>
      <c r="DD84">
        <v>433.55000000000013</v>
      </c>
      <c r="DE84">
        <v>33.439725000000003</v>
      </c>
      <c r="DF84">
        <v>650.29649999999992</v>
      </c>
      <c r="DG84">
        <v>101.1285</v>
      </c>
      <c r="DH84">
        <v>9.9889437500000011E-2</v>
      </c>
      <c r="DI84">
        <v>32.999587499999997</v>
      </c>
      <c r="DJ84">
        <v>999.9</v>
      </c>
      <c r="DK84">
        <v>32.892187500000013</v>
      </c>
      <c r="DL84">
        <v>0</v>
      </c>
      <c r="DM84">
        <v>0</v>
      </c>
      <c r="DN84">
        <v>9001.0925000000007</v>
      </c>
      <c r="DO84">
        <v>0</v>
      </c>
      <c r="DP84">
        <v>423.65662500000002</v>
      </c>
      <c r="DQ84">
        <v>-17.317162499999998</v>
      </c>
      <c r="DR84">
        <v>447.35050000000001</v>
      </c>
      <c r="DS84">
        <v>464.59075000000001</v>
      </c>
      <c r="DT84">
        <v>1.4228375</v>
      </c>
      <c r="DU84">
        <v>449.50862499999999</v>
      </c>
      <c r="DV84">
        <v>32.462987499999997</v>
      </c>
      <c r="DW84">
        <v>3.42682625</v>
      </c>
      <c r="DX84">
        <v>3.2829350000000002</v>
      </c>
      <c r="DY84">
        <v>26.261512499999998</v>
      </c>
      <c r="DZ84">
        <v>25.5371375</v>
      </c>
      <c r="EA84">
        <v>1199.9100000000001</v>
      </c>
      <c r="EB84">
        <v>0.95799087500000002</v>
      </c>
      <c r="EC84">
        <v>4.2009449999999997E-2</v>
      </c>
      <c r="ED84">
        <v>0</v>
      </c>
      <c r="EE84">
        <v>877.49712499999998</v>
      </c>
      <c r="EF84">
        <v>5.0001600000000002</v>
      </c>
      <c r="EG84">
        <v>11298.5625</v>
      </c>
      <c r="EH84">
        <v>9514.4362499999988</v>
      </c>
      <c r="EI84">
        <v>49.5</v>
      </c>
      <c r="EJ84">
        <v>51.109250000000003</v>
      </c>
      <c r="EK84">
        <v>50.726374999999997</v>
      </c>
      <c r="EL84">
        <v>50.296499999999988</v>
      </c>
      <c r="EM84">
        <v>51.046499999999988</v>
      </c>
      <c r="EN84">
        <v>1144.71</v>
      </c>
      <c r="EO84">
        <v>50.2</v>
      </c>
      <c r="EP84">
        <v>0</v>
      </c>
      <c r="EQ84">
        <v>80929.200000047684</v>
      </c>
      <c r="ER84">
        <v>0</v>
      </c>
      <c r="ES84">
        <v>879.07492307692314</v>
      </c>
      <c r="ET84">
        <v>-19.220854676044201</v>
      </c>
      <c r="EU84">
        <v>-85.73333316176641</v>
      </c>
      <c r="EV84">
        <v>11306.426923076921</v>
      </c>
      <c r="EW84">
        <v>15</v>
      </c>
      <c r="EX84">
        <v>1657633192.5</v>
      </c>
      <c r="EY84" t="s">
        <v>416</v>
      </c>
      <c r="EZ84">
        <v>1657633191.5</v>
      </c>
      <c r="FA84">
        <v>1657633192.5</v>
      </c>
      <c r="FB84">
        <v>7</v>
      </c>
      <c r="FC84">
        <v>0.41399999999999998</v>
      </c>
      <c r="FD84">
        <v>8.1000000000000003E-2</v>
      </c>
      <c r="FE84">
        <v>-1.3580000000000001</v>
      </c>
      <c r="FF84">
        <v>0.44600000000000001</v>
      </c>
      <c r="FG84">
        <v>414</v>
      </c>
      <c r="FH84">
        <v>33</v>
      </c>
      <c r="FI84">
        <v>0.37</v>
      </c>
      <c r="FJ84">
        <v>0.2</v>
      </c>
      <c r="FK84">
        <v>-17.035487804878048</v>
      </c>
      <c r="FL84">
        <v>-1.8702041811846879</v>
      </c>
      <c r="FM84">
        <v>0.187072043243971</v>
      </c>
      <c r="FN84">
        <v>0</v>
      </c>
      <c r="FO84">
        <v>880.22050000000013</v>
      </c>
      <c r="FP84">
        <v>-19.383941939930988</v>
      </c>
      <c r="FQ84">
        <v>1.907352850696181</v>
      </c>
      <c r="FR84">
        <v>0</v>
      </c>
      <c r="FS84">
        <v>1.420390731707317</v>
      </c>
      <c r="FT84">
        <v>7.5589756097559621E-2</v>
      </c>
      <c r="FU84">
        <v>1.115264474599896E-2</v>
      </c>
      <c r="FV84">
        <v>1</v>
      </c>
      <c r="FW84">
        <v>1</v>
      </c>
      <c r="FX84">
        <v>3</v>
      </c>
      <c r="FY84" t="s">
        <v>425</v>
      </c>
      <c r="FZ84">
        <v>3.3717999999999999</v>
      </c>
      <c r="GA84">
        <v>2.8936799999999998</v>
      </c>
      <c r="GB84">
        <v>0.101982</v>
      </c>
      <c r="GC84">
        <v>0.106447</v>
      </c>
      <c r="GD84">
        <v>0.14088600000000001</v>
      </c>
      <c r="GE84">
        <v>0.139594</v>
      </c>
      <c r="GF84">
        <v>31163.8</v>
      </c>
      <c r="GG84">
        <v>26971.1</v>
      </c>
      <c r="GH84">
        <v>31006.2</v>
      </c>
      <c r="GI84">
        <v>28119.5</v>
      </c>
      <c r="GJ84">
        <v>35088.199999999997</v>
      </c>
      <c r="GK84">
        <v>34143.5</v>
      </c>
      <c r="GL84">
        <v>40418.400000000001</v>
      </c>
      <c r="GM84">
        <v>39201.699999999997</v>
      </c>
      <c r="GN84">
        <v>2.2254700000000001</v>
      </c>
      <c r="GO84">
        <v>1.61388</v>
      </c>
      <c r="GP84">
        <v>0</v>
      </c>
      <c r="GQ84">
        <v>0.12026000000000001</v>
      </c>
      <c r="GR84">
        <v>999.9</v>
      </c>
      <c r="GS84">
        <v>30.943200000000001</v>
      </c>
      <c r="GT84">
        <v>61.6</v>
      </c>
      <c r="GU84">
        <v>38.299999999999997</v>
      </c>
      <c r="GV84">
        <v>41.2134</v>
      </c>
      <c r="GW84">
        <v>49.595399999999998</v>
      </c>
      <c r="GX84">
        <v>41.674700000000001</v>
      </c>
      <c r="GY84">
        <v>1</v>
      </c>
      <c r="GZ84">
        <v>0.43981700000000001</v>
      </c>
      <c r="HA84">
        <v>0.69022899999999998</v>
      </c>
      <c r="HB84">
        <v>20.210999999999999</v>
      </c>
      <c r="HC84">
        <v>5.2150400000000001</v>
      </c>
      <c r="HD84">
        <v>11.968500000000001</v>
      </c>
      <c r="HE84">
        <v>4.9905999999999997</v>
      </c>
      <c r="HF84">
        <v>3.2925300000000002</v>
      </c>
      <c r="HG84">
        <v>7654.3</v>
      </c>
      <c r="HH84">
        <v>9999</v>
      </c>
      <c r="HI84">
        <v>9999</v>
      </c>
      <c r="HJ84">
        <v>779.4</v>
      </c>
      <c r="HK84">
        <v>4.9712800000000001</v>
      </c>
      <c r="HL84">
        <v>1.8741399999999999</v>
      </c>
      <c r="HM84">
        <v>1.87042</v>
      </c>
      <c r="HN84">
        <v>1.87012</v>
      </c>
      <c r="HO84">
        <v>1.8747</v>
      </c>
      <c r="HP84">
        <v>1.8714</v>
      </c>
      <c r="HQ84">
        <v>1.8668800000000001</v>
      </c>
      <c r="HR84">
        <v>1.8778999999999999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-1.359</v>
      </c>
      <c r="IG84">
        <v>0.4461</v>
      </c>
      <c r="IH84">
        <v>-1.3585</v>
      </c>
      <c r="II84">
        <v>0</v>
      </c>
      <c r="IJ84">
        <v>0</v>
      </c>
      <c r="IK84">
        <v>0</v>
      </c>
      <c r="IL84">
        <v>0.44610000000000838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86.7</v>
      </c>
      <c r="IU84">
        <v>86.7</v>
      </c>
      <c r="IV84">
        <v>1.1425799999999999</v>
      </c>
      <c r="IW84">
        <v>2.5793499999999998</v>
      </c>
      <c r="IX84">
        <v>1.49902</v>
      </c>
      <c r="IY84">
        <v>2.2912599999999999</v>
      </c>
      <c r="IZ84">
        <v>1.69678</v>
      </c>
      <c r="JA84">
        <v>2.2485400000000002</v>
      </c>
      <c r="JB84">
        <v>42.536999999999999</v>
      </c>
      <c r="JC84">
        <v>13.816800000000001</v>
      </c>
      <c r="JD84">
        <v>18</v>
      </c>
      <c r="JE84">
        <v>604.86699999999996</v>
      </c>
      <c r="JF84">
        <v>296.47199999999998</v>
      </c>
      <c r="JG84">
        <v>30.0016</v>
      </c>
      <c r="JH84">
        <v>33.192500000000003</v>
      </c>
      <c r="JI84">
        <v>30.0001</v>
      </c>
      <c r="JJ84">
        <v>33.0184</v>
      </c>
      <c r="JK84">
        <v>33.005200000000002</v>
      </c>
      <c r="JL84">
        <v>22.909400000000002</v>
      </c>
      <c r="JM84">
        <v>27.696100000000001</v>
      </c>
      <c r="JN84">
        <v>78.634699999999995</v>
      </c>
      <c r="JO84">
        <v>30</v>
      </c>
      <c r="JP84">
        <v>464.95400000000001</v>
      </c>
      <c r="JQ84">
        <v>32.4726</v>
      </c>
      <c r="JR84">
        <v>98.812200000000004</v>
      </c>
      <c r="JS84">
        <v>98.720399999999998</v>
      </c>
    </row>
    <row r="85" spans="1:279" x14ac:dyDescent="0.2">
      <c r="A85">
        <v>70</v>
      </c>
      <c r="B85">
        <v>1657638396.5999999</v>
      </c>
      <c r="C85">
        <v>275.5</v>
      </c>
      <c r="D85" t="s">
        <v>559</v>
      </c>
      <c r="E85" t="s">
        <v>560</v>
      </c>
      <c r="F85">
        <v>4</v>
      </c>
      <c r="G85">
        <v>1657638394.5999999</v>
      </c>
      <c r="H85">
        <f t="shared" si="50"/>
        <v>1.5870773148616586E-3</v>
      </c>
      <c r="I85">
        <f t="shared" si="51"/>
        <v>1.5870773148616586</v>
      </c>
      <c r="J85">
        <f t="shared" si="52"/>
        <v>8.9587626814226802</v>
      </c>
      <c r="K85">
        <f t="shared" si="53"/>
        <v>439.25314285714279</v>
      </c>
      <c r="L85">
        <f t="shared" si="54"/>
        <v>281.83547575420732</v>
      </c>
      <c r="M85">
        <f t="shared" si="55"/>
        <v>28.529658087415545</v>
      </c>
      <c r="N85">
        <f t="shared" si="56"/>
        <v>44.464742935577377</v>
      </c>
      <c r="O85">
        <f t="shared" si="57"/>
        <v>9.8513700898756121E-2</v>
      </c>
      <c r="P85">
        <f t="shared" si="58"/>
        <v>2.7636322470770893</v>
      </c>
      <c r="Q85">
        <f t="shared" si="59"/>
        <v>9.6603586910764594E-2</v>
      </c>
      <c r="R85">
        <f t="shared" si="60"/>
        <v>6.0545773235807621E-2</v>
      </c>
      <c r="S85">
        <f t="shared" si="61"/>
        <v>194.43159561246608</v>
      </c>
      <c r="T85">
        <f t="shared" si="62"/>
        <v>33.761291511356589</v>
      </c>
      <c r="U85">
        <f t="shared" si="63"/>
        <v>32.898671428571433</v>
      </c>
      <c r="V85">
        <f t="shared" si="64"/>
        <v>5.0234141450510439</v>
      </c>
      <c r="W85">
        <f t="shared" si="65"/>
        <v>67.926726916389413</v>
      </c>
      <c r="X85">
        <f t="shared" si="66"/>
        <v>3.4298004086666816</v>
      </c>
      <c r="Y85">
        <f t="shared" si="67"/>
        <v>5.0492649423376479</v>
      </c>
      <c r="Z85">
        <f t="shared" si="68"/>
        <v>1.5936137363843623</v>
      </c>
      <c r="AA85">
        <f t="shared" si="69"/>
        <v>-69.990109585399139</v>
      </c>
      <c r="AB85">
        <f t="shared" si="70"/>
        <v>13.605184048209985</v>
      </c>
      <c r="AC85">
        <f t="shared" si="71"/>
        <v>1.1268409155573962</v>
      </c>
      <c r="AD85">
        <f t="shared" si="72"/>
        <v>139.17351099083433</v>
      </c>
      <c r="AE85">
        <f t="shared" si="73"/>
        <v>18.284343136344358</v>
      </c>
      <c r="AF85">
        <f t="shared" si="74"/>
        <v>1.589808368561382</v>
      </c>
      <c r="AG85">
        <f t="shared" si="75"/>
        <v>8.9587626814226802</v>
      </c>
      <c r="AH85">
        <v>472.33387340582669</v>
      </c>
      <c r="AI85">
        <v>457.17330909090902</v>
      </c>
      <c r="AJ85">
        <v>1.6774998376912089</v>
      </c>
      <c r="AK85">
        <v>64.564637015005317</v>
      </c>
      <c r="AL85">
        <f t="shared" si="76"/>
        <v>1.5870773148616586</v>
      </c>
      <c r="AM85">
        <v>32.464622200706977</v>
      </c>
      <c r="AN85">
        <v>33.879736969696957</v>
      </c>
      <c r="AO85">
        <v>-7.52146923952494E-5</v>
      </c>
      <c r="AP85">
        <v>87.730369293454714</v>
      </c>
      <c r="AQ85">
        <v>88</v>
      </c>
      <c r="AR85">
        <v>14</v>
      </c>
      <c r="AS85">
        <f t="shared" si="77"/>
        <v>1</v>
      </c>
      <c r="AT85">
        <f t="shared" si="78"/>
        <v>0</v>
      </c>
      <c r="AU85">
        <f t="shared" si="79"/>
        <v>47228.226729421775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1009.5323997992048</v>
      </c>
      <c r="BI85">
        <f t="shared" si="83"/>
        <v>8.9587626814226802</v>
      </c>
      <c r="BJ85" t="e">
        <f t="shared" si="84"/>
        <v>#DIV/0!</v>
      </c>
      <c r="BK85">
        <f t="shared" si="85"/>
        <v>8.8741705399495562E-3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253</v>
      </c>
      <c r="CG85">
        <v>1000</v>
      </c>
      <c r="CH85" t="s">
        <v>414</v>
      </c>
      <c r="CI85">
        <v>1110.1500000000001</v>
      </c>
      <c r="CJ85">
        <v>1175.8634999999999</v>
      </c>
      <c r="CK85">
        <v>1152.67</v>
      </c>
      <c r="CL85">
        <v>1.3005735999999999E-4</v>
      </c>
      <c r="CM85">
        <v>6.5004835999999994E-4</v>
      </c>
      <c r="CN85">
        <v>4.7597999359999997E-2</v>
      </c>
      <c r="CO85">
        <v>5.5000000000000003E-4</v>
      </c>
      <c r="CP85">
        <f t="shared" si="96"/>
        <v>1200.031428571428</v>
      </c>
      <c r="CQ85">
        <f t="shared" si="97"/>
        <v>1009.5323997992048</v>
      </c>
      <c r="CR85">
        <f t="shared" si="98"/>
        <v>0.84125496696448865</v>
      </c>
      <c r="CS85">
        <f t="shared" si="99"/>
        <v>0.16202208624146311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1657638394.5999999</v>
      </c>
      <c r="CZ85">
        <v>439.25314285714279</v>
      </c>
      <c r="DA85">
        <v>456.76757142857139</v>
      </c>
      <c r="DB85">
        <v>33.881914285714288</v>
      </c>
      <c r="DC85">
        <v>32.464771428571431</v>
      </c>
      <c r="DD85">
        <v>440.61157142857138</v>
      </c>
      <c r="DE85">
        <v>33.435814285714287</v>
      </c>
      <c r="DF85">
        <v>650.29828571428573</v>
      </c>
      <c r="DG85">
        <v>101.128</v>
      </c>
      <c r="DH85">
        <v>0.10005871428571431</v>
      </c>
      <c r="DI85">
        <v>32.989985714285723</v>
      </c>
      <c r="DJ85">
        <v>999.89999999999986</v>
      </c>
      <c r="DK85">
        <v>32.898671428571433</v>
      </c>
      <c r="DL85">
        <v>0</v>
      </c>
      <c r="DM85">
        <v>0</v>
      </c>
      <c r="DN85">
        <v>8981.5185714285708</v>
      </c>
      <c r="DO85">
        <v>0</v>
      </c>
      <c r="DP85">
        <v>435.84899999999999</v>
      </c>
      <c r="DQ85">
        <v>-17.514671428571429</v>
      </c>
      <c r="DR85">
        <v>454.65785714285721</v>
      </c>
      <c r="DS85">
        <v>472.09428571428577</v>
      </c>
      <c r="DT85">
        <v>1.417157142857143</v>
      </c>
      <c r="DU85">
        <v>456.76757142857139</v>
      </c>
      <c r="DV85">
        <v>32.464771428571431</v>
      </c>
      <c r="DW85">
        <v>3.4264157142857141</v>
      </c>
      <c r="DX85">
        <v>3.2831028571428571</v>
      </c>
      <c r="DY85">
        <v>26.259485714285709</v>
      </c>
      <c r="DZ85">
        <v>25.537971428571431</v>
      </c>
      <c r="EA85">
        <v>1200.031428571428</v>
      </c>
      <c r="EB85">
        <v>0.95799500000000015</v>
      </c>
      <c r="EC85">
        <v>4.2005400000000012E-2</v>
      </c>
      <c r="ED85">
        <v>0</v>
      </c>
      <c r="EE85">
        <v>876.32028571428577</v>
      </c>
      <c r="EF85">
        <v>5.0001600000000002</v>
      </c>
      <c r="EG85">
        <v>11296.242857142861</v>
      </c>
      <c r="EH85">
        <v>9515.4142857142851</v>
      </c>
      <c r="EI85">
        <v>49.5</v>
      </c>
      <c r="EJ85">
        <v>51.125</v>
      </c>
      <c r="EK85">
        <v>50.723000000000013</v>
      </c>
      <c r="EL85">
        <v>50.311999999999998</v>
      </c>
      <c r="EM85">
        <v>51.026571428571422</v>
      </c>
      <c r="EN85">
        <v>1144.831428571428</v>
      </c>
      <c r="EO85">
        <v>50.2</v>
      </c>
      <c r="EP85">
        <v>0</v>
      </c>
      <c r="EQ85">
        <v>80932.799999952316</v>
      </c>
      <c r="ER85">
        <v>0</v>
      </c>
      <c r="ES85">
        <v>877.97088461538453</v>
      </c>
      <c r="ET85">
        <v>-17.67032479399986</v>
      </c>
      <c r="EU85">
        <v>-71.688888898437838</v>
      </c>
      <c r="EV85">
        <v>11302.073076923079</v>
      </c>
      <c r="EW85">
        <v>15</v>
      </c>
      <c r="EX85">
        <v>1657633192.5</v>
      </c>
      <c r="EY85" t="s">
        <v>416</v>
      </c>
      <c r="EZ85">
        <v>1657633191.5</v>
      </c>
      <c r="FA85">
        <v>1657633192.5</v>
      </c>
      <c r="FB85">
        <v>7</v>
      </c>
      <c r="FC85">
        <v>0.41399999999999998</v>
      </c>
      <c r="FD85">
        <v>8.1000000000000003E-2</v>
      </c>
      <c r="FE85">
        <v>-1.3580000000000001</v>
      </c>
      <c r="FF85">
        <v>0.44600000000000001</v>
      </c>
      <c r="FG85">
        <v>414</v>
      </c>
      <c r="FH85">
        <v>33</v>
      </c>
      <c r="FI85">
        <v>0.37</v>
      </c>
      <c r="FJ85">
        <v>0.2</v>
      </c>
      <c r="FK85">
        <v>-17.172265853658541</v>
      </c>
      <c r="FL85">
        <v>-2.122346341463393</v>
      </c>
      <c r="FM85">
        <v>0.21225909111474239</v>
      </c>
      <c r="FN85">
        <v>0</v>
      </c>
      <c r="FO85">
        <v>878.90652941176472</v>
      </c>
      <c r="FP85">
        <v>-18.616653937254501</v>
      </c>
      <c r="FQ85">
        <v>1.8338730990045631</v>
      </c>
      <c r="FR85">
        <v>0</v>
      </c>
      <c r="FS85">
        <v>1.424162195121951</v>
      </c>
      <c r="FT85">
        <v>-1.743261324041645E-2</v>
      </c>
      <c r="FU85">
        <v>4.7189144639445419E-3</v>
      </c>
      <c r="FV85">
        <v>1</v>
      </c>
      <c r="FW85">
        <v>1</v>
      </c>
      <c r="FX85">
        <v>3</v>
      </c>
      <c r="FY85" t="s">
        <v>425</v>
      </c>
      <c r="FZ85">
        <v>3.3718699999999999</v>
      </c>
      <c r="GA85">
        <v>2.8936600000000001</v>
      </c>
      <c r="GB85">
        <v>0.10313</v>
      </c>
      <c r="GC85">
        <v>0.107608</v>
      </c>
      <c r="GD85">
        <v>0.14086899999999999</v>
      </c>
      <c r="GE85">
        <v>0.1396</v>
      </c>
      <c r="GF85">
        <v>31123.7</v>
      </c>
      <c r="GG85">
        <v>26936.2</v>
      </c>
      <c r="GH85">
        <v>31005.9</v>
      </c>
      <c r="GI85">
        <v>28119.7</v>
      </c>
      <c r="GJ85">
        <v>35089.1</v>
      </c>
      <c r="GK85">
        <v>34143.599999999999</v>
      </c>
      <c r="GL85">
        <v>40418.6</v>
      </c>
      <c r="GM85">
        <v>39202.1</v>
      </c>
      <c r="GN85">
        <v>2.2257799999999999</v>
      </c>
      <c r="GO85">
        <v>1.61365</v>
      </c>
      <c r="GP85">
        <v>0</v>
      </c>
      <c r="GQ85">
        <v>0.120156</v>
      </c>
      <c r="GR85">
        <v>999.9</v>
      </c>
      <c r="GS85">
        <v>30.9467</v>
      </c>
      <c r="GT85">
        <v>61.6</v>
      </c>
      <c r="GU85">
        <v>38.299999999999997</v>
      </c>
      <c r="GV85">
        <v>41.2117</v>
      </c>
      <c r="GW85">
        <v>49.6554</v>
      </c>
      <c r="GX85">
        <v>40.957500000000003</v>
      </c>
      <c r="GY85">
        <v>1</v>
      </c>
      <c r="GZ85">
        <v>0.43993399999999999</v>
      </c>
      <c r="HA85">
        <v>0.69245599999999996</v>
      </c>
      <c r="HB85">
        <v>20.210999999999999</v>
      </c>
      <c r="HC85">
        <v>5.2150400000000001</v>
      </c>
      <c r="HD85">
        <v>11.968299999999999</v>
      </c>
      <c r="HE85">
        <v>4.9905999999999997</v>
      </c>
      <c r="HF85">
        <v>3.2925</v>
      </c>
      <c r="HG85">
        <v>7654.3</v>
      </c>
      <c r="HH85">
        <v>9999</v>
      </c>
      <c r="HI85">
        <v>9999</v>
      </c>
      <c r="HJ85">
        <v>779.4</v>
      </c>
      <c r="HK85">
        <v>4.9712899999999998</v>
      </c>
      <c r="HL85">
        <v>1.87416</v>
      </c>
      <c r="HM85">
        <v>1.87043</v>
      </c>
      <c r="HN85">
        <v>1.87012</v>
      </c>
      <c r="HO85">
        <v>1.8747</v>
      </c>
      <c r="HP85">
        <v>1.8713900000000001</v>
      </c>
      <c r="HQ85">
        <v>1.8668899999999999</v>
      </c>
      <c r="HR85">
        <v>1.8778999999999999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-1.3580000000000001</v>
      </c>
      <c r="IG85">
        <v>0.4461</v>
      </c>
      <c r="IH85">
        <v>-1.3585</v>
      </c>
      <c r="II85">
        <v>0</v>
      </c>
      <c r="IJ85">
        <v>0</v>
      </c>
      <c r="IK85">
        <v>0</v>
      </c>
      <c r="IL85">
        <v>0.44610000000000838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86.8</v>
      </c>
      <c r="IU85">
        <v>86.7</v>
      </c>
      <c r="IV85">
        <v>1.1511199999999999</v>
      </c>
      <c r="IW85">
        <v>2.5732400000000002</v>
      </c>
      <c r="IX85">
        <v>1.49902</v>
      </c>
      <c r="IY85">
        <v>2.2912599999999999</v>
      </c>
      <c r="IZ85">
        <v>1.69678</v>
      </c>
      <c r="JA85">
        <v>2.3010299999999999</v>
      </c>
      <c r="JB85">
        <v>42.536999999999999</v>
      </c>
      <c r="JC85">
        <v>13.834300000000001</v>
      </c>
      <c r="JD85">
        <v>18</v>
      </c>
      <c r="JE85">
        <v>605.10299999999995</v>
      </c>
      <c r="JF85">
        <v>296.36</v>
      </c>
      <c r="JG85">
        <v>30.001000000000001</v>
      </c>
      <c r="JH85">
        <v>33.193899999999999</v>
      </c>
      <c r="JI85">
        <v>30.000299999999999</v>
      </c>
      <c r="JJ85">
        <v>33.020099999999999</v>
      </c>
      <c r="JK85">
        <v>33.005200000000002</v>
      </c>
      <c r="JL85">
        <v>23.180199999999999</v>
      </c>
      <c r="JM85">
        <v>27.696100000000001</v>
      </c>
      <c r="JN85">
        <v>78.263300000000001</v>
      </c>
      <c r="JO85">
        <v>30</v>
      </c>
      <c r="JP85">
        <v>471.63299999999998</v>
      </c>
      <c r="JQ85">
        <v>32.475700000000003</v>
      </c>
      <c r="JR85">
        <v>98.811999999999998</v>
      </c>
      <c r="JS85">
        <v>98.721299999999999</v>
      </c>
    </row>
    <row r="86" spans="1:279" x14ac:dyDescent="0.2">
      <c r="A86">
        <v>71</v>
      </c>
      <c r="B86">
        <v>1657638400.5999999</v>
      </c>
      <c r="C86">
        <v>279.5</v>
      </c>
      <c r="D86" t="s">
        <v>561</v>
      </c>
      <c r="E86" t="s">
        <v>562</v>
      </c>
      <c r="F86">
        <v>4</v>
      </c>
      <c r="G86">
        <v>1657638398.2874999</v>
      </c>
      <c r="H86">
        <f t="shared" si="50"/>
        <v>1.5830567658614667E-3</v>
      </c>
      <c r="I86">
        <f t="shared" si="51"/>
        <v>1.5830567658614667</v>
      </c>
      <c r="J86">
        <f t="shared" si="52"/>
        <v>8.9629752426706322</v>
      </c>
      <c r="K86">
        <f t="shared" si="53"/>
        <v>445.23737499999999</v>
      </c>
      <c r="L86">
        <f t="shared" si="54"/>
        <v>287.3544969649127</v>
      </c>
      <c r="M86">
        <f t="shared" si="55"/>
        <v>29.088720506169725</v>
      </c>
      <c r="N86">
        <f t="shared" si="56"/>
        <v>45.071107976629655</v>
      </c>
      <c r="O86">
        <f t="shared" si="57"/>
        <v>9.8340222199578192E-2</v>
      </c>
      <c r="P86">
        <f t="shared" si="58"/>
        <v>2.7680944358670536</v>
      </c>
      <c r="Q86">
        <f t="shared" si="59"/>
        <v>9.643976399819576E-2</v>
      </c>
      <c r="R86">
        <f t="shared" si="60"/>
        <v>6.0442542099558502E-2</v>
      </c>
      <c r="S86">
        <f t="shared" si="61"/>
        <v>194.41927048743139</v>
      </c>
      <c r="T86">
        <f t="shared" si="62"/>
        <v>33.754419898823336</v>
      </c>
      <c r="U86">
        <f t="shared" si="63"/>
        <v>32.8919</v>
      </c>
      <c r="V86">
        <f t="shared" si="64"/>
        <v>5.0215017690205146</v>
      </c>
      <c r="W86">
        <f t="shared" si="65"/>
        <v>67.940243659841272</v>
      </c>
      <c r="X86">
        <f t="shared" si="66"/>
        <v>3.4291822895258317</v>
      </c>
      <c r="Y86">
        <f t="shared" si="67"/>
        <v>5.0473505904612814</v>
      </c>
      <c r="Z86">
        <f t="shared" si="68"/>
        <v>1.5923194794946829</v>
      </c>
      <c r="AA86">
        <f t="shared" si="69"/>
        <v>-69.812803374490684</v>
      </c>
      <c r="AB86">
        <f t="shared" si="70"/>
        <v>13.630615466297455</v>
      </c>
      <c r="AC86">
        <f t="shared" si="71"/>
        <v>1.1270526758260302</v>
      </c>
      <c r="AD86">
        <f t="shared" si="72"/>
        <v>139.36413525506418</v>
      </c>
      <c r="AE86">
        <f t="shared" si="73"/>
        <v>18.400901588568622</v>
      </c>
      <c r="AF86">
        <f t="shared" si="74"/>
        <v>1.5899827750452937</v>
      </c>
      <c r="AG86">
        <f t="shared" si="75"/>
        <v>8.9629752426706322</v>
      </c>
      <c r="AH86">
        <v>479.15143110842422</v>
      </c>
      <c r="AI86">
        <v>463.91709090909097</v>
      </c>
      <c r="AJ86">
        <v>1.6949875999803461</v>
      </c>
      <c r="AK86">
        <v>64.564637015005317</v>
      </c>
      <c r="AL86">
        <f t="shared" si="76"/>
        <v>1.5830567658614667</v>
      </c>
      <c r="AM86">
        <v>32.460917556898991</v>
      </c>
      <c r="AN86">
        <v>33.87268303030303</v>
      </c>
      <c r="AO86">
        <v>-1.06915767103125E-4</v>
      </c>
      <c r="AP86">
        <v>87.730369293454714</v>
      </c>
      <c r="AQ86">
        <v>88</v>
      </c>
      <c r="AR86">
        <v>14</v>
      </c>
      <c r="AS86">
        <f t="shared" si="77"/>
        <v>1</v>
      </c>
      <c r="AT86">
        <f t="shared" si="78"/>
        <v>0</v>
      </c>
      <c r="AU86">
        <f t="shared" si="79"/>
        <v>47351.99663232587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1009.467187299187</v>
      </c>
      <c r="BI86">
        <f t="shared" si="83"/>
        <v>8.9629752426706322</v>
      </c>
      <c r="BJ86" t="e">
        <f t="shared" si="84"/>
        <v>#DIV/0!</v>
      </c>
      <c r="BK86">
        <f t="shared" si="85"/>
        <v>8.8789168736142145E-3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253</v>
      </c>
      <c r="CG86">
        <v>1000</v>
      </c>
      <c r="CH86" t="s">
        <v>414</v>
      </c>
      <c r="CI86">
        <v>1110.1500000000001</v>
      </c>
      <c r="CJ86">
        <v>1175.8634999999999</v>
      </c>
      <c r="CK86">
        <v>1152.67</v>
      </c>
      <c r="CL86">
        <v>1.3005735999999999E-4</v>
      </c>
      <c r="CM86">
        <v>6.5004835999999994E-4</v>
      </c>
      <c r="CN86">
        <v>4.7597999359999997E-2</v>
      </c>
      <c r="CO86">
        <v>5.5000000000000003E-4</v>
      </c>
      <c r="CP86">
        <f t="shared" si="96"/>
        <v>1199.9537499999999</v>
      </c>
      <c r="CQ86">
        <f t="shared" si="97"/>
        <v>1009.467187299187</v>
      </c>
      <c r="CR86">
        <f t="shared" si="98"/>
        <v>0.84125507945550992</v>
      </c>
      <c r="CS86">
        <f t="shared" si="99"/>
        <v>0.16202230334913442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1657638398.2874999</v>
      </c>
      <c r="CZ86">
        <v>445.23737499999999</v>
      </c>
      <c r="DA86">
        <v>462.868875</v>
      </c>
      <c r="DB86">
        <v>33.875362500000001</v>
      </c>
      <c r="DC86">
        <v>32.457999999999998</v>
      </c>
      <c r="DD86">
        <v>446.596</v>
      </c>
      <c r="DE86">
        <v>33.4292625</v>
      </c>
      <c r="DF86">
        <v>650.27324999999996</v>
      </c>
      <c r="DG86">
        <v>101.12949999999999</v>
      </c>
      <c r="DH86">
        <v>9.9890224999999999E-2</v>
      </c>
      <c r="DI86">
        <v>32.983237500000001</v>
      </c>
      <c r="DJ86">
        <v>999.9</v>
      </c>
      <c r="DK86">
        <v>32.8919</v>
      </c>
      <c r="DL86">
        <v>0</v>
      </c>
      <c r="DM86">
        <v>0</v>
      </c>
      <c r="DN86">
        <v>9005.0774999999994</v>
      </c>
      <c r="DO86">
        <v>0</v>
      </c>
      <c r="DP86">
        <v>447.13787500000001</v>
      </c>
      <c r="DQ86">
        <v>-17.631525</v>
      </c>
      <c r="DR86">
        <v>460.84862500000003</v>
      </c>
      <c r="DS86">
        <v>478.39662499999997</v>
      </c>
      <c r="DT86">
        <v>1.4173687500000001</v>
      </c>
      <c r="DU86">
        <v>462.868875</v>
      </c>
      <c r="DV86">
        <v>32.457999999999998</v>
      </c>
      <c r="DW86">
        <v>3.4257987499999998</v>
      </c>
      <c r="DX86">
        <v>3.2824612499999999</v>
      </c>
      <c r="DY86">
        <v>26.2564125</v>
      </c>
      <c r="DZ86">
        <v>25.534700000000001</v>
      </c>
      <c r="EA86">
        <v>1199.9537499999999</v>
      </c>
      <c r="EB86">
        <v>0.95799087500000002</v>
      </c>
      <c r="EC86">
        <v>4.2009449999999997E-2</v>
      </c>
      <c r="ED86">
        <v>0</v>
      </c>
      <c r="EE86">
        <v>875.40924999999993</v>
      </c>
      <c r="EF86">
        <v>5.0001600000000002</v>
      </c>
      <c r="EG86">
        <v>11293.1</v>
      </c>
      <c r="EH86">
        <v>9514.7775000000001</v>
      </c>
      <c r="EI86">
        <v>49.515500000000003</v>
      </c>
      <c r="EJ86">
        <v>51.109250000000003</v>
      </c>
      <c r="EK86">
        <v>50.757750000000001</v>
      </c>
      <c r="EL86">
        <v>50.311999999999998</v>
      </c>
      <c r="EM86">
        <v>51.038749999999993</v>
      </c>
      <c r="EN86">
        <v>1144.7525000000001</v>
      </c>
      <c r="EO86">
        <v>50.201250000000002</v>
      </c>
      <c r="EP86">
        <v>0</v>
      </c>
      <c r="EQ86">
        <v>80937</v>
      </c>
      <c r="ER86">
        <v>0</v>
      </c>
      <c r="ES86">
        <v>876.70191999999997</v>
      </c>
      <c r="ET86">
        <v>-15.675230803785981</v>
      </c>
      <c r="EU86">
        <v>-51.623076968985288</v>
      </c>
      <c r="EV86">
        <v>11297.248</v>
      </c>
      <c r="EW86">
        <v>15</v>
      </c>
      <c r="EX86">
        <v>1657633192.5</v>
      </c>
      <c r="EY86" t="s">
        <v>416</v>
      </c>
      <c r="EZ86">
        <v>1657633191.5</v>
      </c>
      <c r="FA86">
        <v>1657633192.5</v>
      </c>
      <c r="FB86">
        <v>7</v>
      </c>
      <c r="FC86">
        <v>0.41399999999999998</v>
      </c>
      <c r="FD86">
        <v>8.1000000000000003E-2</v>
      </c>
      <c r="FE86">
        <v>-1.3580000000000001</v>
      </c>
      <c r="FF86">
        <v>0.44600000000000001</v>
      </c>
      <c r="FG86">
        <v>414</v>
      </c>
      <c r="FH86">
        <v>33</v>
      </c>
      <c r="FI86">
        <v>0.37</v>
      </c>
      <c r="FJ86">
        <v>0.2</v>
      </c>
      <c r="FK86">
        <v>-17.307529268292679</v>
      </c>
      <c r="FL86">
        <v>-2.2812397212543591</v>
      </c>
      <c r="FM86">
        <v>0.22662941087836369</v>
      </c>
      <c r="FN86">
        <v>0</v>
      </c>
      <c r="FO86">
        <v>877.83876470588234</v>
      </c>
      <c r="FP86">
        <v>-17.581757077468861</v>
      </c>
      <c r="FQ86">
        <v>1.734756942778735</v>
      </c>
      <c r="FR86">
        <v>0</v>
      </c>
      <c r="FS86">
        <v>1.4229487804878049</v>
      </c>
      <c r="FT86">
        <v>-4.8628222996516382E-2</v>
      </c>
      <c r="FU86">
        <v>5.176152255423571E-3</v>
      </c>
      <c r="FV86">
        <v>1</v>
      </c>
      <c r="FW86">
        <v>1</v>
      </c>
      <c r="FX86">
        <v>3</v>
      </c>
      <c r="FY86" t="s">
        <v>425</v>
      </c>
      <c r="FZ86">
        <v>3.37148</v>
      </c>
      <c r="GA86">
        <v>2.8936799999999998</v>
      </c>
      <c r="GB86">
        <v>0.104278</v>
      </c>
      <c r="GC86">
        <v>0.108788</v>
      </c>
      <c r="GD86">
        <v>0.140852</v>
      </c>
      <c r="GE86">
        <v>0.139546</v>
      </c>
      <c r="GF86">
        <v>31083.7</v>
      </c>
      <c r="GG86">
        <v>26900.6</v>
      </c>
      <c r="GH86">
        <v>31005.9</v>
      </c>
      <c r="GI86">
        <v>28119.8</v>
      </c>
      <c r="GJ86">
        <v>35089.699999999997</v>
      </c>
      <c r="GK86">
        <v>34146</v>
      </c>
      <c r="GL86">
        <v>40418.400000000001</v>
      </c>
      <c r="GM86">
        <v>39202.300000000003</v>
      </c>
      <c r="GN86">
        <v>2.2253500000000002</v>
      </c>
      <c r="GO86">
        <v>1.6135999999999999</v>
      </c>
      <c r="GP86">
        <v>0</v>
      </c>
      <c r="GQ86">
        <v>0.119895</v>
      </c>
      <c r="GR86">
        <v>999.9</v>
      </c>
      <c r="GS86">
        <v>30.945699999999999</v>
      </c>
      <c r="GT86">
        <v>61.6</v>
      </c>
      <c r="GU86">
        <v>38.299999999999997</v>
      </c>
      <c r="GV86">
        <v>41.214599999999997</v>
      </c>
      <c r="GW86">
        <v>49.595399999999998</v>
      </c>
      <c r="GX86">
        <v>41.666699999999999</v>
      </c>
      <c r="GY86">
        <v>1</v>
      </c>
      <c r="GZ86">
        <v>0.44005100000000003</v>
      </c>
      <c r="HA86">
        <v>0.68908000000000003</v>
      </c>
      <c r="HB86">
        <v>20.210799999999999</v>
      </c>
      <c r="HC86">
        <v>5.2148899999999996</v>
      </c>
      <c r="HD86">
        <v>11.9689</v>
      </c>
      <c r="HE86">
        <v>4.9902499999999996</v>
      </c>
      <c r="HF86">
        <v>3.2925300000000002</v>
      </c>
      <c r="HG86">
        <v>7654.3</v>
      </c>
      <c r="HH86">
        <v>9999</v>
      </c>
      <c r="HI86">
        <v>9999</v>
      </c>
      <c r="HJ86">
        <v>779.4</v>
      </c>
      <c r="HK86">
        <v>4.9712800000000001</v>
      </c>
      <c r="HL86">
        <v>1.87418</v>
      </c>
      <c r="HM86">
        <v>1.87043</v>
      </c>
      <c r="HN86">
        <v>1.87012</v>
      </c>
      <c r="HO86">
        <v>1.87469</v>
      </c>
      <c r="HP86">
        <v>1.8714</v>
      </c>
      <c r="HQ86">
        <v>1.8669</v>
      </c>
      <c r="HR86">
        <v>1.8778900000000001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-1.3580000000000001</v>
      </c>
      <c r="IG86">
        <v>0.4461</v>
      </c>
      <c r="IH86">
        <v>-1.3585</v>
      </c>
      <c r="II86">
        <v>0</v>
      </c>
      <c r="IJ86">
        <v>0</v>
      </c>
      <c r="IK86">
        <v>0</v>
      </c>
      <c r="IL86">
        <v>0.44610000000000838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86.8</v>
      </c>
      <c r="IU86">
        <v>86.8</v>
      </c>
      <c r="IV86">
        <v>1.16455</v>
      </c>
      <c r="IW86">
        <v>2.5781200000000002</v>
      </c>
      <c r="IX86">
        <v>1.49902</v>
      </c>
      <c r="IY86">
        <v>2.2912599999999999</v>
      </c>
      <c r="IZ86">
        <v>1.69678</v>
      </c>
      <c r="JA86">
        <v>2.2875999999999999</v>
      </c>
      <c r="JB86">
        <v>42.563699999999997</v>
      </c>
      <c r="JC86">
        <v>13.8256</v>
      </c>
      <c r="JD86">
        <v>18</v>
      </c>
      <c r="JE86">
        <v>604.79499999999996</v>
      </c>
      <c r="JF86">
        <v>296.33600000000001</v>
      </c>
      <c r="JG86">
        <v>30</v>
      </c>
      <c r="JH86">
        <v>33.195500000000003</v>
      </c>
      <c r="JI86">
        <v>30.000299999999999</v>
      </c>
      <c r="JJ86">
        <v>33.020099999999999</v>
      </c>
      <c r="JK86">
        <v>33.005200000000002</v>
      </c>
      <c r="JL86">
        <v>23.444900000000001</v>
      </c>
      <c r="JM86">
        <v>27.696100000000001</v>
      </c>
      <c r="JN86">
        <v>78.263300000000001</v>
      </c>
      <c r="JO86">
        <v>30</v>
      </c>
      <c r="JP86">
        <v>478.31099999999998</v>
      </c>
      <c r="JQ86">
        <v>32.475499999999997</v>
      </c>
      <c r="JR86">
        <v>98.811800000000005</v>
      </c>
      <c r="JS86">
        <v>98.721800000000002</v>
      </c>
    </row>
    <row r="87" spans="1:279" x14ac:dyDescent="0.2">
      <c r="A87">
        <v>72</v>
      </c>
      <c r="B87">
        <v>1657638404.5999999</v>
      </c>
      <c r="C87">
        <v>283.5</v>
      </c>
      <c r="D87" t="s">
        <v>563</v>
      </c>
      <c r="E87" t="s">
        <v>564</v>
      </c>
      <c r="F87">
        <v>4</v>
      </c>
      <c r="G87">
        <v>1657638402.5999999</v>
      </c>
      <c r="H87">
        <f t="shared" si="50"/>
        <v>1.5973683091850077E-3</v>
      </c>
      <c r="I87">
        <f t="shared" si="51"/>
        <v>1.5973683091850077</v>
      </c>
      <c r="J87">
        <f t="shared" si="52"/>
        <v>9.3505887277592894</v>
      </c>
      <c r="K87">
        <f t="shared" si="53"/>
        <v>452.28800000000001</v>
      </c>
      <c r="L87">
        <f t="shared" si="54"/>
        <v>289.29102658960068</v>
      </c>
      <c r="M87">
        <f t="shared" si="55"/>
        <v>29.28467364857908</v>
      </c>
      <c r="N87">
        <f t="shared" si="56"/>
        <v>45.784712479030851</v>
      </c>
      <c r="O87">
        <f t="shared" si="57"/>
        <v>9.9262784505732782E-2</v>
      </c>
      <c r="P87">
        <f t="shared" si="58"/>
        <v>2.7688660395397746</v>
      </c>
      <c r="Q87">
        <f t="shared" si="59"/>
        <v>9.7327407798725604E-2</v>
      </c>
      <c r="R87">
        <f t="shared" si="60"/>
        <v>6.1000372814530912E-2</v>
      </c>
      <c r="S87">
        <f t="shared" si="61"/>
        <v>194.43113961246519</v>
      </c>
      <c r="T87">
        <f t="shared" si="62"/>
        <v>33.7516087093869</v>
      </c>
      <c r="U87">
        <f t="shared" si="63"/>
        <v>32.888528571428573</v>
      </c>
      <c r="V87">
        <f t="shared" si="64"/>
        <v>5.020549851795665</v>
      </c>
      <c r="W87">
        <f t="shared" si="65"/>
        <v>67.921666689656007</v>
      </c>
      <c r="X87">
        <f t="shared" si="66"/>
        <v>3.4284796162254514</v>
      </c>
      <c r="Y87">
        <f t="shared" si="67"/>
        <v>5.047696535320128</v>
      </c>
      <c r="Z87">
        <f t="shared" si="68"/>
        <v>1.5920702355702137</v>
      </c>
      <c r="AA87">
        <f t="shared" si="69"/>
        <v>-70.443942435058844</v>
      </c>
      <c r="AB87">
        <f t="shared" si="70"/>
        <v>14.319747661107435</v>
      </c>
      <c r="AC87">
        <f t="shared" si="71"/>
        <v>1.1836913942936551</v>
      </c>
      <c r="AD87">
        <f t="shared" si="72"/>
        <v>139.49063623280742</v>
      </c>
      <c r="AE87">
        <f t="shared" si="73"/>
        <v>18.673067616771544</v>
      </c>
      <c r="AF87">
        <f t="shared" si="74"/>
        <v>1.6034775075375081</v>
      </c>
      <c r="AG87">
        <f t="shared" si="75"/>
        <v>9.3505887277592894</v>
      </c>
      <c r="AH87">
        <v>486.20233182454012</v>
      </c>
      <c r="AI87">
        <v>470.66113939393932</v>
      </c>
      <c r="AJ87">
        <v>1.6791316166339829</v>
      </c>
      <c r="AK87">
        <v>64.564637015005317</v>
      </c>
      <c r="AL87">
        <f t="shared" si="76"/>
        <v>1.5973683091850077</v>
      </c>
      <c r="AM87">
        <v>32.440350382212863</v>
      </c>
      <c r="AN87">
        <v>33.864541212121203</v>
      </c>
      <c r="AO87">
        <v>-4.308202742489036E-5</v>
      </c>
      <c r="AP87">
        <v>87.730369293454714</v>
      </c>
      <c r="AQ87">
        <v>88</v>
      </c>
      <c r="AR87">
        <v>14</v>
      </c>
      <c r="AS87">
        <f t="shared" si="77"/>
        <v>1</v>
      </c>
      <c r="AT87">
        <f t="shared" si="78"/>
        <v>0</v>
      </c>
      <c r="AU87">
        <f t="shared" si="79"/>
        <v>47373.037121682406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1009.5299997992042</v>
      </c>
      <c r="BI87">
        <f t="shared" si="83"/>
        <v>9.3505887277592894</v>
      </c>
      <c r="BJ87" t="e">
        <f t="shared" si="84"/>
        <v>#DIV/0!</v>
      </c>
      <c r="BK87">
        <f t="shared" si="85"/>
        <v>9.262318831158186E-3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253</v>
      </c>
      <c r="CG87">
        <v>1000</v>
      </c>
      <c r="CH87" t="s">
        <v>414</v>
      </c>
      <c r="CI87">
        <v>1110.1500000000001</v>
      </c>
      <c r="CJ87">
        <v>1175.8634999999999</v>
      </c>
      <c r="CK87">
        <v>1152.67</v>
      </c>
      <c r="CL87">
        <v>1.3005735999999999E-4</v>
      </c>
      <c r="CM87">
        <v>6.5004835999999994E-4</v>
      </c>
      <c r="CN87">
        <v>4.7597999359999997E-2</v>
      </c>
      <c r="CO87">
        <v>5.5000000000000003E-4</v>
      </c>
      <c r="CP87">
        <f t="shared" si="96"/>
        <v>1200.028571428571</v>
      </c>
      <c r="CQ87">
        <f t="shared" si="97"/>
        <v>1009.5299997992042</v>
      </c>
      <c r="CR87">
        <f t="shared" si="98"/>
        <v>0.84125496995243354</v>
      </c>
      <c r="CS87">
        <f t="shared" si="99"/>
        <v>0.16202209200819703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1657638402.5999999</v>
      </c>
      <c r="CZ87">
        <v>452.28800000000001</v>
      </c>
      <c r="DA87">
        <v>470.18657142857143</v>
      </c>
      <c r="DB87">
        <v>33.868514285714276</v>
      </c>
      <c r="DC87">
        <v>32.43911428571429</v>
      </c>
      <c r="DD87">
        <v>453.64657142857141</v>
      </c>
      <c r="DE87">
        <v>33.422414285714289</v>
      </c>
      <c r="DF87">
        <v>650.27428571428572</v>
      </c>
      <c r="DG87">
        <v>101.1292857142857</v>
      </c>
      <c r="DH87">
        <v>9.9825999999999998E-2</v>
      </c>
      <c r="DI87">
        <v>32.984457142857153</v>
      </c>
      <c r="DJ87">
        <v>999.89999999999986</v>
      </c>
      <c r="DK87">
        <v>32.888528571428573</v>
      </c>
      <c r="DL87">
        <v>0</v>
      </c>
      <c r="DM87">
        <v>0</v>
      </c>
      <c r="DN87">
        <v>9009.1971428571433</v>
      </c>
      <c r="DO87">
        <v>0</v>
      </c>
      <c r="DP87">
        <v>458.97842857142859</v>
      </c>
      <c r="DQ87">
        <v>-17.898599999999998</v>
      </c>
      <c r="DR87">
        <v>468.1432857142857</v>
      </c>
      <c r="DS87">
        <v>485.95028571428571</v>
      </c>
      <c r="DT87">
        <v>1.429385714285714</v>
      </c>
      <c r="DU87">
        <v>470.18657142857143</v>
      </c>
      <c r="DV87">
        <v>32.43911428571429</v>
      </c>
      <c r="DW87">
        <v>3.4250971428571431</v>
      </c>
      <c r="DX87">
        <v>3.2805428571428572</v>
      </c>
      <c r="DY87">
        <v>26.252942857142859</v>
      </c>
      <c r="DZ87">
        <v>25.52485714285714</v>
      </c>
      <c r="EA87">
        <v>1200.028571428571</v>
      </c>
      <c r="EB87">
        <v>0.95799500000000015</v>
      </c>
      <c r="EC87">
        <v>4.2005400000000012E-2</v>
      </c>
      <c r="ED87">
        <v>0</v>
      </c>
      <c r="EE87">
        <v>874.334857142857</v>
      </c>
      <c r="EF87">
        <v>5.0001600000000002</v>
      </c>
      <c r="EG87">
        <v>11289.95714285714</v>
      </c>
      <c r="EH87">
        <v>9515.387142857142</v>
      </c>
      <c r="EI87">
        <v>49.5</v>
      </c>
      <c r="EJ87">
        <v>51.125</v>
      </c>
      <c r="EK87">
        <v>50.75</v>
      </c>
      <c r="EL87">
        <v>50.294285714285706</v>
      </c>
      <c r="EM87">
        <v>51.035428571428582</v>
      </c>
      <c r="EN87">
        <v>1144.828571428571</v>
      </c>
      <c r="EO87">
        <v>50.2</v>
      </c>
      <c r="EP87">
        <v>0</v>
      </c>
      <c r="EQ87">
        <v>80941.200000047684</v>
      </c>
      <c r="ER87">
        <v>0</v>
      </c>
      <c r="ES87">
        <v>875.66157692307695</v>
      </c>
      <c r="ET87">
        <v>-15.50444443961938</v>
      </c>
      <c r="EU87">
        <v>-39.842734962146928</v>
      </c>
      <c r="EV87">
        <v>11293.92307692308</v>
      </c>
      <c r="EW87">
        <v>15</v>
      </c>
      <c r="EX87">
        <v>1657633192.5</v>
      </c>
      <c r="EY87" t="s">
        <v>416</v>
      </c>
      <c r="EZ87">
        <v>1657633191.5</v>
      </c>
      <c r="FA87">
        <v>1657633192.5</v>
      </c>
      <c r="FB87">
        <v>7</v>
      </c>
      <c r="FC87">
        <v>0.41399999999999998</v>
      </c>
      <c r="FD87">
        <v>8.1000000000000003E-2</v>
      </c>
      <c r="FE87">
        <v>-1.3580000000000001</v>
      </c>
      <c r="FF87">
        <v>0.44600000000000001</v>
      </c>
      <c r="FG87">
        <v>414</v>
      </c>
      <c r="FH87">
        <v>33</v>
      </c>
      <c r="FI87">
        <v>0.37</v>
      </c>
      <c r="FJ87">
        <v>0.2</v>
      </c>
      <c r="FK87">
        <v>-17.480443902439021</v>
      </c>
      <c r="FL87">
        <v>-2.4551602787456801</v>
      </c>
      <c r="FM87">
        <v>0.24530926727125721</v>
      </c>
      <c r="FN87">
        <v>0</v>
      </c>
      <c r="FO87">
        <v>876.65479411764716</v>
      </c>
      <c r="FP87">
        <v>-16.209671513020371</v>
      </c>
      <c r="FQ87">
        <v>1.60238584579024</v>
      </c>
      <c r="FR87">
        <v>0</v>
      </c>
      <c r="FS87">
        <v>1.422891951219512</v>
      </c>
      <c r="FT87">
        <v>-9.1705923344920538E-3</v>
      </c>
      <c r="FU87">
        <v>5.2094825451156259E-3</v>
      </c>
      <c r="FV87">
        <v>1</v>
      </c>
      <c r="FW87">
        <v>1</v>
      </c>
      <c r="FX87">
        <v>3</v>
      </c>
      <c r="FY87" t="s">
        <v>425</v>
      </c>
      <c r="FZ87">
        <v>3.3717800000000002</v>
      </c>
      <c r="GA87">
        <v>2.8936000000000002</v>
      </c>
      <c r="GB87">
        <v>0.10541399999999999</v>
      </c>
      <c r="GC87">
        <v>0.109946</v>
      </c>
      <c r="GD87">
        <v>0.14082600000000001</v>
      </c>
      <c r="GE87">
        <v>0.139517</v>
      </c>
      <c r="GF87">
        <v>31044.400000000001</v>
      </c>
      <c r="GG87">
        <v>26865.9</v>
      </c>
      <c r="GH87">
        <v>31006</v>
      </c>
      <c r="GI87">
        <v>28120.1</v>
      </c>
      <c r="GJ87">
        <v>35091.1</v>
      </c>
      <c r="GK87">
        <v>34147.300000000003</v>
      </c>
      <c r="GL87">
        <v>40418.800000000003</v>
      </c>
      <c r="GM87">
        <v>39202.5</v>
      </c>
      <c r="GN87">
        <v>2.22525</v>
      </c>
      <c r="GO87">
        <v>1.6134500000000001</v>
      </c>
      <c r="GP87">
        <v>0</v>
      </c>
      <c r="GQ87">
        <v>0.119627</v>
      </c>
      <c r="GR87">
        <v>999.9</v>
      </c>
      <c r="GS87">
        <v>30.941400000000002</v>
      </c>
      <c r="GT87">
        <v>61.6</v>
      </c>
      <c r="GU87">
        <v>38.299999999999997</v>
      </c>
      <c r="GV87">
        <v>41.215800000000002</v>
      </c>
      <c r="GW87">
        <v>49.0854</v>
      </c>
      <c r="GX87">
        <v>41.494399999999999</v>
      </c>
      <c r="GY87">
        <v>1</v>
      </c>
      <c r="GZ87">
        <v>0.440305</v>
      </c>
      <c r="HA87">
        <v>0.68718999999999997</v>
      </c>
      <c r="HB87">
        <v>20.211099999999998</v>
      </c>
      <c r="HC87">
        <v>5.2157900000000001</v>
      </c>
      <c r="HD87">
        <v>11.968500000000001</v>
      </c>
      <c r="HE87">
        <v>4.9908000000000001</v>
      </c>
      <c r="HF87">
        <v>3.2925</v>
      </c>
      <c r="HG87">
        <v>7654.5</v>
      </c>
      <c r="HH87">
        <v>9999</v>
      </c>
      <c r="HI87">
        <v>9999</v>
      </c>
      <c r="HJ87">
        <v>779.4</v>
      </c>
      <c r="HK87">
        <v>4.9713200000000004</v>
      </c>
      <c r="HL87">
        <v>1.87416</v>
      </c>
      <c r="HM87">
        <v>1.87043</v>
      </c>
      <c r="HN87">
        <v>1.87012</v>
      </c>
      <c r="HO87">
        <v>1.87469</v>
      </c>
      <c r="HP87">
        <v>1.87141</v>
      </c>
      <c r="HQ87">
        <v>1.8669100000000001</v>
      </c>
      <c r="HR87">
        <v>1.8778900000000001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-1.359</v>
      </c>
      <c r="IG87">
        <v>0.4461</v>
      </c>
      <c r="IH87">
        <v>-1.3585</v>
      </c>
      <c r="II87">
        <v>0</v>
      </c>
      <c r="IJ87">
        <v>0</v>
      </c>
      <c r="IK87">
        <v>0</v>
      </c>
      <c r="IL87">
        <v>0.44610000000000838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86.9</v>
      </c>
      <c r="IU87">
        <v>86.9</v>
      </c>
      <c r="IV87">
        <v>1.17798</v>
      </c>
      <c r="IW87">
        <v>2.5659200000000002</v>
      </c>
      <c r="IX87">
        <v>1.49902</v>
      </c>
      <c r="IY87">
        <v>2.2912599999999999</v>
      </c>
      <c r="IZ87">
        <v>1.69678</v>
      </c>
      <c r="JA87">
        <v>2.3803700000000001</v>
      </c>
      <c r="JB87">
        <v>42.536999999999999</v>
      </c>
      <c r="JC87">
        <v>13.834300000000001</v>
      </c>
      <c r="JD87">
        <v>18</v>
      </c>
      <c r="JE87">
        <v>604.72199999999998</v>
      </c>
      <c r="JF87">
        <v>296.26299999999998</v>
      </c>
      <c r="JG87">
        <v>29.9998</v>
      </c>
      <c r="JH87">
        <v>33.195500000000003</v>
      </c>
      <c r="JI87">
        <v>30.000399999999999</v>
      </c>
      <c r="JJ87">
        <v>33.020099999999999</v>
      </c>
      <c r="JK87">
        <v>33.005499999999998</v>
      </c>
      <c r="JL87">
        <v>23.7117</v>
      </c>
      <c r="JM87">
        <v>27.696100000000001</v>
      </c>
      <c r="JN87">
        <v>78.263300000000001</v>
      </c>
      <c r="JO87">
        <v>30</v>
      </c>
      <c r="JP87">
        <v>484.98899999999998</v>
      </c>
      <c r="JQ87">
        <v>32.475499999999997</v>
      </c>
      <c r="JR87">
        <v>98.812399999999997</v>
      </c>
      <c r="JS87">
        <v>98.722399999999993</v>
      </c>
    </row>
    <row r="88" spans="1:279" x14ac:dyDescent="0.2">
      <c r="A88">
        <v>73</v>
      </c>
      <c r="B88">
        <v>1657638408.5999999</v>
      </c>
      <c r="C88">
        <v>287.5</v>
      </c>
      <c r="D88" t="s">
        <v>565</v>
      </c>
      <c r="E88" t="s">
        <v>566</v>
      </c>
      <c r="F88">
        <v>4</v>
      </c>
      <c r="G88">
        <v>1657638406.2874999</v>
      </c>
      <c r="H88">
        <f t="shared" si="50"/>
        <v>1.5898874755212321E-3</v>
      </c>
      <c r="I88">
        <f t="shared" si="51"/>
        <v>1.589887475521232</v>
      </c>
      <c r="J88">
        <f t="shared" si="52"/>
        <v>9.3023174267326123</v>
      </c>
      <c r="K88">
        <f t="shared" si="53"/>
        <v>458.33512500000001</v>
      </c>
      <c r="L88">
        <f t="shared" si="54"/>
        <v>295.56964734668855</v>
      </c>
      <c r="M88">
        <f t="shared" si="55"/>
        <v>29.920066245879934</v>
      </c>
      <c r="N88">
        <f t="shared" si="56"/>
        <v>46.396568206235671</v>
      </c>
      <c r="O88">
        <f t="shared" si="57"/>
        <v>9.8989629635786322E-2</v>
      </c>
      <c r="P88">
        <f t="shared" si="58"/>
        <v>2.7645320372953126</v>
      </c>
      <c r="Q88">
        <f t="shared" si="59"/>
        <v>9.7061824360769877E-2</v>
      </c>
      <c r="R88">
        <f t="shared" si="60"/>
        <v>6.0833718839739523E-2</v>
      </c>
      <c r="S88">
        <f t="shared" si="61"/>
        <v>194.42478411245241</v>
      </c>
      <c r="T88">
        <f t="shared" si="62"/>
        <v>33.755279233584659</v>
      </c>
      <c r="U88">
        <f t="shared" si="63"/>
        <v>32.874337500000003</v>
      </c>
      <c r="V88">
        <f t="shared" si="64"/>
        <v>5.0165447477170009</v>
      </c>
      <c r="W88">
        <f t="shared" si="65"/>
        <v>67.901422400832729</v>
      </c>
      <c r="X88">
        <f t="shared" si="66"/>
        <v>3.4275647115973822</v>
      </c>
      <c r="Y88">
        <f t="shared" si="67"/>
        <v>5.0478540660958933</v>
      </c>
      <c r="Z88">
        <f t="shared" si="68"/>
        <v>1.5889800361196187</v>
      </c>
      <c r="AA88">
        <f t="shared" si="69"/>
        <v>-70.11403767048634</v>
      </c>
      <c r="AB88">
        <f t="shared" si="70"/>
        <v>16.495162610969619</v>
      </c>
      <c r="AC88">
        <f t="shared" si="71"/>
        <v>1.3655607078433341</v>
      </c>
      <c r="AD88">
        <f t="shared" si="72"/>
        <v>142.17146976077905</v>
      </c>
      <c r="AE88">
        <f t="shared" si="73"/>
        <v>18.821643503008708</v>
      </c>
      <c r="AF88">
        <f t="shared" si="74"/>
        <v>1.5957678739565788</v>
      </c>
      <c r="AG88">
        <f t="shared" si="75"/>
        <v>9.3023174267326123</v>
      </c>
      <c r="AH88">
        <v>493.13215397943412</v>
      </c>
      <c r="AI88">
        <v>477.50338787878781</v>
      </c>
      <c r="AJ88">
        <v>1.7134795151115809</v>
      </c>
      <c r="AK88">
        <v>64.564637015005317</v>
      </c>
      <c r="AL88">
        <f t="shared" si="76"/>
        <v>1.589887475521232</v>
      </c>
      <c r="AM88">
        <v>32.437762585417211</v>
      </c>
      <c r="AN88">
        <v>33.85540363636364</v>
      </c>
      <c r="AO88">
        <v>-9.3512471228935655E-5</v>
      </c>
      <c r="AP88">
        <v>87.730369293454714</v>
      </c>
      <c r="AQ88">
        <v>88</v>
      </c>
      <c r="AR88">
        <v>14</v>
      </c>
      <c r="AS88">
        <f t="shared" si="77"/>
        <v>1</v>
      </c>
      <c r="AT88">
        <f t="shared" si="78"/>
        <v>0</v>
      </c>
      <c r="AU88">
        <f t="shared" si="79"/>
        <v>47253.735123023769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1009.4965497991982</v>
      </c>
      <c r="BI88">
        <f t="shared" si="83"/>
        <v>9.3023174267326123</v>
      </c>
      <c r="BJ88" t="e">
        <f t="shared" si="84"/>
        <v>#DIV/0!</v>
      </c>
      <c r="BK88">
        <f t="shared" si="85"/>
        <v>9.2148085385561369E-3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253</v>
      </c>
      <c r="CG88">
        <v>1000</v>
      </c>
      <c r="CH88" t="s">
        <v>414</v>
      </c>
      <c r="CI88">
        <v>1110.1500000000001</v>
      </c>
      <c r="CJ88">
        <v>1175.8634999999999</v>
      </c>
      <c r="CK88">
        <v>1152.67</v>
      </c>
      <c r="CL88">
        <v>1.3005735999999999E-4</v>
      </c>
      <c r="CM88">
        <v>6.5004835999999994E-4</v>
      </c>
      <c r="CN88">
        <v>4.7597999359999997E-2</v>
      </c>
      <c r="CO88">
        <v>5.5000000000000003E-4</v>
      </c>
      <c r="CP88">
        <f t="shared" si="96"/>
        <v>1199.98875</v>
      </c>
      <c r="CQ88">
        <f t="shared" si="97"/>
        <v>1009.4965497991982</v>
      </c>
      <c r="CR88">
        <f t="shared" si="98"/>
        <v>0.84125501159839888</v>
      </c>
      <c r="CS88">
        <f t="shared" si="99"/>
        <v>0.16202217238490979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1657638406.2874999</v>
      </c>
      <c r="CZ88">
        <v>458.33512500000001</v>
      </c>
      <c r="DA88">
        <v>476.37437499999999</v>
      </c>
      <c r="DB88">
        <v>33.859687499999993</v>
      </c>
      <c r="DC88">
        <v>32.437312499999997</v>
      </c>
      <c r="DD88">
        <v>459.693625</v>
      </c>
      <c r="DE88">
        <v>33.413600000000002</v>
      </c>
      <c r="DF88">
        <v>650.34987499999988</v>
      </c>
      <c r="DG88">
        <v>101.1285</v>
      </c>
      <c r="DH88">
        <v>9.998037500000001E-2</v>
      </c>
      <c r="DI88">
        <v>32.985012500000003</v>
      </c>
      <c r="DJ88">
        <v>999.9</v>
      </c>
      <c r="DK88">
        <v>32.874337500000003</v>
      </c>
      <c r="DL88">
        <v>0</v>
      </c>
      <c r="DM88">
        <v>0</v>
      </c>
      <c r="DN88">
        <v>8986.2487500000007</v>
      </c>
      <c r="DO88">
        <v>0</v>
      </c>
      <c r="DP88">
        <v>469.67937500000011</v>
      </c>
      <c r="DQ88">
        <v>-18.039175</v>
      </c>
      <c r="DR88">
        <v>474.39812499999999</v>
      </c>
      <c r="DS88">
        <v>492.344875</v>
      </c>
      <c r="DT88">
        <v>1.422385</v>
      </c>
      <c r="DU88">
        <v>476.37437499999999</v>
      </c>
      <c r="DV88">
        <v>32.437312499999997</v>
      </c>
      <c r="DW88">
        <v>3.4241825000000001</v>
      </c>
      <c r="DX88">
        <v>3.280335</v>
      </c>
      <c r="DY88">
        <v>26.248425000000001</v>
      </c>
      <c r="DZ88">
        <v>25.523800000000001</v>
      </c>
      <c r="EA88">
        <v>1199.98875</v>
      </c>
      <c r="EB88">
        <v>0.95799362500000007</v>
      </c>
      <c r="EC88">
        <v>4.2006750000000002E-2</v>
      </c>
      <c r="ED88">
        <v>0</v>
      </c>
      <c r="EE88">
        <v>873.04837500000008</v>
      </c>
      <c r="EF88">
        <v>5.0001600000000002</v>
      </c>
      <c r="EG88">
        <v>11286.325000000001</v>
      </c>
      <c r="EH88">
        <v>9515.0737499999996</v>
      </c>
      <c r="EI88">
        <v>49.515500000000003</v>
      </c>
      <c r="EJ88">
        <v>51.140500000000003</v>
      </c>
      <c r="EK88">
        <v>50.757624999999997</v>
      </c>
      <c r="EL88">
        <v>50.311999999999998</v>
      </c>
      <c r="EM88">
        <v>51.054250000000003</v>
      </c>
      <c r="EN88">
        <v>1144.7887499999999</v>
      </c>
      <c r="EO88">
        <v>50.2</v>
      </c>
      <c r="EP88">
        <v>0</v>
      </c>
      <c r="EQ88">
        <v>80944.799999952316</v>
      </c>
      <c r="ER88">
        <v>0</v>
      </c>
      <c r="ES88">
        <v>874.65080769230758</v>
      </c>
      <c r="ET88">
        <v>-16.911555571195461</v>
      </c>
      <c r="EU88">
        <v>-53.72649570375507</v>
      </c>
      <c r="EV88">
        <v>11291.096153846151</v>
      </c>
      <c r="EW88">
        <v>15</v>
      </c>
      <c r="EX88">
        <v>1657633192.5</v>
      </c>
      <c r="EY88" t="s">
        <v>416</v>
      </c>
      <c r="EZ88">
        <v>1657633191.5</v>
      </c>
      <c r="FA88">
        <v>1657633192.5</v>
      </c>
      <c r="FB88">
        <v>7</v>
      </c>
      <c r="FC88">
        <v>0.41399999999999998</v>
      </c>
      <c r="FD88">
        <v>8.1000000000000003E-2</v>
      </c>
      <c r="FE88">
        <v>-1.3580000000000001</v>
      </c>
      <c r="FF88">
        <v>0.44600000000000001</v>
      </c>
      <c r="FG88">
        <v>414</v>
      </c>
      <c r="FH88">
        <v>33</v>
      </c>
      <c r="FI88">
        <v>0.37</v>
      </c>
      <c r="FJ88">
        <v>0.2</v>
      </c>
      <c r="FK88">
        <v>-17.643370731707321</v>
      </c>
      <c r="FL88">
        <v>-2.696556794425117</v>
      </c>
      <c r="FM88">
        <v>0.26772165400171871</v>
      </c>
      <c r="FN88">
        <v>0</v>
      </c>
      <c r="FO88">
        <v>875.45705882352956</v>
      </c>
      <c r="FP88">
        <v>-16.465882362113899</v>
      </c>
      <c r="FQ88">
        <v>1.6286512633821431</v>
      </c>
      <c r="FR88">
        <v>0</v>
      </c>
      <c r="FS88">
        <v>1.422015365853659</v>
      </c>
      <c r="FT88">
        <v>1.179261324041705E-2</v>
      </c>
      <c r="FU88">
        <v>4.8261104358812484E-3</v>
      </c>
      <c r="FV88">
        <v>1</v>
      </c>
      <c r="FW88">
        <v>1</v>
      </c>
      <c r="FX88">
        <v>3</v>
      </c>
      <c r="FY88" t="s">
        <v>425</v>
      </c>
      <c r="FZ88">
        <v>3.3717999999999999</v>
      </c>
      <c r="GA88">
        <v>2.8934500000000001</v>
      </c>
      <c r="GB88">
        <v>0.10655199999999999</v>
      </c>
      <c r="GC88">
        <v>0.11111699999999999</v>
      </c>
      <c r="GD88">
        <v>0.14080100000000001</v>
      </c>
      <c r="GE88">
        <v>0.139515</v>
      </c>
      <c r="GF88">
        <v>31003.8</v>
      </c>
      <c r="GG88">
        <v>26830</v>
      </c>
      <c r="GH88">
        <v>31005</v>
      </c>
      <c r="GI88">
        <v>28119.5</v>
      </c>
      <c r="GJ88">
        <v>35090.9</v>
      </c>
      <c r="GK88">
        <v>34146.800000000003</v>
      </c>
      <c r="GL88">
        <v>40417.4</v>
      </c>
      <c r="GM88">
        <v>39201.800000000003</v>
      </c>
      <c r="GN88">
        <v>2.2256800000000001</v>
      </c>
      <c r="GO88">
        <v>1.6133200000000001</v>
      </c>
      <c r="GP88">
        <v>0</v>
      </c>
      <c r="GQ88">
        <v>0.11924700000000001</v>
      </c>
      <c r="GR88">
        <v>999.9</v>
      </c>
      <c r="GS88">
        <v>30.935099999999998</v>
      </c>
      <c r="GT88">
        <v>61.6</v>
      </c>
      <c r="GU88">
        <v>38.299999999999997</v>
      </c>
      <c r="GV88">
        <v>41.212600000000002</v>
      </c>
      <c r="GW88">
        <v>49.565399999999997</v>
      </c>
      <c r="GX88">
        <v>41.041699999999999</v>
      </c>
      <c r="GY88">
        <v>1</v>
      </c>
      <c r="GZ88">
        <v>0.440442</v>
      </c>
      <c r="HA88">
        <v>0.68453200000000003</v>
      </c>
      <c r="HB88">
        <v>20.210899999999999</v>
      </c>
      <c r="HC88">
        <v>5.2159399999999998</v>
      </c>
      <c r="HD88">
        <v>11.9688</v>
      </c>
      <c r="HE88">
        <v>4.9901999999999997</v>
      </c>
      <c r="HF88">
        <v>3.2925800000000001</v>
      </c>
      <c r="HG88">
        <v>7654.5</v>
      </c>
      <c r="HH88">
        <v>9999</v>
      </c>
      <c r="HI88">
        <v>9999</v>
      </c>
      <c r="HJ88">
        <v>779.4</v>
      </c>
      <c r="HK88">
        <v>4.97133</v>
      </c>
      <c r="HL88">
        <v>1.8742099999999999</v>
      </c>
      <c r="HM88">
        <v>1.8704400000000001</v>
      </c>
      <c r="HN88">
        <v>1.87012</v>
      </c>
      <c r="HO88">
        <v>1.8747</v>
      </c>
      <c r="HP88">
        <v>1.8714299999999999</v>
      </c>
      <c r="HQ88">
        <v>1.8669100000000001</v>
      </c>
      <c r="HR88">
        <v>1.8778999999999999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-1.359</v>
      </c>
      <c r="IG88">
        <v>0.4461</v>
      </c>
      <c r="IH88">
        <v>-1.3585</v>
      </c>
      <c r="II88">
        <v>0</v>
      </c>
      <c r="IJ88">
        <v>0</v>
      </c>
      <c r="IK88">
        <v>0</v>
      </c>
      <c r="IL88">
        <v>0.44610000000000838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87</v>
      </c>
      <c r="IU88">
        <v>86.9</v>
      </c>
      <c r="IV88">
        <v>1.1914100000000001</v>
      </c>
      <c r="IW88">
        <v>2.5683600000000002</v>
      </c>
      <c r="IX88">
        <v>1.49902</v>
      </c>
      <c r="IY88">
        <v>2.2912599999999999</v>
      </c>
      <c r="IZ88">
        <v>1.69678</v>
      </c>
      <c r="JA88">
        <v>2.2631800000000002</v>
      </c>
      <c r="JB88">
        <v>42.536999999999999</v>
      </c>
      <c r="JC88">
        <v>13.8256</v>
      </c>
      <c r="JD88">
        <v>18</v>
      </c>
      <c r="JE88">
        <v>605.03099999999995</v>
      </c>
      <c r="JF88">
        <v>296.21499999999997</v>
      </c>
      <c r="JG88">
        <v>29.999600000000001</v>
      </c>
      <c r="JH88">
        <v>33.197600000000001</v>
      </c>
      <c r="JI88">
        <v>30.0001</v>
      </c>
      <c r="JJ88">
        <v>33.020099999999999</v>
      </c>
      <c r="JK88">
        <v>33.008200000000002</v>
      </c>
      <c r="JL88">
        <v>23.960699999999999</v>
      </c>
      <c r="JM88">
        <v>27.696100000000001</v>
      </c>
      <c r="JN88">
        <v>78.263300000000001</v>
      </c>
      <c r="JO88">
        <v>30</v>
      </c>
      <c r="JP88">
        <v>491.66699999999997</v>
      </c>
      <c r="JQ88">
        <v>32.475499999999997</v>
      </c>
      <c r="JR88">
        <v>98.809100000000001</v>
      </c>
      <c r="JS88">
        <v>98.720500000000001</v>
      </c>
    </row>
    <row r="89" spans="1:279" x14ac:dyDescent="0.2">
      <c r="A89">
        <v>74</v>
      </c>
      <c r="B89">
        <v>1657638412.5999999</v>
      </c>
      <c r="C89">
        <v>291.5</v>
      </c>
      <c r="D89" t="s">
        <v>567</v>
      </c>
      <c r="E89" t="s">
        <v>568</v>
      </c>
      <c r="F89">
        <v>4</v>
      </c>
      <c r="G89">
        <v>1657638410.5999999</v>
      </c>
      <c r="H89">
        <f t="shared" si="50"/>
        <v>1.5862457917013963E-3</v>
      </c>
      <c r="I89">
        <f t="shared" si="51"/>
        <v>1.5862457917013963</v>
      </c>
      <c r="J89">
        <f t="shared" si="52"/>
        <v>9.5175299596773897</v>
      </c>
      <c r="K89">
        <f t="shared" si="53"/>
        <v>465.41714285714289</v>
      </c>
      <c r="L89">
        <f t="shared" si="54"/>
        <v>298.66290733582389</v>
      </c>
      <c r="M89">
        <f t="shared" si="55"/>
        <v>30.233077425563607</v>
      </c>
      <c r="N89">
        <f t="shared" si="56"/>
        <v>47.113291170646882</v>
      </c>
      <c r="O89">
        <f t="shared" si="57"/>
        <v>9.8784746674713195E-2</v>
      </c>
      <c r="P89">
        <f t="shared" si="58"/>
        <v>2.7629783761893156</v>
      </c>
      <c r="Q89">
        <f t="shared" si="59"/>
        <v>9.6863772884304894E-2</v>
      </c>
      <c r="R89">
        <f t="shared" si="60"/>
        <v>6.0709338567019003E-2</v>
      </c>
      <c r="S89">
        <f t="shared" si="61"/>
        <v>194.43136761246572</v>
      </c>
      <c r="T89">
        <f t="shared" si="62"/>
        <v>33.748550750022517</v>
      </c>
      <c r="U89">
        <f t="shared" si="63"/>
        <v>32.870257142857142</v>
      </c>
      <c r="V89">
        <f t="shared" si="64"/>
        <v>5.0153936753302082</v>
      </c>
      <c r="W89">
        <f t="shared" si="65"/>
        <v>67.917495023106127</v>
      </c>
      <c r="X89">
        <f t="shared" si="66"/>
        <v>3.4268024247199156</v>
      </c>
      <c r="Y89">
        <f t="shared" si="67"/>
        <v>5.0455371234673594</v>
      </c>
      <c r="Z89">
        <f t="shared" si="68"/>
        <v>1.5885912506102926</v>
      </c>
      <c r="AA89">
        <f t="shared" si="69"/>
        <v>-69.953439414031578</v>
      </c>
      <c r="AB89">
        <f t="shared" si="70"/>
        <v>15.876761810142744</v>
      </c>
      <c r="AC89">
        <f t="shared" si="71"/>
        <v>1.3150261682955051</v>
      </c>
      <c r="AD89">
        <f t="shared" si="72"/>
        <v>141.66971617687238</v>
      </c>
      <c r="AE89">
        <f t="shared" si="73"/>
        <v>18.92479078745756</v>
      </c>
      <c r="AF89">
        <f t="shared" si="74"/>
        <v>1.5890456871800929</v>
      </c>
      <c r="AG89">
        <f t="shared" si="75"/>
        <v>9.5175299596773897</v>
      </c>
      <c r="AH89">
        <v>500.01345744740439</v>
      </c>
      <c r="AI89">
        <v>484.26236363636349</v>
      </c>
      <c r="AJ89">
        <v>1.692013577954081</v>
      </c>
      <c r="AK89">
        <v>64.564637015005317</v>
      </c>
      <c r="AL89">
        <f t="shared" si="76"/>
        <v>1.5862457917013963</v>
      </c>
      <c r="AM89">
        <v>32.435432961894769</v>
      </c>
      <c r="AN89">
        <v>33.849646666666651</v>
      </c>
      <c r="AO89">
        <v>-3.0394464833199971E-5</v>
      </c>
      <c r="AP89">
        <v>87.730369293454714</v>
      </c>
      <c r="AQ89">
        <v>88</v>
      </c>
      <c r="AR89">
        <v>14</v>
      </c>
      <c r="AS89">
        <f t="shared" si="77"/>
        <v>1</v>
      </c>
      <c r="AT89">
        <f t="shared" si="78"/>
        <v>0</v>
      </c>
      <c r="AU89">
        <f t="shared" si="79"/>
        <v>47212.282022163759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1009.531199799205</v>
      </c>
      <c r="BI89">
        <f t="shared" si="83"/>
        <v>9.5175299596773897</v>
      </c>
      <c r="BJ89" t="e">
        <f t="shared" si="84"/>
        <v>#DIV/0!</v>
      </c>
      <c r="BK89">
        <f t="shared" si="85"/>
        <v>9.4276729253840001E-3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253</v>
      </c>
      <c r="CG89">
        <v>1000</v>
      </c>
      <c r="CH89" t="s">
        <v>414</v>
      </c>
      <c r="CI89">
        <v>1110.1500000000001</v>
      </c>
      <c r="CJ89">
        <v>1175.8634999999999</v>
      </c>
      <c r="CK89">
        <v>1152.67</v>
      </c>
      <c r="CL89">
        <v>1.3005735999999999E-4</v>
      </c>
      <c r="CM89">
        <v>6.5004835999999994E-4</v>
      </c>
      <c r="CN89">
        <v>4.7597999359999997E-2</v>
      </c>
      <c r="CO89">
        <v>5.5000000000000003E-4</v>
      </c>
      <c r="CP89">
        <f t="shared" si="96"/>
        <v>1200.03</v>
      </c>
      <c r="CQ89">
        <f t="shared" si="97"/>
        <v>1009.531199799205</v>
      </c>
      <c r="CR89">
        <f t="shared" si="98"/>
        <v>0.84125496845845937</v>
      </c>
      <c r="CS89">
        <f t="shared" si="99"/>
        <v>0.16202208912482666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1657638410.5999999</v>
      </c>
      <c r="CZ89">
        <v>465.41714285714289</v>
      </c>
      <c r="DA89">
        <v>483.56099999999998</v>
      </c>
      <c r="DB89">
        <v>33.852285714285713</v>
      </c>
      <c r="DC89">
        <v>32.435742857142863</v>
      </c>
      <c r="DD89">
        <v>466.77542857142862</v>
      </c>
      <c r="DE89">
        <v>33.406185714285712</v>
      </c>
      <c r="DF89">
        <v>650.28157142857151</v>
      </c>
      <c r="DG89">
        <v>101.1281428571429</v>
      </c>
      <c r="DH89">
        <v>9.9953042857142863E-2</v>
      </c>
      <c r="DI89">
        <v>32.976842857142863</v>
      </c>
      <c r="DJ89">
        <v>999.89999999999986</v>
      </c>
      <c r="DK89">
        <v>32.870257142857142</v>
      </c>
      <c r="DL89">
        <v>0</v>
      </c>
      <c r="DM89">
        <v>0</v>
      </c>
      <c r="DN89">
        <v>8978.0371428571416</v>
      </c>
      <c r="DO89">
        <v>0</v>
      </c>
      <c r="DP89">
        <v>477.33042857142863</v>
      </c>
      <c r="DQ89">
        <v>-18.143899999999999</v>
      </c>
      <c r="DR89">
        <v>481.72442857142858</v>
      </c>
      <c r="DS89">
        <v>499.7714285714286</v>
      </c>
      <c r="DT89">
        <v>1.416531428571429</v>
      </c>
      <c r="DU89">
        <v>483.56099999999998</v>
      </c>
      <c r="DV89">
        <v>32.435742857142863</v>
      </c>
      <c r="DW89">
        <v>3.4234228571428571</v>
      </c>
      <c r="DX89">
        <v>3.280172857142857</v>
      </c>
      <c r="DY89">
        <v>26.244671428571429</v>
      </c>
      <c r="DZ89">
        <v>25.522942857142858</v>
      </c>
      <c r="EA89">
        <v>1200.03</v>
      </c>
      <c r="EB89">
        <v>0.95799500000000015</v>
      </c>
      <c r="EC89">
        <v>4.2005400000000012E-2</v>
      </c>
      <c r="ED89">
        <v>0</v>
      </c>
      <c r="EE89">
        <v>872.09585714285708</v>
      </c>
      <c r="EF89">
        <v>5.0001600000000002</v>
      </c>
      <c r="EG89">
        <v>11277.314285714279</v>
      </c>
      <c r="EH89">
        <v>9515.380000000001</v>
      </c>
      <c r="EI89">
        <v>49.5</v>
      </c>
      <c r="EJ89">
        <v>51.133857142857153</v>
      </c>
      <c r="EK89">
        <v>50.732000000000014</v>
      </c>
      <c r="EL89">
        <v>50.311999999999998</v>
      </c>
      <c r="EM89">
        <v>51.044285714285706</v>
      </c>
      <c r="EN89">
        <v>1144.83</v>
      </c>
      <c r="EO89">
        <v>50.2</v>
      </c>
      <c r="EP89">
        <v>0</v>
      </c>
      <c r="EQ89">
        <v>80949</v>
      </c>
      <c r="ER89">
        <v>0</v>
      </c>
      <c r="ES89">
        <v>873.43960000000004</v>
      </c>
      <c r="ET89">
        <v>-17.095076971191649</v>
      </c>
      <c r="EU89">
        <v>-82.692307805666275</v>
      </c>
      <c r="EV89">
        <v>11285.603999999999</v>
      </c>
      <c r="EW89">
        <v>15</v>
      </c>
      <c r="EX89">
        <v>1657633192.5</v>
      </c>
      <c r="EY89" t="s">
        <v>416</v>
      </c>
      <c r="EZ89">
        <v>1657633191.5</v>
      </c>
      <c r="FA89">
        <v>1657633192.5</v>
      </c>
      <c r="FB89">
        <v>7</v>
      </c>
      <c r="FC89">
        <v>0.41399999999999998</v>
      </c>
      <c r="FD89">
        <v>8.1000000000000003E-2</v>
      </c>
      <c r="FE89">
        <v>-1.3580000000000001</v>
      </c>
      <c r="FF89">
        <v>0.44600000000000001</v>
      </c>
      <c r="FG89">
        <v>414</v>
      </c>
      <c r="FH89">
        <v>33</v>
      </c>
      <c r="FI89">
        <v>0.37</v>
      </c>
      <c r="FJ89">
        <v>0.2</v>
      </c>
      <c r="FK89">
        <v>-17.814390243902441</v>
      </c>
      <c r="FL89">
        <v>-2.5860710801394191</v>
      </c>
      <c r="FM89">
        <v>0.25887715780201231</v>
      </c>
      <c r="FN89">
        <v>0</v>
      </c>
      <c r="FO89">
        <v>874.49629411764704</v>
      </c>
      <c r="FP89">
        <v>-16.493659299813672</v>
      </c>
      <c r="FQ89">
        <v>1.6335861044198581</v>
      </c>
      <c r="FR89">
        <v>0</v>
      </c>
      <c r="FS89">
        <v>1.420870243902439</v>
      </c>
      <c r="FT89">
        <v>5.2438327526153584E-3</v>
      </c>
      <c r="FU89">
        <v>5.0512908216516234E-3</v>
      </c>
      <c r="FV89">
        <v>1</v>
      </c>
      <c r="FW89">
        <v>1</v>
      </c>
      <c r="FX89">
        <v>3</v>
      </c>
      <c r="FY89" t="s">
        <v>425</v>
      </c>
      <c r="FZ89">
        <v>3.37161</v>
      </c>
      <c r="GA89">
        <v>2.8936799999999998</v>
      </c>
      <c r="GB89">
        <v>0.10767699999999999</v>
      </c>
      <c r="GC89">
        <v>0.112219</v>
      </c>
      <c r="GD89">
        <v>0.14078399999999999</v>
      </c>
      <c r="GE89">
        <v>0.139519</v>
      </c>
      <c r="GF89">
        <v>30964.9</v>
      </c>
      <c r="GG89">
        <v>26796.2</v>
      </c>
      <c r="GH89">
        <v>31005.1</v>
      </c>
      <c r="GI89">
        <v>28119.1</v>
      </c>
      <c r="GJ89">
        <v>35091.9</v>
      </c>
      <c r="GK89">
        <v>34146.1</v>
      </c>
      <c r="GL89">
        <v>40417.599999999999</v>
      </c>
      <c r="GM89">
        <v>39201.199999999997</v>
      </c>
      <c r="GN89">
        <v>2.2254700000000001</v>
      </c>
      <c r="GO89">
        <v>1.61348</v>
      </c>
      <c r="GP89">
        <v>0</v>
      </c>
      <c r="GQ89">
        <v>0.119925</v>
      </c>
      <c r="GR89">
        <v>999.9</v>
      </c>
      <c r="GS89">
        <v>30.9253</v>
      </c>
      <c r="GT89">
        <v>61.5</v>
      </c>
      <c r="GU89">
        <v>38.299999999999997</v>
      </c>
      <c r="GV89">
        <v>41.145000000000003</v>
      </c>
      <c r="GW89">
        <v>49.565399999999997</v>
      </c>
      <c r="GX89">
        <v>41.442300000000003</v>
      </c>
      <c r="GY89">
        <v>1</v>
      </c>
      <c r="GZ89">
        <v>0.440417</v>
      </c>
      <c r="HA89">
        <v>0.68312899999999999</v>
      </c>
      <c r="HB89">
        <v>20.210999999999999</v>
      </c>
      <c r="HC89">
        <v>5.2147399999999999</v>
      </c>
      <c r="HD89">
        <v>11.9689</v>
      </c>
      <c r="HE89">
        <v>4.9905499999999998</v>
      </c>
      <c r="HF89">
        <v>3.2924799999999999</v>
      </c>
      <c r="HG89">
        <v>7654.7</v>
      </c>
      <c r="HH89">
        <v>9999</v>
      </c>
      <c r="HI89">
        <v>9999</v>
      </c>
      <c r="HJ89">
        <v>779.4</v>
      </c>
      <c r="HK89">
        <v>4.97133</v>
      </c>
      <c r="HL89">
        <v>1.8742099999999999</v>
      </c>
      <c r="HM89">
        <v>1.8704400000000001</v>
      </c>
      <c r="HN89">
        <v>1.87012</v>
      </c>
      <c r="HO89">
        <v>1.87469</v>
      </c>
      <c r="HP89">
        <v>1.8714299999999999</v>
      </c>
      <c r="HQ89">
        <v>1.8669100000000001</v>
      </c>
      <c r="HR89">
        <v>1.8778999999999999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-1.3580000000000001</v>
      </c>
      <c r="IG89">
        <v>0.44600000000000001</v>
      </c>
      <c r="IH89">
        <v>-1.3585</v>
      </c>
      <c r="II89">
        <v>0</v>
      </c>
      <c r="IJ89">
        <v>0</v>
      </c>
      <c r="IK89">
        <v>0</v>
      </c>
      <c r="IL89">
        <v>0.44610000000000838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87</v>
      </c>
      <c r="IU89">
        <v>87</v>
      </c>
      <c r="IV89">
        <v>1.2048300000000001</v>
      </c>
      <c r="IW89">
        <v>2.5756800000000002</v>
      </c>
      <c r="IX89">
        <v>1.49902</v>
      </c>
      <c r="IY89">
        <v>2.2924799999999999</v>
      </c>
      <c r="IZ89">
        <v>1.69678</v>
      </c>
      <c r="JA89">
        <v>2.2509800000000002</v>
      </c>
      <c r="JB89">
        <v>42.563699999999997</v>
      </c>
      <c r="JC89">
        <v>13.816800000000001</v>
      </c>
      <c r="JD89">
        <v>18</v>
      </c>
      <c r="JE89">
        <v>604.88499999999999</v>
      </c>
      <c r="JF89">
        <v>296.28899999999999</v>
      </c>
      <c r="JG89">
        <v>29.999600000000001</v>
      </c>
      <c r="JH89">
        <v>33.198500000000003</v>
      </c>
      <c r="JI89">
        <v>30.0001</v>
      </c>
      <c r="JJ89">
        <v>33.020099999999999</v>
      </c>
      <c r="JK89">
        <v>33.008200000000002</v>
      </c>
      <c r="JL89">
        <v>24.2059</v>
      </c>
      <c r="JM89">
        <v>27.696100000000001</v>
      </c>
      <c r="JN89">
        <v>78.263300000000001</v>
      </c>
      <c r="JO89">
        <v>30</v>
      </c>
      <c r="JP89">
        <v>498.346</v>
      </c>
      <c r="JQ89">
        <v>32.475499999999997</v>
      </c>
      <c r="JR89">
        <v>98.809600000000003</v>
      </c>
      <c r="JS89">
        <v>98.718999999999994</v>
      </c>
    </row>
    <row r="90" spans="1:279" x14ac:dyDescent="0.2">
      <c r="A90">
        <v>75</v>
      </c>
      <c r="B90">
        <v>1657638416.5999999</v>
      </c>
      <c r="C90">
        <v>295.5</v>
      </c>
      <c r="D90" t="s">
        <v>569</v>
      </c>
      <c r="E90" t="s">
        <v>570</v>
      </c>
      <c r="F90">
        <v>4</v>
      </c>
      <c r="G90">
        <v>1657638414.2874999</v>
      </c>
      <c r="H90">
        <f t="shared" si="50"/>
        <v>1.5734308206854823E-3</v>
      </c>
      <c r="I90">
        <f t="shared" si="51"/>
        <v>1.5734308206854823</v>
      </c>
      <c r="J90">
        <f t="shared" si="52"/>
        <v>9.6276805450275607</v>
      </c>
      <c r="K90">
        <f t="shared" si="53"/>
        <v>471.383375</v>
      </c>
      <c r="L90">
        <f t="shared" si="54"/>
        <v>301.22582738593093</v>
      </c>
      <c r="M90">
        <f t="shared" si="55"/>
        <v>30.492665966127316</v>
      </c>
      <c r="N90">
        <f t="shared" si="56"/>
        <v>47.717474695305853</v>
      </c>
      <c r="O90">
        <f t="shared" si="57"/>
        <v>9.7858954606564574E-2</v>
      </c>
      <c r="P90">
        <f t="shared" si="58"/>
        <v>2.7722274075497775</v>
      </c>
      <c r="Q90">
        <f t="shared" si="59"/>
        <v>9.5979608201172184E-2</v>
      </c>
      <c r="R90">
        <f t="shared" si="60"/>
        <v>6.0153100783587488E-2</v>
      </c>
      <c r="S90">
        <f t="shared" si="61"/>
        <v>194.42518311245323</v>
      </c>
      <c r="T90">
        <f t="shared" si="62"/>
        <v>33.746386130560346</v>
      </c>
      <c r="U90">
        <f t="shared" si="63"/>
        <v>32.873562499999998</v>
      </c>
      <c r="V90">
        <f t="shared" si="64"/>
        <v>5.0163261018438892</v>
      </c>
      <c r="W90">
        <f t="shared" si="65"/>
        <v>67.914883309987076</v>
      </c>
      <c r="X90">
        <f t="shared" si="66"/>
        <v>3.4260462196964063</v>
      </c>
      <c r="Y90">
        <f t="shared" si="67"/>
        <v>5.0446176930890738</v>
      </c>
      <c r="Z90">
        <f t="shared" si="68"/>
        <v>1.5902798821474828</v>
      </c>
      <c r="AA90">
        <f t="shared" si="69"/>
        <v>-69.388299192229766</v>
      </c>
      <c r="AB90">
        <f t="shared" si="70"/>
        <v>14.951237011732074</v>
      </c>
      <c r="AC90">
        <f t="shared" si="71"/>
        <v>1.2342364174317662</v>
      </c>
      <c r="AD90">
        <f t="shared" si="72"/>
        <v>141.22235734938729</v>
      </c>
      <c r="AE90">
        <f t="shared" si="73"/>
        <v>18.730183681840231</v>
      </c>
      <c r="AF90">
        <f t="shared" si="74"/>
        <v>1.5789724875577971</v>
      </c>
      <c r="AG90">
        <f t="shared" si="75"/>
        <v>9.6276805450275607</v>
      </c>
      <c r="AH90">
        <v>506.47245294626077</v>
      </c>
      <c r="AI90">
        <v>490.85851515151512</v>
      </c>
      <c r="AJ90">
        <v>1.630762610832339</v>
      </c>
      <c r="AK90">
        <v>64.564637015005317</v>
      </c>
      <c r="AL90">
        <f t="shared" si="76"/>
        <v>1.5734308206854823</v>
      </c>
      <c r="AM90">
        <v>32.437590263109684</v>
      </c>
      <c r="AN90">
        <v>33.840606666666652</v>
      </c>
      <c r="AO90">
        <v>-8.1697771142644004E-5</v>
      </c>
      <c r="AP90">
        <v>87.730369293454714</v>
      </c>
      <c r="AQ90">
        <v>88</v>
      </c>
      <c r="AR90">
        <v>14</v>
      </c>
      <c r="AS90">
        <f t="shared" si="77"/>
        <v>1</v>
      </c>
      <c r="AT90">
        <f t="shared" si="78"/>
        <v>0</v>
      </c>
      <c r="AU90">
        <f t="shared" si="79"/>
        <v>47467.24268512729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1009.4986497991986</v>
      </c>
      <c r="BI90">
        <f t="shared" si="83"/>
        <v>9.6276805450275607</v>
      </c>
      <c r="BJ90" t="e">
        <f t="shared" si="84"/>
        <v>#DIV/0!</v>
      </c>
      <c r="BK90">
        <f t="shared" si="85"/>
        <v>9.5370910569742926E-3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253</v>
      </c>
      <c r="CG90">
        <v>1000</v>
      </c>
      <c r="CH90" t="s">
        <v>414</v>
      </c>
      <c r="CI90">
        <v>1110.1500000000001</v>
      </c>
      <c r="CJ90">
        <v>1175.8634999999999</v>
      </c>
      <c r="CK90">
        <v>1152.67</v>
      </c>
      <c r="CL90">
        <v>1.3005735999999999E-4</v>
      </c>
      <c r="CM90">
        <v>6.5004835999999994E-4</v>
      </c>
      <c r="CN90">
        <v>4.7597999359999997E-2</v>
      </c>
      <c r="CO90">
        <v>5.5000000000000003E-4</v>
      </c>
      <c r="CP90">
        <f t="shared" si="96"/>
        <v>1199.99125</v>
      </c>
      <c r="CQ90">
        <f t="shared" si="97"/>
        <v>1009.4986497991986</v>
      </c>
      <c r="CR90">
        <f t="shared" si="98"/>
        <v>0.84125500898377259</v>
      </c>
      <c r="CS90">
        <f t="shared" si="99"/>
        <v>0.16202216733868119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1657638414.2874999</v>
      </c>
      <c r="CZ90">
        <v>471.383375</v>
      </c>
      <c r="DA90">
        <v>489.35125000000011</v>
      </c>
      <c r="DB90">
        <v>33.844650000000001</v>
      </c>
      <c r="DC90">
        <v>32.437137499999999</v>
      </c>
      <c r="DD90">
        <v>472.74187500000011</v>
      </c>
      <c r="DE90">
        <v>33.39855</v>
      </c>
      <c r="DF90">
        <v>650.31012499999997</v>
      </c>
      <c r="DG90">
        <v>101.12887499999999</v>
      </c>
      <c r="DH90">
        <v>9.9715625000000002E-2</v>
      </c>
      <c r="DI90">
        <v>32.973599999999998</v>
      </c>
      <c r="DJ90">
        <v>999.9</v>
      </c>
      <c r="DK90">
        <v>32.873562499999998</v>
      </c>
      <c r="DL90">
        <v>0</v>
      </c>
      <c r="DM90">
        <v>0</v>
      </c>
      <c r="DN90">
        <v>9027.11</v>
      </c>
      <c r="DO90">
        <v>0</v>
      </c>
      <c r="DP90">
        <v>480.34100000000001</v>
      </c>
      <c r="DQ90">
        <v>-17.967775</v>
      </c>
      <c r="DR90">
        <v>487.89587499999999</v>
      </c>
      <c r="DS90">
        <v>505.75637499999999</v>
      </c>
      <c r="DT90">
        <v>1.4075249999999999</v>
      </c>
      <c r="DU90">
        <v>489.35125000000011</v>
      </c>
      <c r="DV90">
        <v>32.437137499999999</v>
      </c>
      <c r="DW90">
        <v>3.4226712500000001</v>
      </c>
      <c r="DX90">
        <v>3.2803312500000001</v>
      </c>
      <c r="DY90">
        <v>26.240962499999998</v>
      </c>
      <c r="DZ90">
        <v>25.52375</v>
      </c>
      <c r="EA90">
        <v>1199.99125</v>
      </c>
      <c r="EB90">
        <v>0.95799362500000007</v>
      </c>
      <c r="EC90">
        <v>4.2006750000000002E-2</v>
      </c>
      <c r="ED90">
        <v>0</v>
      </c>
      <c r="EE90">
        <v>871.078125</v>
      </c>
      <c r="EF90">
        <v>5.0001600000000002</v>
      </c>
      <c r="EG90">
        <v>11269.825000000001</v>
      </c>
      <c r="EH90">
        <v>9515.09</v>
      </c>
      <c r="EI90">
        <v>49.5</v>
      </c>
      <c r="EJ90">
        <v>51.125</v>
      </c>
      <c r="EK90">
        <v>50.742125000000001</v>
      </c>
      <c r="EL90">
        <v>50.296499999999988</v>
      </c>
      <c r="EM90">
        <v>51.054250000000003</v>
      </c>
      <c r="EN90">
        <v>1144.79125</v>
      </c>
      <c r="EO90">
        <v>50.2</v>
      </c>
      <c r="EP90">
        <v>0</v>
      </c>
      <c r="EQ90">
        <v>80953.200000047684</v>
      </c>
      <c r="ER90">
        <v>0</v>
      </c>
      <c r="ES90">
        <v>872.38846153846134</v>
      </c>
      <c r="ET90">
        <v>-15.526222206812051</v>
      </c>
      <c r="EU90">
        <v>-114.95042720762061</v>
      </c>
      <c r="EV90">
        <v>11279.403846153849</v>
      </c>
      <c r="EW90">
        <v>15</v>
      </c>
      <c r="EX90">
        <v>1657633192.5</v>
      </c>
      <c r="EY90" t="s">
        <v>416</v>
      </c>
      <c r="EZ90">
        <v>1657633191.5</v>
      </c>
      <c r="FA90">
        <v>1657633192.5</v>
      </c>
      <c r="FB90">
        <v>7</v>
      </c>
      <c r="FC90">
        <v>0.41399999999999998</v>
      </c>
      <c r="FD90">
        <v>8.1000000000000003E-2</v>
      </c>
      <c r="FE90">
        <v>-1.3580000000000001</v>
      </c>
      <c r="FF90">
        <v>0.44600000000000001</v>
      </c>
      <c r="FG90">
        <v>414</v>
      </c>
      <c r="FH90">
        <v>33</v>
      </c>
      <c r="FI90">
        <v>0.37</v>
      </c>
      <c r="FJ90">
        <v>0.2</v>
      </c>
      <c r="FK90">
        <v>-17.915302439024391</v>
      </c>
      <c r="FL90">
        <v>-1.586575609756087</v>
      </c>
      <c r="FM90">
        <v>0.1971409740581288</v>
      </c>
      <c r="FN90">
        <v>0</v>
      </c>
      <c r="FO90">
        <v>873.3670882352942</v>
      </c>
      <c r="FP90">
        <v>-16.533032856127019</v>
      </c>
      <c r="FQ90">
        <v>1.6360473236296329</v>
      </c>
      <c r="FR90">
        <v>0</v>
      </c>
      <c r="FS90">
        <v>1.41872243902439</v>
      </c>
      <c r="FT90">
        <v>-3.5066341463412101E-2</v>
      </c>
      <c r="FU90">
        <v>7.1516089884955834E-3</v>
      </c>
      <c r="FV90">
        <v>1</v>
      </c>
      <c r="FW90">
        <v>1</v>
      </c>
      <c r="FX90">
        <v>3</v>
      </c>
      <c r="FY90" t="s">
        <v>425</v>
      </c>
      <c r="FZ90">
        <v>3.3716200000000001</v>
      </c>
      <c r="GA90">
        <v>2.89377</v>
      </c>
      <c r="GB90">
        <v>0.108762</v>
      </c>
      <c r="GC90">
        <v>0.11328100000000001</v>
      </c>
      <c r="GD90">
        <v>0.14075699999999999</v>
      </c>
      <c r="GE90">
        <v>0.139517</v>
      </c>
      <c r="GF90">
        <v>30927.200000000001</v>
      </c>
      <c r="GG90">
        <v>26763.9</v>
      </c>
      <c r="GH90">
        <v>31005.200000000001</v>
      </c>
      <c r="GI90">
        <v>28118.799999999999</v>
      </c>
      <c r="GJ90">
        <v>35092.800000000003</v>
      </c>
      <c r="GK90">
        <v>34146</v>
      </c>
      <c r="GL90">
        <v>40417.4</v>
      </c>
      <c r="GM90">
        <v>39200.9</v>
      </c>
      <c r="GN90">
        <v>2.2254999999999998</v>
      </c>
      <c r="GO90">
        <v>1.6133</v>
      </c>
      <c r="GP90">
        <v>0</v>
      </c>
      <c r="GQ90">
        <v>0.12085600000000001</v>
      </c>
      <c r="GR90">
        <v>999.9</v>
      </c>
      <c r="GS90">
        <v>30.911300000000001</v>
      </c>
      <c r="GT90">
        <v>61.5</v>
      </c>
      <c r="GU90">
        <v>38.299999999999997</v>
      </c>
      <c r="GV90">
        <v>41.147799999999997</v>
      </c>
      <c r="GW90">
        <v>49.4754</v>
      </c>
      <c r="GX90">
        <v>41.642600000000002</v>
      </c>
      <c r="GY90">
        <v>1</v>
      </c>
      <c r="GZ90">
        <v>0.44042199999999998</v>
      </c>
      <c r="HA90">
        <v>0.68101900000000004</v>
      </c>
      <c r="HB90">
        <v>20.210899999999999</v>
      </c>
      <c r="HC90">
        <v>5.2157900000000001</v>
      </c>
      <c r="HD90">
        <v>11.969099999999999</v>
      </c>
      <c r="HE90">
        <v>4.9905499999999998</v>
      </c>
      <c r="HF90">
        <v>3.2925499999999999</v>
      </c>
      <c r="HG90">
        <v>7654.7</v>
      </c>
      <c r="HH90">
        <v>9999</v>
      </c>
      <c r="HI90">
        <v>9999</v>
      </c>
      <c r="HJ90">
        <v>779.4</v>
      </c>
      <c r="HK90">
        <v>4.9713099999999999</v>
      </c>
      <c r="HL90">
        <v>1.87419</v>
      </c>
      <c r="HM90">
        <v>1.87043</v>
      </c>
      <c r="HN90">
        <v>1.87012</v>
      </c>
      <c r="HO90">
        <v>1.8747</v>
      </c>
      <c r="HP90">
        <v>1.8714</v>
      </c>
      <c r="HQ90">
        <v>1.8669100000000001</v>
      </c>
      <c r="HR90">
        <v>1.8778999999999999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-1.359</v>
      </c>
      <c r="IG90">
        <v>0.4461</v>
      </c>
      <c r="IH90">
        <v>-1.3585</v>
      </c>
      <c r="II90">
        <v>0</v>
      </c>
      <c r="IJ90">
        <v>0</v>
      </c>
      <c r="IK90">
        <v>0</v>
      </c>
      <c r="IL90">
        <v>0.44610000000000838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87.1</v>
      </c>
      <c r="IU90">
        <v>87.1</v>
      </c>
      <c r="IV90">
        <v>1.2206999999999999</v>
      </c>
      <c r="IW90">
        <v>2.5671400000000002</v>
      </c>
      <c r="IX90">
        <v>1.49902</v>
      </c>
      <c r="IY90">
        <v>2.2924799999999999</v>
      </c>
      <c r="IZ90">
        <v>1.69678</v>
      </c>
      <c r="JA90">
        <v>2.36938</v>
      </c>
      <c r="JB90">
        <v>42.563699999999997</v>
      </c>
      <c r="JC90">
        <v>13.834300000000001</v>
      </c>
      <c r="JD90">
        <v>18</v>
      </c>
      <c r="JE90">
        <v>604.904</v>
      </c>
      <c r="JF90">
        <v>296.20100000000002</v>
      </c>
      <c r="JG90">
        <v>29.999500000000001</v>
      </c>
      <c r="JH90">
        <v>33.198500000000003</v>
      </c>
      <c r="JI90">
        <v>30.0001</v>
      </c>
      <c r="JJ90">
        <v>33.020099999999999</v>
      </c>
      <c r="JK90">
        <v>33.007899999999999</v>
      </c>
      <c r="JL90">
        <v>24.465</v>
      </c>
      <c r="JM90">
        <v>27.696100000000001</v>
      </c>
      <c r="JN90">
        <v>78.263300000000001</v>
      </c>
      <c r="JO90">
        <v>30</v>
      </c>
      <c r="JP90">
        <v>505.02499999999998</v>
      </c>
      <c r="JQ90">
        <v>32.475499999999997</v>
      </c>
      <c r="JR90">
        <v>98.809399999999997</v>
      </c>
      <c r="JS90">
        <v>98.718100000000007</v>
      </c>
    </row>
    <row r="91" spans="1:279" x14ac:dyDescent="0.2">
      <c r="A91">
        <v>76</v>
      </c>
      <c r="B91">
        <v>1657638420.5999999</v>
      </c>
      <c r="C91">
        <v>299.5</v>
      </c>
      <c r="D91" t="s">
        <v>571</v>
      </c>
      <c r="E91" t="s">
        <v>572</v>
      </c>
      <c r="F91">
        <v>4</v>
      </c>
      <c r="G91">
        <v>1657638418.5999999</v>
      </c>
      <c r="H91">
        <f t="shared" si="50"/>
        <v>1.5664296123542526E-3</v>
      </c>
      <c r="I91">
        <f t="shared" si="51"/>
        <v>1.5664296123542527</v>
      </c>
      <c r="J91">
        <f t="shared" si="52"/>
        <v>9.8189136403749657</v>
      </c>
      <c r="K91">
        <f t="shared" si="53"/>
        <v>478.1635714285714</v>
      </c>
      <c r="L91">
        <f t="shared" si="54"/>
        <v>304.21675663137376</v>
      </c>
      <c r="M91">
        <f t="shared" si="55"/>
        <v>30.795373679953055</v>
      </c>
      <c r="N91">
        <f t="shared" si="56"/>
        <v>48.403730370864047</v>
      </c>
      <c r="O91">
        <f t="shared" si="57"/>
        <v>9.7557050780600243E-2</v>
      </c>
      <c r="P91">
        <f t="shared" si="58"/>
        <v>2.7721592449531722</v>
      </c>
      <c r="Q91">
        <f t="shared" si="59"/>
        <v>9.5689118140972584E-2</v>
      </c>
      <c r="R91">
        <f t="shared" si="60"/>
        <v>5.9970546224346812E-2</v>
      </c>
      <c r="S91">
        <f t="shared" si="61"/>
        <v>194.42429961245139</v>
      </c>
      <c r="T91">
        <f t="shared" si="62"/>
        <v>33.7370273297552</v>
      </c>
      <c r="U91">
        <f t="shared" si="63"/>
        <v>32.862314285714277</v>
      </c>
      <c r="V91">
        <f t="shared" si="64"/>
        <v>5.0131536473495393</v>
      </c>
      <c r="W91">
        <f t="shared" si="65"/>
        <v>67.939468807851114</v>
      </c>
      <c r="X91">
        <f t="shared" si="66"/>
        <v>3.4251133227701804</v>
      </c>
      <c r="Y91">
        <f t="shared" si="67"/>
        <v>5.0414190497385416</v>
      </c>
      <c r="Z91">
        <f t="shared" si="68"/>
        <v>1.5880403245793588</v>
      </c>
      <c r="AA91">
        <f t="shared" si="69"/>
        <v>-69.079545904822538</v>
      </c>
      <c r="AB91">
        <f t="shared" si="70"/>
        <v>14.94526492139388</v>
      </c>
      <c r="AC91">
        <f t="shared" si="71"/>
        <v>1.2336374400456649</v>
      </c>
      <c r="AD91">
        <f t="shared" si="72"/>
        <v>141.52365606906841</v>
      </c>
      <c r="AE91">
        <f t="shared" si="73"/>
        <v>18.833496480697825</v>
      </c>
      <c r="AF91">
        <f t="shared" si="74"/>
        <v>1.5683837524562407</v>
      </c>
      <c r="AG91">
        <f t="shared" si="75"/>
        <v>9.8189136403749657</v>
      </c>
      <c r="AH91">
        <v>513.08910899464377</v>
      </c>
      <c r="AI91">
        <v>497.33803636363632</v>
      </c>
      <c r="AJ91">
        <v>1.6192093698766099</v>
      </c>
      <c r="AK91">
        <v>64.564637015005317</v>
      </c>
      <c r="AL91">
        <f t="shared" si="76"/>
        <v>1.5664296123542527</v>
      </c>
      <c r="AM91">
        <v>32.43672703089684</v>
      </c>
      <c r="AN91">
        <v>33.833525454545459</v>
      </c>
      <c r="AO91">
        <v>-8.1621656096780309E-5</v>
      </c>
      <c r="AP91">
        <v>87.730369293454714</v>
      </c>
      <c r="AQ91">
        <v>88</v>
      </c>
      <c r="AR91">
        <v>14</v>
      </c>
      <c r="AS91">
        <f t="shared" si="77"/>
        <v>1</v>
      </c>
      <c r="AT91">
        <f t="shared" si="78"/>
        <v>0</v>
      </c>
      <c r="AU91">
        <f t="shared" si="79"/>
        <v>47467.11328219073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1009.4939997991974</v>
      </c>
      <c r="BI91">
        <f t="shared" si="83"/>
        <v>9.8189136403749657</v>
      </c>
      <c r="BJ91" t="e">
        <f t="shared" si="84"/>
        <v>#DIV/0!</v>
      </c>
      <c r="BK91">
        <f t="shared" si="85"/>
        <v>9.7265695906346011E-3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253</v>
      </c>
      <c r="CG91">
        <v>1000</v>
      </c>
      <c r="CH91" t="s">
        <v>414</v>
      </c>
      <c r="CI91">
        <v>1110.1500000000001</v>
      </c>
      <c r="CJ91">
        <v>1175.8634999999999</v>
      </c>
      <c r="CK91">
        <v>1152.67</v>
      </c>
      <c r="CL91">
        <v>1.3005735999999999E-4</v>
      </c>
      <c r="CM91">
        <v>6.5004835999999994E-4</v>
      </c>
      <c r="CN91">
        <v>4.7597999359999997E-2</v>
      </c>
      <c r="CO91">
        <v>5.5000000000000003E-4</v>
      </c>
      <c r="CP91">
        <f t="shared" si="96"/>
        <v>1199.985714285714</v>
      </c>
      <c r="CQ91">
        <f t="shared" si="97"/>
        <v>1009.4939997991974</v>
      </c>
      <c r="CR91">
        <f t="shared" si="98"/>
        <v>0.84125501477331666</v>
      </c>
      <c r="CS91">
        <f t="shared" si="99"/>
        <v>0.16202217851250134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1657638418.5999999</v>
      </c>
      <c r="CZ91">
        <v>478.1635714285714</v>
      </c>
      <c r="DA91">
        <v>496.23214285714278</v>
      </c>
      <c r="DB91">
        <v>33.835500000000003</v>
      </c>
      <c r="DC91">
        <v>32.437399999999997</v>
      </c>
      <c r="DD91">
        <v>479.5221428571428</v>
      </c>
      <c r="DE91">
        <v>33.389400000000002</v>
      </c>
      <c r="DF91">
        <v>650.30400000000009</v>
      </c>
      <c r="DG91">
        <v>101.1284285714286</v>
      </c>
      <c r="DH91">
        <v>9.9965357142857147E-2</v>
      </c>
      <c r="DI91">
        <v>32.962314285714292</v>
      </c>
      <c r="DJ91">
        <v>999.89999999999986</v>
      </c>
      <c r="DK91">
        <v>32.862314285714277</v>
      </c>
      <c r="DL91">
        <v>0</v>
      </c>
      <c r="DM91">
        <v>0</v>
      </c>
      <c r="DN91">
        <v>9026.7871428571416</v>
      </c>
      <c r="DO91">
        <v>0</v>
      </c>
      <c r="DP91">
        <v>483.35328571428579</v>
      </c>
      <c r="DQ91">
        <v>-18.068642857142859</v>
      </c>
      <c r="DR91">
        <v>494.90914285714291</v>
      </c>
      <c r="DS91">
        <v>512.86800000000005</v>
      </c>
      <c r="DT91">
        <v>1.398125714285714</v>
      </c>
      <c r="DU91">
        <v>496.23214285714278</v>
      </c>
      <c r="DV91">
        <v>32.437399999999997</v>
      </c>
      <c r="DW91">
        <v>3.421728571428571</v>
      </c>
      <c r="DX91">
        <v>3.2803399999999998</v>
      </c>
      <c r="DY91">
        <v>26.236314285714279</v>
      </c>
      <c r="DZ91">
        <v>25.52381428571428</v>
      </c>
      <c r="EA91">
        <v>1199.985714285714</v>
      </c>
      <c r="EB91">
        <v>0.95799342857142877</v>
      </c>
      <c r="EC91">
        <v>4.2006942857142862E-2</v>
      </c>
      <c r="ED91">
        <v>0</v>
      </c>
      <c r="EE91">
        <v>870.17114285714274</v>
      </c>
      <c r="EF91">
        <v>5.0001600000000002</v>
      </c>
      <c r="EG91">
        <v>11260.6</v>
      </c>
      <c r="EH91">
        <v>9515.0357142857138</v>
      </c>
      <c r="EI91">
        <v>49.535428571428568</v>
      </c>
      <c r="EJ91">
        <v>51.125</v>
      </c>
      <c r="EK91">
        <v>50.75</v>
      </c>
      <c r="EL91">
        <v>50.294285714285706</v>
      </c>
      <c r="EM91">
        <v>51.061999999999998</v>
      </c>
      <c r="EN91">
        <v>1144.785714285714</v>
      </c>
      <c r="EO91">
        <v>50.2</v>
      </c>
      <c r="EP91">
        <v>0</v>
      </c>
      <c r="EQ91">
        <v>80956.799999952316</v>
      </c>
      <c r="ER91">
        <v>0</v>
      </c>
      <c r="ES91">
        <v>871.46934615384612</v>
      </c>
      <c r="ET91">
        <v>-13.52010257323092</v>
      </c>
      <c r="EU91">
        <v>-126.5162393470664</v>
      </c>
      <c r="EV91">
        <v>11272.615384615379</v>
      </c>
      <c r="EW91">
        <v>15</v>
      </c>
      <c r="EX91">
        <v>1657633192.5</v>
      </c>
      <c r="EY91" t="s">
        <v>416</v>
      </c>
      <c r="EZ91">
        <v>1657633191.5</v>
      </c>
      <c r="FA91">
        <v>1657633192.5</v>
      </c>
      <c r="FB91">
        <v>7</v>
      </c>
      <c r="FC91">
        <v>0.41399999999999998</v>
      </c>
      <c r="FD91">
        <v>8.1000000000000003E-2</v>
      </c>
      <c r="FE91">
        <v>-1.3580000000000001</v>
      </c>
      <c r="FF91">
        <v>0.44600000000000001</v>
      </c>
      <c r="FG91">
        <v>414</v>
      </c>
      <c r="FH91">
        <v>33</v>
      </c>
      <c r="FI91">
        <v>0.37</v>
      </c>
      <c r="FJ91">
        <v>0.2</v>
      </c>
      <c r="FK91">
        <v>-17.999743902439029</v>
      </c>
      <c r="FL91">
        <v>-0.57601045296163644</v>
      </c>
      <c r="FM91">
        <v>0.1193583660075426</v>
      </c>
      <c r="FN91">
        <v>0</v>
      </c>
      <c r="FO91">
        <v>872.27785294117632</v>
      </c>
      <c r="FP91">
        <v>-15.57074102779565</v>
      </c>
      <c r="FQ91">
        <v>1.5476256792517971</v>
      </c>
      <c r="FR91">
        <v>0</v>
      </c>
      <c r="FS91">
        <v>1.415685609756097</v>
      </c>
      <c r="FT91">
        <v>-0.1019245296167242</v>
      </c>
      <c r="FU91">
        <v>1.0482291466291861E-2</v>
      </c>
      <c r="FV91">
        <v>0</v>
      </c>
      <c r="FW91">
        <v>0</v>
      </c>
      <c r="FX91">
        <v>3</v>
      </c>
      <c r="FY91" t="s">
        <v>432</v>
      </c>
      <c r="FZ91">
        <v>3.37174</v>
      </c>
      <c r="GA91">
        <v>2.89398</v>
      </c>
      <c r="GB91">
        <v>0.109824</v>
      </c>
      <c r="GC91">
        <v>0.11438</v>
      </c>
      <c r="GD91">
        <v>0.140736</v>
      </c>
      <c r="GE91">
        <v>0.13952300000000001</v>
      </c>
      <c r="GF91">
        <v>30889.3</v>
      </c>
      <c r="GG91">
        <v>26730.3</v>
      </c>
      <c r="GH91">
        <v>31004.2</v>
      </c>
      <c r="GI91">
        <v>28118.3</v>
      </c>
      <c r="GJ91">
        <v>35092.800000000003</v>
      </c>
      <c r="GK91">
        <v>34145.199999999997</v>
      </c>
      <c r="GL91">
        <v>40416.400000000001</v>
      </c>
      <c r="GM91">
        <v>39200.199999999997</v>
      </c>
      <c r="GN91">
        <v>2.2256999999999998</v>
      </c>
      <c r="GO91">
        <v>1.6131800000000001</v>
      </c>
      <c r="GP91">
        <v>0</v>
      </c>
      <c r="GQ91">
        <v>0.120714</v>
      </c>
      <c r="GR91">
        <v>999.9</v>
      </c>
      <c r="GS91">
        <v>30.894200000000001</v>
      </c>
      <c r="GT91">
        <v>61.5</v>
      </c>
      <c r="GU91">
        <v>38.299999999999997</v>
      </c>
      <c r="GV91">
        <v>41.146000000000001</v>
      </c>
      <c r="GW91">
        <v>49.295400000000001</v>
      </c>
      <c r="GX91">
        <v>41.742800000000003</v>
      </c>
      <c r="GY91">
        <v>1</v>
      </c>
      <c r="GZ91">
        <v>0.44048799999999999</v>
      </c>
      <c r="HA91">
        <v>0.67962400000000001</v>
      </c>
      <c r="HB91">
        <v>20.210799999999999</v>
      </c>
      <c r="HC91">
        <v>5.2157900000000001</v>
      </c>
      <c r="HD91">
        <v>11.9694</v>
      </c>
      <c r="HE91">
        <v>4.9909499999999998</v>
      </c>
      <c r="HF91">
        <v>3.2925</v>
      </c>
      <c r="HG91">
        <v>7654.7</v>
      </c>
      <c r="HH91">
        <v>9999</v>
      </c>
      <c r="HI91">
        <v>9999</v>
      </c>
      <c r="HJ91">
        <v>779.4</v>
      </c>
      <c r="HK91">
        <v>4.97133</v>
      </c>
      <c r="HL91">
        <v>1.8742000000000001</v>
      </c>
      <c r="HM91">
        <v>1.87042</v>
      </c>
      <c r="HN91">
        <v>1.87012</v>
      </c>
      <c r="HO91">
        <v>1.87469</v>
      </c>
      <c r="HP91">
        <v>1.8714299999999999</v>
      </c>
      <c r="HQ91">
        <v>1.8669100000000001</v>
      </c>
      <c r="HR91">
        <v>1.8778999999999999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-1.3580000000000001</v>
      </c>
      <c r="IG91">
        <v>0.4461</v>
      </c>
      <c r="IH91">
        <v>-1.3585</v>
      </c>
      <c r="II91">
        <v>0</v>
      </c>
      <c r="IJ91">
        <v>0</v>
      </c>
      <c r="IK91">
        <v>0</v>
      </c>
      <c r="IL91">
        <v>0.44610000000000838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87.2</v>
      </c>
      <c r="IU91">
        <v>87.1</v>
      </c>
      <c r="IV91">
        <v>1.23047</v>
      </c>
      <c r="IW91">
        <v>2.5732400000000002</v>
      </c>
      <c r="IX91">
        <v>1.49902</v>
      </c>
      <c r="IY91">
        <v>2.2924799999999999</v>
      </c>
      <c r="IZ91">
        <v>1.69678</v>
      </c>
      <c r="JA91">
        <v>2.2741699999999998</v>
      </c>
      <c r="JB91">
        <v>42.563699999999997</v>
      </c>
      <c r="JC91">
        <v>13.816800000000001</v>
      </c>
      <c r="JD91">
        <v>18</v>
      </c>
      <c r="JE91">
        <v>605.04899999999998</v>
      </c>
      <c r="JF91">
        <v>296.12599999999998</v>
      </c>
      <c r="JG91">
        <v>29.999600000000001</v>
      </c>
      <c r="JH91">
        <v>33.198500000000003</v>
      </c>
      <c r="JI91">
        <v>30.0002</v>
      </c>
      <c r="JJ91">
        <v>33.020099999999999</v>
      </c>
      <c r="JK91">
        <v>33.005200000000002</v>
      </c>
      <c r="JL91">
        <v>24.7286</v>
      </c>
      <c r="JM91">
        <v>27.696100000000001</v>
      </c>
      <c r="JN91">
        <v>77.888599999999997</v>
      </c>
      <c r="JO91">
        <v>30</v>
      </c>
      <c r="JP91">
        <v>511.70299999999997</v>
      </c>
      <c r="JQ91">
        <v>32.475499999999997</v>
      </c>
      <c r="JR91">
        <v>98.8065</v>
      </c>
      <c r="JS91">
        <v>98.716499999999996</v>
      </c>
    </row>
    <row r="92" spans="1:279" x14ac:dyDescent="0.2">
      <c r="A92">
        <v>77</v>
      </c>
      <c r="B92">
        <v>1657638424.5999999</v>
      </c>
      <c r="C92">
        <v>303.5</v>
      </c>
      <c r="D92" t="s">
        <v>573</v>
      </c>
      <c r="E92" t="s">
        <v>574</v>
      </c>
      <c r="F92">
        <v>4</v>
      </c>
      <c r="G92">
        <v>1657638422.2874999</v>
      </c>
      <c r="H92">
        <f t="shared" si="50"/>
        <v>1.5574151156236388E-3</v>
      </c>
      <c r="I92">
        <f t="shared" si="51"/>
        <v>1.5574151156236389</v>
      </c>
      <c r="J92">
        <f t="shared" si="52"/>
        <v>9.88035847281059</v>
      </c>
      <c r="K92">
        <f t="shared" si="53"/>
        <v>483.99149999999997</v>
      </c>
      <c r="L92">
        <f t="shared" si="54"/>
        <v>308.29959681316564</v>
      </c>
      <c r="M92">
        <f t="shared" si="55"/>
        <v>31.209197242633756</v>
      </c>
      <c r="N92">
        <f t="shared" si="56"/>
        <v>48.994505161198866</v>
      </c>
      <c r="O92">
        <f t="shared" si="57"/>
        <v>9.719419206478544E-2</v>
      </c>
      <c r="P92">
        <f t="shared" si="58"/>
        <v>2.7645993391373604</v>
      </c>
      <c r="Q92">
        <f t="shared" si="59"/>
        <v>9.5335020766161072E-2</v>
      </c>
      <c r="R92">
        <f t="shared" si="60"/>
        <v>5.9748465054322714E-2</v>
      </c>
      <c r="S92">
        <f t="shared" si="61"/>
        <v>194.43116811246531</v>
      </c>
      <c r="T92">
        <f t="shared" si="62"/>
        <v>33.737315271198561</v>
      </c>
      <c r="U92">
        <f t="shared" si="63"/>
        <v>32.848687499999997</v>
      </c>
      <c r="V92">
        <f t="shared" si="64"/>
        <v>5.0093126775608026</v>
      </c>
      <c r="W92">
        <f t="shared" si="65"/>
        <v>67.942903789189344</v>
      </c>
      <c r="X92">
        <f t="shared" si="66"/>
        <v>3.4244824893549746</v>
      </c>
      <c r="Y92">
        <f t="shared" si="67"/>
        <v>5.0402356955191792</v>
      </c>
      <c r="Z92">
        <f t="shared" si="68"/>
        <v>1.584830188205828</v>
      </c>
      <c r="AA92">
        <f t="shared" si="69"/>
        <v>-68.682006599002477</v>
      </c>
      <c r="AB92">
        <f t="shared" si="70"/>
        <v>16.312983959109079</v>
      </c>
      <c r="AC92">
        <f t="shared" si="71"/>
        <v>1.3500983183063189</v>
      </c>
      <c r="AD92">
        <f t="shared" si="72"/>
        <v>143.41224379087825</v>
      </c>
      <c r="AE92">
        <f t="shared" si="73"/>
        <v>19.086395297938171</v>
      </c>
      <c r="AF92">
        <f t="shared" si="74"/>
        <v>1.5638275766451808</v>
      </c>
      <c r="AG92">
        <f t="shared" si="75"/>
        <v>9.88035847281059</v>
      </c>
      <c r="AH92">
        <v>519.8919771118675</v>
      </c>
      <c r="AI92">
        <v>503.93684242424212</v>
      </c>
      <c r="AJ92">
        <v>1.6561107218212781</v>
      </c>
      <c r="AK92">
        <v>64.564637015005317</v>
      </c>
      <c r="AL92">
        <f t="shared" si="76"/>
        <v>1.5574151156236389</v>
      </c>
      <c r="AM92">
        <v>32.436180812681698</v>
      </c>
      <c r="AN92">
        <v>33.824817575757571</v>
      </c>
      <c r="AO92">
        <v>-6.0136159725029462E-5</v>
      </c>
      <c r="AP92">
        <v>87.730369293454714</v>
      </c>
      <c r="AQ92">
        <v>87</v>
      </c>
      <c r="AR92">
        <v>13</v>
      </c>
      <c r="AS92">
        <f t="shared" si="77"/>
        <v>1</v>
      </c>
      <c r="AT92">
        <f t="shared" si="78"/>
        <v>0</v>
      </c>
      <c r="AU92">
        <f t="shared" si="79"/>
        <v>47259.745959807129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1009.5301497992048</v>
      </c>
      <c r="BI92">
        <f t="shared" si="83"/>
        <v>9.88035847281059</v>
      </c>
      <c r="BJ92" t="e">
        <f t="shared" si="84"/>
        <v>#DIV/0!</v>
      </c>
      <c r="BK92">
        <f t="shared" si="85"/>
        <v>9.7870860764047423E-3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253</v>
      </c>
      <c r="CG92">
        <v>1000</v>
      </c>
      <c r="CH92" t="s">
        <v>414</v>
      </c>
      <c r="CI92">
        <v>1110.1500000000001</v>
      </c>
      <c r="CJ92">
        <v>1175.8634999999999</v>
      </c>
      <c r="CK92">
        <v>1152.67</v>
      </c>
      <c r="CL92">
        <v>1.3005735999999999E-4</v>
      </c>
      <c r="CM92">
        <v>6.5004835999999994E-4</v>
      </c>
      <c r="CN92">
        <v>4.7597999359999997E-2</v>
      </c>
      <c r="CO92">
        <v>5.5000000000000003E-4</v>
      </c>
      <c r="CP92">
        <f t="shared" si="96"/>
        <v>1200.0287499999999</v>
      </c>
      <c r="CQ92">
        <f t="shared" si="97"/>
        <v>1009.5301497992048</v>
      </c>
      <c r="CR92">
        <f t="shared" si="98"/>
        <v>0.8412549697656867</v>
      </c>
      <c r="CS92">
        <f t="shared" si="99"/>
        <v>0.16202209164777537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1657638422.2874999</v>
      </c>
      <c r="CZ92">
        <v>483.99149999999997</v>
      </c>
      <c r="DA92">
        <v>502.29950000000002</v>
      </c>
      <c r="DB92">
        <v>33.828699999999998</v>
      </c>
      <c r="DC92">
        <v>32.434674999999999</v>
      </c>
      <c r="DD92">
        <v>485.35025000000002</v>
      </c>
      <c r="DE92">
        <v>33.382599999999996</v>
      </c>
      <c r="DF92">
        <v>650.31487500000003</v>
      </c>
      <c r="DG92">
        <v>101.129875</v>
      </c>
      <c r="DH92">
        <v>0.10021925</v>
      </c>
      <c r="DI92">
        <v>32.958137499999999</v>
      </c>
      <c r="DJ92">
        <v>999.9</v>
      </c>
      <c r="DK92">
        <v>32.848687499999997</v>
      </c>
      <c r="DL92">
        <v>0</v>
      </c>
      <c r="DM92">
        <v>0</v>
      </c>
      <c r="DN92">
        <v>8986.4837499999994</v>
      </c>
      <c r="DO92">
        <v>0</v>
      </c>
      <c r="DP92">
        <v>484.51737500000002</v>
      </c>
      <c r="DQ92">
        <v>-18.307974999999999</v>
      </c>
      <c r="DR92">
        <v>500.93762500000003</v>
      </c>
      <c r="DS92">
        <v>519.13750000000005</v>
      </c>
      <c r="DT92">
        <v>1.39402625</v>
      </c>
      <c r="DU92">
        <v>502.29950000000002</v>
      </c>
      <c r="DV92">
        <v>32.434674999999999</v>
      </c>
      <c r="DW92">
        <v>3.4210937499999998</v>
      </c>
      <c r="DX92">
        <v>3.2801174999999998</v>
      </c>
      <c r="DY92">
        <v>26.233162499999999</v>
      </c>
      <c r="DZ92">
        <v>25.522637499999998</v>
      </c>
      <c r="EA92">
        <v>1200.0287499999999</v>
      </c>
      <c r="EB92">
        <v>0.95799500000000004</v>
      </c>
      <c r="EC92">
        <v>4.2005399999999998E-2</v>
      </c>
      <c r="ED92">
        <v>0</v>
      </c>
      <c r="EE92">
        <v>869.53112499999997</v>
      </c>
      <c r="EF92">
        <v>5.0001600000000002</v>
      </c>
      <c r="EG92">
        <v>11252.9375</v>
      </c>
      <c r="EH92">
        <v>9515.39</v>
      </c>
      <c r="EI92">
        <v>49.530999999999999</v>
      </c>
      <c r="EJ92">
        <v>51.125</v>
      </c>
      <c r="EK92">
        <v>50.75</v>
      </c>
      <c r="EL92">
        <v>50.288749999999993</v>
      </c>
      <c r="EM92">
        <v>51.061999999999998</v>
      </c>
      <c r="EN92">
        <v>1144.8287499999999</v>
      </c>
      <c r="EO92">
        <v>50.2</v>
      </c>
      <c r="EP92">
        <v>0</v>
      </c>
      <c r="EQ92">
        <v>80961</v>
      </c>
      <c r="ER92">
        <v>0</v>
      </c>
      <c r="ES92">
        <v>870.51131999999996</v>
      </c>
      <c r="ET92">
        <v>-12.57384617580874</v>
      </c>
      <c r="EU92">
        <v>-129.15384636460399</v>
      </c>
      <c r="EV92">
        <v>11263.008</v>
      </c>
      <c r="EW92">
        <v>15</v>
      </c>
      <c r="EX92">
        <v>1657633192.5</v>
      </c>
      <c r="EY92" t="s">
        <v>416</v>
      </c>
      <c r="EZ92">
        <v>1657633191.5</v>
      </c>
      <c r="FA92">
        <v>1657633192.5</v>
      </c>
      <c r="FB92">
        <v>7</v>
      </c>
      <c r="FC92">
        <v>0.41399999999999998</v>
      </c>
      <c r="FD92">
        <v>8.1000000000000003E-2</v>
      </c>
      <c r="FE92">
        <v>-1.3580000000000001</v>
      </c>
      <c r="FF92">
        <v>0.44600000000000001</v>
      </c>
      <c r="FG92">
        <v>414</v>
      </c>
      <c r="FH92">
        <v>33</v>
      </c>
      <c r="FI92">
        <v>0.37</v>
      </c>
      <c r="FJ92">
        <v>0.2</v>
      </c>
      <c r="FK92">
        <v>-18.08666097560976</v>
      </c>
      <c r="FL92">
        <v>-0.64879233449480167</v>
      </c>
      <c r="FM92">
        <v>0.12634799385137729</v>
      </c>
      <c r="FN92">
        <v>0</v>
      </c>
      <c r="FO92">
        <v>871.3905882352941</v>
      </c>
      <c r="FP92">
        <v>-13.70976318687247</v>
      </c>
      <c r="FQ92">
        <v>1.365030792965477</v>
      </c>
      <c r="FR92">
        <v>0</v>
      </c>
      <c r="FS92">
        <v>1.409120975609756</v>
      </c>
      <c r="FT92">
        <v>-0.11433177700348771</v>
      </c>
      <c r="FU92">
        <v>1.1374298971671439E-2</v>
      </c>
      <c r="FV92">
        <v>0</v>
      </c>
      <c r="FW92">
        <v>0</v>
      </c>
      <c r="FX92">
        <v>3</v>
      </c>
      <c r="FY92" t="s">
        <v>432</v>
      </c>
      <c r="FZ92">
        <v>3.3717299999999999</v>
      </c>
      <c r="GA92">
        <v>2.8936799999999998</v>
      </c>
      <c r="GB92">
        <v>0.110904</v>
      </c>
      <c r="GC92">
        <v>0.11550199999999999</v>
      </c>
      <c r="GD92">
        <v>0.140713</v>
      </c>
      <c r="GE92">
        <v>0.13949800000000001</v>
      </c>
      <c r="GF92">
        <v>30852.7</v>
      </c>
      <c r="GG92">
        <v>26696.5</v>
      </c>
      <c r="GH92">
        <v>31005.1</v>
      </c>
      <c r="GI92">
        <v>28118.5</v>
      </c>
      <c r="GJ92">
        <v>35094.699999999997</v>
      </c>
      <c r="GK92">
        <v>34146.5</v>
      </c>
      <c r="GL92">
        <v>40417.4</v>
      </c>
      <c r="GM92">
        <v>39200.5</v>
      </c>
      <c r="GN92">
        <v>2.2264200000000001</v>
      </c>
      <c r="GO92">
        <v>1.61327</v>
      </c>
      <c r="GP92">
        <v>0</v>
      </c>
      <c r="GQ92">
        <v>0.12130299999999999</v>
      </c>
      <c r="GR92">
        <v>999.9</v>
      </c>
      <c r="GS92">
        <v>30.874600000000001</v>
      </c>
      <c r="GT92">
        <v>61.5</v>
      </c>
      <c r="GU92">
        <v>38.299999999999997</v>
      </c>
      <c r="GV92">
        <v>41.148600000000002</v>
      </c>
      <c r="GW92">
        <v>49.505400000000002</v>
      </c>
      <c r="GX92">
        <v>41.975200000000001</v>
      </c>
      <c r="GY92">
        <v>1</v>
      </c>
      <c r="GZ92">
        <v>0.44056099999999998</v>
      </c>
      <c r="HA92">
        <v>0.67821900000000002</v>
      </c>
      <c r="HB92">
        <v>20.210899999999999</v>
      </c>
      <c r="HC92">
        <v>5.2156399999999996</v>
      </c>
      <c r="HD92">
        <v>11.969099999999999</v>
      </c>
      <c r="HE92">
        <v>4.9904999999999999</v>
      </c>
      <c r="HF92">
        <v>3.2925</v>
      </c>
      <c r="HG92">
        <v>7654.9</v>
      </c>
      <c r="HH92">
        <v>9999</v>
      </c>
      <c r="HI92">
        <v>9999</v>
      </c>
      <c r="HJ92">
        <v>779.4</v>
      </c>
      <c r="HK92">
        <v>4.9712800000000001</v>
      </c>
      <c r="HL92">
        <v>1.8741699999999999</v>
      </c>
      <c r="HM92">
        <v>1.87043</v>
      </c>
      <c r="HN92">
        <v>1.87012</v>
      </c>
      <c r="HO92">
        <v>1.87469</v>
      </c>
      <c r="HP92">
        <v>1.8714299999999999</v>
      </c>
      <c r="HQ92">
        <v>1.8669100000000001</v>
      </c>
      <c r="HR92">
        <v>1.8778999999999999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-1.359</v>
      </c>
      <c r="IG92">
        <v>0.4461</v>
      </c>
      <c r="IH92">
        <v>-1.3585</v>
      </c>
      <c r="II92">
        <v>0</v>
      </c>
      <c r="IJ92">
        <v>0</v>
      </c>
      <c r="IK92">
        <v>0</v>
      </c>
      <c r="IL92">
        <v>0.44610000000000838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87.2</v>
      </c>
      <c r="IU92">
        <v>87.2</v>
      </c>
      <c r="IV92">
        <v>1.2439</v>
      </c>
      <c r="IW92">
        <v>2.5695800000000002</v>
      </c>
      <c r="IX92">
        <v>1.49902</v>
      </c>
      <c r="IY92">
        <v>2.2924799999999999</v>
      </c>
      <c r="IZ92">
        <v>1.69678</v>
      </c>
      <c r="JA92">
        <v>2.3120099999999999</v>
      </c>
      <c r="JB92">
        <v>42.563699999999997</v>
      </c>
      <c r="JC92">
        <v>13.8256</v>
      </c>
      <c r="JD92">
        <v>18</v>
      </c>
      <c r="JE92">
        <v>605.57600000000002</v>
      </c>
      <c r="JF92">
        <v>296.17500000000001</v>
      </c>
      <c r="JG92">
        <v>29.999700000000001</v>
      </c>
      <c r="JH92">
        <v>33.198500000000003</v>
      </c>
      <c r="JI92">
        <v>30.0002</v>
      </c>
      <c r="JJ92">
        <v>33.020099999999999</v>
      </c>
      <c r="JK92">
        <v>33.005200000000002</v>
      </c>
      <c r="JL92">
        <v>24.991099999999999</v>
      </c>
      <c r="JM92">
        <v>27.696100000000001</v>
      </c>
      <c r="JN92">
        <v>77.888599999999997</v>
      </c>
      <c r="JO92">
        <v>30</v>
      </c>
      <c r="JP92">
        <v>518.38199999999995</v>
      </c>
      <c r="JQ92">
        <v>32.475499999999997</v>
      </c>
      <c r="JR92">
        <v>98.809200000000004</v>
      </c>
      <c r="JS92">
        <v>98.717200000000005</v>
      </c>
    </row>
    <row r="93" spans="1:279" x14ac:dyDescent="0.2">
      <c r="A93">
        <v>78</v>
      </c>
      <c r="B93">
        <v>1657638428.5999999</v>
      </c>
      <c r="C93">
        <v>307.5</v>
      </c>
      <c r="D93" t="s">
        <v>575</v>
      </c>
      <c r="E93" t="s">
        <v>576</v>
      </c>
      <c r="F93">
        <v>4</v>
      </c>
      <c r="G93">
        <v>1657638426.5999999</v>
      </c>
      <c r="H93">
        <f t="shared" si="50"/>
        <v>1.5593870253621945E-3</v>
      </c>
      <c r="I93">
        <f t="shared" si="51"/>
        <v>1.5593870253621944</v>
      </c>
      <c r="J93">
        <f t="shared" si="52"/>
        <v>9.9678829619660529</v>
      </c>
      <c r="K93">
        <f t="shared" si="53"/>
        <v>490.94299999999993</v>
      </c>
      <c r="L93">
        <f t="shared" si="54"/>
        <v>314.06190263524445</v>
      </c>
      <c r="M93">
        <f t="shared" si="55"/>
        <v>31.792620813286938</v>
      </c>
      <c r="N93">
        <f t="shared" si="56"/>
        <v>49.698369999577068</v>
      </c>
      <c r="O93">
        <f t="shared" si="57"/>
        <v>9.7446910902452805E-2</v>
      </c>
      <c r="P93">
        <f t="shared" si="58"/>
        <v>2.7668011314517154</v>
      </c>
      <c r="Q93">
        <f t="shared" si="59"/>
        <v>9.5579615406763574E-2</v>
      </c>
      <c r="R93">
        <f t="shared" si="60"/>
        <v>5.9902048438661759E-2</v>
      </c>
      <c r="S93">
        <f t="shared" si="61"/>
        <v>194.43068361246429</v>
      </c>
      <c r="T93">
        <f t="shared" si="62"/>
        <v>33.720701265553508</v>
      </c>
      <c r="U93">
        <f t="shared" si="63"/>
        <v>32.838700000000003</v>
      </c>
      <c r="V93">
        <f t="shared" si="64"/>
        <v>5.0064991364152061</v>
      </c>
      <c r="W93">
        <f t="shared" si="65"/>
        <v>67.986386468106645</v>
      </c>
      <c r="X93">
        <f t="shared" si="66"/>
        <v>3.4236882737402086</v>
      </c>
      <c r="Y93">
        <f t="shared" si="67"/>
        <v>5.0358438675753243</v>
      </c>
      <c r="Z93">
        <f t="shared" si="68"/>
        <v>1.5828108626749975</v>
      </c>
      <c r="AA93">
        <f t="shared" si="69"/>
        <v>-68.768967818472774</v>
      </c>
      <c r="AB93">
        <f t="shared" si="70"/>
        <v>15.502378834377401</v>
      </c>
      <c r="AC93">
        <f t="shared" si="71"/>
        <v>1.2818295796720884</v>
      </c>
      <c r="AD93">
        <f t="shared" si="72"/>
        <v>142.44592420804102</v>
      </c>
      <c r="AE93">
        <f t="shared" si="73"/>
        <v>19.343582881567436</v>
      </c>
      <c r="AF93">
        <f t="shared" si="74"/>
        <v>1.5622218224123765</v>
      </c>
      <c r="AG93">
        <f t="shared" si="75"/>
        <v>9.9678829619660529</v>
      </c>
      <c r="AH93">
        <v>526.81343060171969</v>
      </c>
      <c r="AI93">
        <v>510.65784242424229</v>
      </c>
      <c r="AJ93">
        <v>1.68566023659334</v>
      </c>
      <c r="AK93">
        <v>64.564637015005317</v>
      </c>
      <c r="AL93">
        <f t="shared" si="76"/>
        <v>1.5593870253621944</v>
      </c>
      <c r="AM93">
        <v>32.428250349418583</v>
      </c>
      <c r="AN93">
        <v>33.818615151515147</v>
      </c>
      <c r="AO93">
        <v>-5.119979032293803E-5</v>
      </c>
      <c r="AP93">
        <v>87.730369293454714</v>
      </c>
      <c r="AQ93">
        <v>87</v>
      </c>
      <c r="AR93">
        <v>13</v>
      </c>
      <c r="AS93">
        <f t="shared" si="77"/>
        <v>1</v>
      </c>
      <c r="AT93">
        <f t="shared" si="78"/>
        <v>0</v>
      </c>
      <c r="AU93">
        <f t="shared" si="79"/>
        <v>47322.704988624122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1009.5275997992039</v>
      </c>
      <c r="BI93">
        <f t="shared" si="83"/>
        <v>9.9678829619660529</v>
      </c>
      <c r="BJ93" t="e">
        <f t="shared" si="84"/>
        <v>#DIV/0!</v>
      </c>
      <c r="BK93">
        <f t="shared" si="85"/>
        <v>9.8738092588540171E-3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253</v>
      </c>
      <c r="CG93">
        <v>1000</v>
      </c>
      <c r="CH93" t="s">
        <v>414</v>
      </c>
      <c r="CI93">
        <v>1110.1500000000001</v>
      </c>
      <c r="CJ93">
        <v>1175.8634999999999</v>
      </c>
      <c r="CK93">
        <v>1152.67</v>
      </c>
      <c r="CL93">
        <v>1.3005735999999999E-4</v>
      </c>
      <c r="CM93">
        <v>6.5004835999999994E-4</v>
      </c>
      <c r="CN93">
        <v>4.7597999359999997E-2</v>
      </c>
      <c r="CO93">
        <v>5.5000000000000003E-4</v>
      </c>
      <c r="CP93">
        <f t="shared" si="96"/>
        <v>1200.025714285714</v>
      </c>
      <c r="CQ93">
        <f t="shared" si="97"/>
        <v>1009.5275997992039</v>
      </c>
      <c r="CR93">
        <f t="shared" si="98"/>
        <v>0.84125497294039286</v>
      </c>
      <c r="CS93">
        <f t="shared" si="99"/>
        <v>0.16202209777495843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1657638426.5999999</v>
      </c>
      <c r="CZ93">
        <v>490.94299999999993</v>
      </c>
      <c r="DA93">
        <v>509.49771428571432</v>
      </c>
      <c r="DB93">
        <v>33.820742857142861</v>
      </c>
      <c r="DC93">
        <v>32.428128571428573</v>
      </c>
      <c r="DD93">
        <v>492.30157142857138</v>
      </c>
      <c r="DE93">
        <v>33.374657142857139</v>
      </c>
      <c r="DF93">
        <v>650.31057142857139</v>
      </c>
      <c r="DG93">
        <v>101.1304285714286</v>
      </c>
      <c r="DH93">
        <v>9.9999400000000002E-2</v>
      </c>
      <c r="DI93">
        <v>32.942628571428571</v>
      </c>
      <c r="DJ93">
        <v>999.89999999999986</v>
      </c>
      <c r="DK93">
        <v>32.838700000000003</v>
      </c>
      <c r="DL93">
        <v>0</v>
      </c>
      <c r="DM93">
        <v>0</v>
      </c>
      <c r="DN93">
        <v>8998.1242857142861</v>
      </c>
      <c r="DO93">
        <v>0</v>
      </c>
      <c r="DP93">
        <v>485.96928571428577</v>
      </c>
      <c r="DQ93">
        <v>-18.554585714285711</v>
      </c>
      <c r="DR93">
        <v>508.12814285714279</v>
      </c>
      <c r="DS93">
        <v>526.57342857142851</v>
      </c>
      <c r="DT93">
        <v>1.392631428571429</v>
      </c>
      <c r="DU93">
        <v>509.49771428571432</v>
      </c>
      <c r="DV93">
        <v>32.428128571428573</v>
      </c>
      <c r="DW93">
        <v>3.4203057142857149</v>
      </c>
      <c r="DX93">
        <v>3.2794671428571429</v>
      </c>
      <c r="DY93">
        <v>26.22924285714285</v>
      </c>
      <c r="DZ93">
        <v>25.51931428571428</v>
      </c>
      <c r="EA93">
        <v>1200.025714285714</v>
      </c>
      <c r="EB93">
        <v>0.95799500000000015</v>
      </c>
      <c r="EC93">
        <v>4.2005400000000012E-2</v>
      </c>
      <c r="ED93">
        <v>0</v>
      </c>
      <c r="EE93">
        <v>868.45514285714285</v>
      </c>
      <c r="EF93">
        <v>5.0001600000000002</v>
      </c>
      <c r="EG93">
        <v>11243.45714285714</v>
      </c>
      <c r="EH93">
        <v>9515.3842857142863</v>
      </c>
      <c r="EI93">
        <v>49.517714285714291</v>
      </c>
      <c r="EJ93">
        <v>51.125</v>
      </c>
      <c r="EK93">
        <v>50.75</v>
      </c>
      <c r="EL93">
        <v>50.294285714285706</v>
      </c>
      <c r="EM93">
        <v>51.061999999999998</v>
      </c>
      <c r="EN93">
        <v>1144.825714285714</v>
      </c>
      <c r="EO93">
        <v>50.2</v>
      </c>
      <c r="EP93">
        <v>0</v>
      </c>
      <c r="EQ93">
        <v>80965.200000047684</v>
      </c>
      <c r="ER93">
        <v>0</v>
      </c>
      <c r="ES93">
        <v>869.64457692307701</v>
      </c>
      <c r="ET93">
        <v>-12.14006835331333</v>
      </c>
      <c r="EU93">
        <v>-128.67692291584311</v>
      </c>
      <c r="EV93">
        <v>11254.792307692311</v>
      </c>
      <c r="EW93">
        <v>15</v>
      </c>
      <c r="EX93">
        <v>1657633192.5</v>
      </c>
      <c r="EY93" t="s">
        <v>416</v>
      </c>
      <c r="EZ93">
        <v>1657633191.5</v>
      </c>
      <c r="FA93">
        <v>1657633192.5</v>
      </c>
      <c r="FB93">
        <v>7</v>
      </c>
      <c r="FC93">
        <v>0.41399999999999998</v>
      </c>
      <c r="FD93">
        <v>8.1000000000000003E-2</v>
      </c>
      <c r="FE93">
        <v>-1.3580000000000001</v>
      </c>
      <c r="FF93">
        <v>0.44600000000000001</v>
      </c>
      <c r="FG93">
        <v>414</v>
      </c>
      <c r="FH93">
        <v>33</v>
      </c>
      <c r="FI93">
        <v>0.37</v>
      </c>
      <c r="FJ93">
        <v>0.2</v>
      </c>
      <c r="FK93">
        <v>-18.191373170731701</v>
      </c>
      <c r="FL93">
        <v>-1.4721324041812289</v>
      </c>
      <c r="FM93">
        <v>0.202586705345216</v>
      </c>
      <c r="FN93">
        <v>0</v>
      </c>
      <c r="FO93">
        <v>870.44288235294118</v>
      </c>
      <c r="FP93">
        <v>-12.91614973347531</v>
      </c>
      <c r="FQ93">
        <v>1.2867024374849649</v>
      </c>
      <c r="FR93">
        <v>0</v>
      </c>
      <c r="FS93">
        <v>1.403031951219512</v>
      </c>
      <c r="FT93">
        <v>-9.4658048780484158E-2</v>
      </c>
      <c r="FU93">
        <v>9.7013326264656918E-3</v>
      </c>
      <c r="FV93">
        <v>1</v>
      </c>
      <c r="FW93">
        <v>1</v>
      </c>
      <c r="FX93">
        <v>3</v>
      </c>
      <c r="FY93" t="s">
        <v>425</v>
      </c>
      <c r="FZ93">
        <v>3.3717000000000001</v>
      </c>
      <c r="GA93">
        <v>2.8938600000000001</v>
      </c>
      <c r="GB93">
        <v>0.11199099999999999</v>
      </c>
      <c r="GC93">
        <v>0.116608</v>
      </c>
      <c r="GD93">
        <v>0.14069499999999999</v>
      </c>
      <c r="GE93">
        <v>0.139492</v>
      </c>
      <c r="GF93">
        <v>30814.9</v>
      </c>
      <c r="GG93">
        <v>26662.9</v>
      </c>
      <c r="GH93">
        <v>31005</v>
      </c>
      <c r="GI93">
        <v>28118.3</v>
      </c>
      <c r="GJ93">
        <v>35095.4</v>
      </c>
      <c r="GK93">
        <v>34146.6</v>
      </c>
      <c r="GL93">
        <v>40417.300000000003</v>
      </c>
      <c r="GM93">
        <v>39200.400000000001</v>
      </c>
      <c r="GN93">
        <v>2.2267700000000001</v>
      </c>
      <c r="GO93">
        <v>1.6131800000000001</v>
      </c>
      <c r="GP93">
        <v>0</v>
      </c>
      <c r="GQ93">
        <v>0.12181</v>
      </c>
      <c r="GR93">
        <v>999.9</v>
      </c>
      <c r="GS93">
        <v>30.8565</v>
      </c>
      <c r="GT93">
        <v>61.5</v>
      </c>
      <c r="GU93">
        <v>38.299999999999997</v>
      </c>
      <c r="GV93">
        <v>41.144500000000001</v>
      </c>
      <c r="GW93">
        <v>49.0854</v>
      </c>
      <c r="GX93">
        <v>41.959099999999999</v>
      </c>
      <c r="GY93">
        <v>1</v>
      </c>
      <c r="GZ93">
        <v>0.440465</v>
      </c>
      <c r="HA93">
        <v>0.67724399999999996</v>
      </c>
      <c r="HB93">
        <v>20.210999999999999</v>
      </c>
      <c r="HC93">
        <v>5.2166899999999998</v>
      </c>
      <c r="HD93">
        <v>11.969099999999999</v>
      </c>
      <c r="HE93">
        <v>4.9916499999999999</v>
      </c>
      <c r="HF93">
        <v>3.2926500000000001</v>
      </c>
      <c r="HG93">
        <v>7654.9</v>
      </c>
      <c r="HH93">
        <v>9999</v>
      </c>
      <c r="HI93">
        <v>9999</v>
      </c>
      <c r="HJ93">
        <v>779.4</v>
      </c>
      <c r="HK93">
        <v>4.9713399999999996</v>
      </c>
      <c r="HL93">
        <v>1.8741399999999999</v>
      </c>
      <c r="HM93">
        <v>1.87043</v>
      </c>
      <c r="HN93">
        <v>1.87012</v>
      </c>
      <c r="HO93">
        <v>1.87469</v>
      </c>
      <c r="HP93">
        <v>1.87141</v>
      </c>
      <c r="HQ93">
        <v>1.8669100000000001</v>
      </c>
      <c r="HR93">
        <v>1.8778999999999999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-1.3580000000000001</v>
      </c>
      <c r="IG93">
        <v>0.4461</v>
      </c>
      <c r="IH93">
        <v>-1.3585</v>
      </c>
      <c r="II93">
        <v>0</v>
      </c>
      <c r="IJ93">
        <v>0</v>
      </c>
      <c r="IK93">
        <v>0</v>
      </c>
      <c r="IL93">
        <v>0.44610000000000838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87.3</v>
      </c>
      <c r="IU93">
        <v>87.3</v>
      </c>
      <c r="IV93">
        <v>1.25732</v>
      </c>
      <c r="IW93">
        <v>2.5695800000000002</v>
      </c>
      <c r="IX93">
        <v>1.49902</v>
      </c>
      <c r="IY93">
        <v>2.2924799999999999</v>
      </c>
      <c r="IZ93">
        <v>1.69678</v>
      </c>
      <c r="JA93">
        <v>2.31934</v>
      </c>
      <c r="JB93">
        <v>42.563699999999997</v>
      </c>
      <c r="JC93">
        <v>13.816800000000001</v>
      </c>
      <c r="JD93">
        <v>18</v>
      </c>
      <c r="JE93">
        <v>605.83000000000004</v>
      </c>
      <c r="JF93">
        <v>296.12599999999998</v>
      </c>
      <c r="JG93">
        <v>29.9998</v>
      </c>
      <c r="JH93">
        <v>33.199199999999998</v>
      </c>
      <c r="JI93">
        <v>30.0001</v>
      </c>
      <c r="JJ93">
        <v>33.020099999999999</v>
      </c>
      <c r="JK93">
        <v>33.005200000000002</v>
      </c>
      <c r="JL93">
        <v>25.2547</v>
      </c>
      <c r="JM93">
        <v>27.696100000000001</v>
      </c>
      <c r="JN93">
        <v>77.888599999999997</v>
      </c>
      <c r="JO93">
        <v>30</v>
      </c>
      <c r="JP93">
        <v>525.05999999999995</v>
      </c>
      <c r="JQ93">
        <v>32.477899999999998</v>
      </c>
      <c r="JR93">
        <v>98.808999999999997</v>
      </c>
      <c r="JS93">
        <v>98.7166</v>
      </c>
    </row>
    <row r="94" spans="1:279" x14ac:dyDescent="0.2">
      <c r="A94">
        <v>79</v>
      </c>
      <c r="B94">
        <v>1657638432.5999999</v>
      </c>
      <c r="C94">
        <v>311.5</v>
      </c>
      <c r="D94" t="s">
        <v>577</v>
      </c>
      <c r="E94" t="s">
        <v>578</v>
      </c>
      <c r="F94">
        <v>4</v>
      </c>
      <c r="G94">
        <v>1657638430.2874999</v>
      </c>
      <c r="H94">
        <f t="shared" si="50"/>
        <v>1.556004547177241E-3</v>
      </c>
      <c r="I94">
        <f t="shared" si="51"/>
        <v>1.556004547177241</v>
      </c>
      <c r="J94">
        <f t="shared" si="52"/>
        <v>10.1438120836747</v>
      </c>
      <c r="K94">
        <f t="shared" si="53"/>
        <v>496.926875</v>
      </c>
      <c r="L94">
        <f t="shared" si="54"/>
        <v>316.92851125429269</v>
      </c>
      <c r="M94">
        <f t="shared" si="55"/>
        <v>32.08272075731837</v>
      </c>
      <c r="N94">
        <f t="shared" si="56"/>
        <v>50.303982132550765</v>
      </c>
      <c r="O94">
        <f t="shared" si="57"/>
        <v>9.7400095746663307E-2</v>
      </c>
      <c r="P94">
        <f t="shared" si="58"/>
        <v>2.7639536549665751</v>
      </c>
      <c r="Q94">
        <f t="shared" si="59"/>
        <v>9.5532693291701248E-2</v>
      </c>
      <c r="R94">
        <f t="shared" si="60"/>
        <v>5.9872729953134932E-2</v>
      </c>
      <c r="S94">
        <f t="shared" si="61"/>
        <v>194.43116811246531</v>
      </c>
      <c r="T94">
        <f t="shared" si="62"/>
        <v>33.713108388452326</v>
      </c>
      <c r="U94">
        <f t="shared" si="63"/>
        <v>32.827562499999999</v>
      </c>
      <c r="V94">
        <f t="shared" si="64"/>
        <v>5.0033632548597797</v>
      </c>
      <c r="W94">
        <f t="shared" si="65"/>
        <v>68.011806075514855</v>
      </c>
      <c r="X94">
        <f t="shared" si="66"/>
        <v>3.4231848357905648</v>
      </c>
      <c r="Y94">
        <f t="shared" si="67"/>
        <v>5.0332214850900074</v>
      </c>
      <c r="Z94">
        <f t="shared" si="68"/>
        <v>1.580178419069215</v>
      </c>
      <c r="AA94">
        <f t="shared" si="69"/>
        <v>-68.619800530516329</v>
      </c>
      <c r="AB94">
        <f t="shared" si="70"/>
        <v>15.765286507446151</v>
      </c>
      <c r="AC94">
        <f t="shared" si="71"/>
        <v>1.3047807670291007</v>
      </c>
      <c r="AD94">
        <f t="shared" si="72"/>
        <v>142.88143485642422</v>
      </c>
      <c r="AE94">
        <f t="shared" si="73"/>
        <v>19.48811246657003</v>
      </c>
      <c r="AF94">
        <f t="shared" si="74"/>
        <v>1.5570062741728032</v>
      </c>
      <c r="AG94">
        <f t="shared" si="75"/>
        <v>10.1438120836747</v>
      </c>
      <c r="AH94">
        <v>533.67768580032134</v>
      </c>
      <c r="AI94">
        <v>517.36699999999962</v>
      </c>
      <c r="AJ94">
        <v>1.6824734330587441</v>
      </c>
      <c r="AK94">
        <v>64.564637015005317</v>
      </c>
      <c r="AL94">
        <f t="shared" si="76"/>
        <v>1.556004547177241</v>
      </c>
      <c r="AM94">
        <v>32.4271256948714</v>
      </c>
      <c r="AN94">
        <v>33.814404848484862</v>
      </c>
      <c r="AO94">
        <v>-4.104072177605948E-5</v>
      </c>
      <c r="AP94">
        <v>87.730369293454714</v>
      </c>
      <c r="AQ94">
        <v>87</v>
      </c>
      <c r="AR94">
        <v>13</v>
      </c>
      <c r="AS94">
        <f t="shared" si="77"/>
        <v>1</v>
      </c>
      <c r="AT94">
        <f t="shared" si="78"/>
        <v>0</v>
      </c>
      <c r="AU94">
        <f t="shared" si="79"/>
        <v>47245.818899317579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1009.5301497992048</v>
      </c>
      <c r="BI94">
        <f t="shared" si="83"/>
        <v>10.1438120836747</v>
      </c>
      <c r="BJ94" t="e">
        <f t="shared" si="84"/>
        <v>#DIV/0!</v>
      </c>
      <c r="BK94">
        <f t="shared" si="85"/>
        <v>1.0048052636855176E-2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253</v>
      </c>
      <c r="CG94">
        <v>1000</v>
      </c>
      <c r="CH94" t="s">
        <v>414</v>
      </c>
      <c r="CI94">
        <v>1110.1500000000001</v>
      </c>
      <c r="CJ94">
        <v>1175.8634999999999</v>
      </c>
      <c r="CK94">
        <v>1152.67</v>
      </c>
      <c r="CL94">
        <v>1.3005735999999999E-4</v>
      </c>
      <c r="CM94">
        <v>6.5004835999999994E-4</v>
      </c>
      <c r="CN94">
        <v>4.7597999359999997E-2</v>
      </c>
      <c r="CO94">
        <v>5.5000000000000003E-4</v>
      </c>
      <c r="CP94">
        <f t="shared" si="96"/>
        <v>1200.0287499999999</v>
      </c>
      <c r="CQ94">
        <f t="shared" si="97"/>
        <v>1009.5301497992048</v>
      </c>
      <c r="CR94">
        <f t="shared" si="98"/>
        <v>0.8412549697656867</v>
      </c>
      <c r="CS94">
        <f t="shared" si="99"/>
        <v>0.16202209164777537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1657638430.2874999</v>
      </c>
      <c r="CZ94">
        <v>496.926875</v>
      </c>
      <c r="DA94">
        <v>515.62087500000007</v>
      </c>
      <c r="DB94">
        <v>33.815862500000001</v>
      </c>
      <c r="DC94">
        <v>32.427912500000012</v>
      </c>
      <c r="DD94">
        <v>498.28562499999998</v>
      </c>
      <c r="DE94">
        <v>33.3697625</v>
      </c>
      <c r="DF94">
        <v>650.320875</v>
      </c>
      <c r="DG94">
        <v>101.13</v>
      </c>
      <c r="DH94">
        <v>0.10015007500000001</v>
      </c>
      <c r="DI94">
        <v>32.933362500000001</v>
      </c>
      <c r="DJ94">
        <v>999.9</v>
      </c>
      <c r="DK94">
        <v>32.827562499999999</v>
      </c>
      <c r="DL94">
        <v>0</v>
      </c>
      <c r="DM94">
        <v>0</v>
      </c>
      <c r="DN94">
        <v>8983.0462499999994</v>
      </c>
      <c r="DO94">
        <v>0</v>
      </c>
      <c r="DP94">
        <v>488.090125</v>
      </c>
      <c r="DQ94">
        <v>-18.693887499999999</v>
      </c>
      <c r="DR94">
        <v>514.31912499999999</v>
      </c>
      <c r="DS94">
        <v>532.90174999999999</v>
      </c>
      <c r="DT94">
        <v>1.38794375</v>
      </c>
      <c r="DU94">
        <v>515.62087500000007</v>
      </c>
      <c r="DV94">
        <v>32.427912500000012</v>
      </c>
      <c r="DW94">
        <v>3.41979875</v>
      </c>
      <c r="DX94">
        <v>3.2794362499999998</v>
      </c>
      <c r="DY94">
        <v>26.226749999999999</v>
      </c>
      <c r="DZ94">
        <v>25.519137499999999</v>
      </c>
      <c r="EA94">
        <v>1200.0287499999999</v>
      </c>
      <c r="EB94">
        <v>0.95799500000000004</v>
      </c>
      <c r="EC94">
        <v>4.2005399999999998E-2</v>
      </c>
      <c r="ED94">
        <v>0</v>
      </c>
      <c r="EE94">
        <v>867.64187500000003</v>
      </c>
      <c r="EF94">
        <v>5.0001600000000002</v>
      </c>
      <c r="EG94">
        <v>11236.375</v>
      </c>
      <c r="EH94">
        <v>9515.39</v>
      </c>
      <c r="EI94">
        <v>49.5</v>
      </c>
      <c r="EJ94">
        <v>51.140500000000003</v>
      </c>
      <c r="EK94">
        <v>50.75</v>
      </c>
      <c r="EL94">
        <v>50.304250000000003</v>
      </c>
      <c r="EM94">
        <v>51.061999999999998</v>
      </c>
      <c r="EN94">
        <v>1144.8287499999999</v>
      </c>
      <c r="EO94">
        <v>50.2</v>
      </c>
      <c r="EP94">
        <v>0</v>
      </c>
      <c r="EQ94">
        <v>80968.799999952316</v>
      </c>
      <c r="ER94">
        <v>0</v>
      </c>
      <c r="ES94">
        <v>868.86669230769235</v>
      </c>
      <c r="ET94">
        <v>-13.0964786306732</v>
      </c>
      <c r="EU94">
        <v>-125.0769230673384</v>
      </c>
      <c r="EV94">
        <v>11247.43461538462</v>
      </c>
      <c r="EW94">
        <v>15</v>
      </c>
      <c r="EX94">
        <v>1657633192.5</v>
      </c>
      <c r="EY94" t="s">
        <v>416</v>
      </c>
      <c r="EZ94">
        <v>1657633191.5</v>
      </c>
      <c r="FA94">
        <v>1657633192.5</v>
      </c>
      <c r="FB94">
        <v>7</v>
      </c>
      <c r="FC94">
        <v>0.41399999999999998</v>
      </c>
      <c r="FD94">
        <v>8.1000000000000003E-2</v>
      </c>
      <c r="FE94">
        <v>-1.3580000000000001</v>
      </c>
      <c r="FF94">
        <v>0.44600000000000001</v>
      </c>
      <c r="FG94">
        <v>414</v>
      </c>
      <c r="FH94">
        <v>33</v>
      </c>
      <c r="FI94">
        <v>0.37</v>
      </c>
      <c r="FJ94">
        <v>0.2</v>
      </c>
      <c r="FK94">
        <v>-18.291902439024391</v>
      </c>
      <c r="FL94">
        <v>-2.6728264808362439</v>
      </c>
      <c r="FM94">
        <v>0.27639365924727699</v>
      </c>
      <c r="FN94">
        <v>0</v>
      </c>
      <c r="FO94">
        <v>869.50720588235288</v>
      </c>
      <c r="FP94">
        <v>-12.71155079824991</v>
      </c>
      <c r="FQ94">
        <v>1.2624076618395901</v>
      </c>
      <c r="FR94">
        <v>0</v>
      </c>
      <c r="FS94">
        <v>1.3972792682926829</v>
      </c>
      <c r="FT94">
        <v>-7.24149825784004E-2</v>
      </c>
      <c r="FU94">
        <v>7.5316685516505491E-3</v>
      </c>
      <c r="FV94">
        <v>1</v>
      </c>
      <c r="FW94">
        <v>1</v>
      </c>
      <c r="FX94">
        <v>3</v>
      </c>
      <c r="FY94" t="s">
        <v>425</v>
      </c>
      <c r="FZ94">
        <v>3.3717700000000002</v>
      </c>
      <c r="GA94">
        <v>2.8935900000000001</v>
      </c>
      <c r="GB94">
        <v>0.11307200000000001</v>
      </c>
      <c r="GC94">
        <v>0.11772100000000001</v>
      </c>
      <c r="GD94">
        <v>0.140685</v>
      </c>
      <c r="GE94">
        <v>0.13950099999999999</v>
      </c>
      <c r="GF94">
        <v>30777.200000000001</v>
      </c>
      <c r="GG94">
        <v>26629.599999999999</v>
      </c>
      <c r="GH94">
        <v>31004.9</v>
      </c>
      <c r="GI94">
        <v>28118.6</v>
      </c>
      <c r="GJ94">
        <v>35095.5</v>
      </c>
      <c r="GK94">
        <v>34146.5</v>
      </c>
      <c r="GL94">
        <v>40417</v>
      </c>
      <c r="GM94">
        <v>39200.6</v>
      </c>
      <c r="GN94">
        <v>2.2267000000000001</v>
      </c>
      <c r="GO94">
        <v>1.6135699999999999</v>
      </c>
      <c r="GP94">
        <v>0</v>
      </c>
      <c r="GQ94">
        <v>0.122152</v>
      </c>
      <c r="GR94">
        <v>999.9</v>
      </c>
      <c r="GS94">
        <v>30.8386</v>
      </c>
      <c r="GT94">
        <v>61.5</v>
      </c>
      <c r="GU94">
        <v>38.4</v>
      </c>
      <c r="GV94">
        <v>41.373899999999999</v>
      </c>
      <c r="GW94">
        <v>49.4754</v>
      </c>
      <c r="GX94">
        <v>41.782899999999998</v>
      </c>
      <c r="GY94">
        <v>1</v>
      </c>
      <c r="GZ94">
        <v>0.44047999999999998</v>
      </c>
      <c r="HA94">
        <v>0.67608900000000005</v>
      </c>
      <c r="HB94">
        <v>20.211099999999998</v>
      </c>
      <c r="HC94">
        <v>5.2163899999999996</v>
      </c>
      <c r="HD94">
        <v>11.968299999999999</v>
      </c>
      <c r="HE94">
        <v>4.9912000000000001</v>
      </c>
      <c r="HF94">
        <v>3.2926500000000001</v>
      </c>
      <c r="HG94">
        <v>7654.9</v>
      </c>
      <c r="HH94">
        <v>9999</v>
      </c>
      <c r="HI94">
        <v>9999</v>
      </c>
      <c r="HJ94">
        <v>779.4</v>
      </c>
      <c r="HK94">
        <v>4.9713500000000002</v>
      </c>
      <c r="HL94">
        <v>1.8742099999999999</v>
      </c>
      <c r="HM94">
        <v>1.87043</v>
      </c>
      <c r="HN94">
        <v>1.87012</v>
      </c>
      <c r="HO94">
        <v>1.8747</v>
      </c>
      <c r="HP94">
        <v>1.8714299999999999</v>
      </c>
      <c r="HQ94">
        <v>1.8669100000000001</v>
      </c>
      <c r="HR94">
        <v>1.8778999999999999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-1.3580000000000001</v>
      </c>
      <c r="IG94">
        <v>0.4461</v>
      </c>
      <c r="IH94">
        <v>-1.3585</v>
      </c>
      <c r="II94">
        <v>0</v>
      </c>
      <c r="IJ94">
        <v>0</v>
      </c>
      <c r="IK94">
        <v>0</v>
      </c>
      <c r="IL94">
        <v>0.44610000000000838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87.4</v>
      </c>
      <c r="IU94">
        <v>87.3</v>
      </c>
      <c r="IV94">
        <v>1.26953</v>
      </c>
      <c r="IW94">
        <v>2.5659200000000002</v>
      </c>
      <c r="IX94">
        <v>1.49902</v>
      </c>
      <c r="IY94">
        <v>2.2912599999999999</v>
      </c>
      <c r="IZ94">
        <v>1.69678</v>
      </c>
      <c r="JA94">
        <v>2.4023400000000001</v>
      </c>
      <c r="JB94">
        <v>42.563699999999997</v>
      </c>
      <c r="JC94">
        <v>13.834300000000001</v>
      </c>
      <c r="JD94">
        <v>18</v>
      </c>
      <c r="JE94">
        <v>605.77499999999998</v>
      </c>
      <c r="JF94">
        <v>296.32299999999998</v>
      </c>
      <c r="JG94">
        <v>29.9998</v>
      </c>
      <c r="JH94">
        <v>33.199800000000003</v>
      </c>
      <c r="JI94">
        <v>30.0001</v>
      </c>
      <c r="JJ94">
        <v>33.020099999999999</v>
      </c>
      <c r="JK94">
        <v>33.005200000000002</v>
      </c>
      <c r="JL94">
        <v>25.516200000000001</v>
      </c>
      <c r="JM94">
        <v>27.696100000000001</v>
      </c>
      <c r="JN94">
        <v>77.888599999999997</v>
      </c>
      <c r="JO94">
        <v>30</v>
      </c>
      <c r="JP94">
        <v>531.73900000000003</v>
      </c>
      <c r="JQ94">
        <v>32.475700000000003</v>
      </c>
      <c r="JR94">
        <v>98.808400000000006</v>
      </c>
      <c r="JS94">
        <v>98.717500000000001</v>
      </c>
    </row>
    <row r="95" spans="1:279" x14ac:dyDescent="0.2">
      <c r="A95">
        <v>80</v>
      </c>
      <c r="B95">
        <v>1657638436.5999999</v>
      </c>
      <c r="C95">
        <v>315.5</v>
      </c>
      <c r="D95" t="s">
        <v>579</v>
      </c>
      <c r="E95" t="s">
        <v>580</v>
      </c>
      <c r="F95">
        <v>4</v>
      </c>
      <c r="G95">
        <v>1657638434.5999999</v>
      </c>
      <c r="H95">
        <f t="shared" si="50"/>
        <v>1.5485456508208329E-3</v>
      </c>
      <c r="I95">
        <f t="shared" si="51"/>
        <v>1.5485456508208328</v>
      </c>
      <c r="J95">
        <f t="shared" si="52"/>
        <v>10.165100866513921</v>
      </c>
      <c r="K95">
        <f t="shared" si="53"/>
        <v>504.00257142857151</v>
      </c>
      <c r="L95">
        <f t="shared" si="54"/>
        <v>323.05809157994486</v>
      </c>
      <c r="M95">
        <f t="shared" si="55"/>
        <v>32.702558314021715</v>
      </c>
      <c r="N95">
        <f t="shared" si="56"/>
        <v>51.019225062440597</v>
      </c>
      <c r="O95">
        <f t="shared" si="57"/>
        <v>9.7142593199438826E-2</v>
      </c>
      <c r="P95">
        <f t="shared" si="58"/>
        <v>2.7640048483136868</v>
      </c>
      <c r="Q95">
        <f t="shared" si="59"/>
        <v>9.5284983835643516E-2</v>
      </c>
      <c r="R95">
        <f t="shared" si="60"/>
        <v>5.9717055042999401E-2</v>
      </c>
      <c r="S95">
        <f t="shared" si="61"/>
        <v>194.41654761243578</v>
      </c>
      <c r="T95">
        <f t="shared" si="62"/>
        <v>33.710811624091519</v>
      </c>
      <c r="U95">
        <f t="shared" si="63"/>
        <v>32.814228571428558</v>
      </c>
      <c r="V95">
        <f t="shared" si="64"/>
        <v>4.9996111935991685</v>
      </c>
      <c r="W95">
        <f t="shared" si="65"/>
        <v>68.022730931009377</v>
      </c>
      <c r="X95">
        <f t="shared" si="66"/>
        <v>3.4229199012638345</v>
      </c>
      <c r="Y95">
        <f t="shared" si="67"/>
        <v>5.0320236403555434</v>
      </c>
      <c r="Z95">
        <f t="shared" si="68"/>
        <v>1.576691292335334</v>
      </c>
      <c r="AA95">
        <f t="shared" si="69"/>
        <v>-68.290863201198732</v>
      </c>
      <c r="AB95">
        <f t="shared" si="70"/>
        <v>17.121597076027808</v>
      </c>
      <c r="AC95">
        <f t="shared" si="71"/>
        <v>1.4168846471518168</v>
      </c>
      <c r="AD95">
        <f t="shared" si="72"/>
        <v>144.66416613441666</v>
      </c>
      <c r="AE95">
        <f t="shared" si="73"/>
        <v>19.731535695214475</v>
      </c>
      <c r="AF95">
        <f t="shared" si="74"/>
        <v>1.5481465641406742</v>
      </c>
      <c r="AG95">
        <f t="shared" si="75"/>
        <v>10.165100866513921</v>
      </c>
      <c r="AH95">
        <v>540.69962773110069</v>
      </c>
      <c r="AI95">
        <v>524.2215939393941</v>
      </c>
      <c r="AJ95">
        <v>1.719686741630738</v>
      </c>
      <c r="AK95">
        <v>64.564637015005317</v>
      </c>
      <c r="AL95">
        <f t="shared" si="76"/>
        <v>1.5485456508208328</v>
      </c>
      <c r="AM95">
        <v>32.433191158450477</v>
      </c>
      <c r="AN95">
        <v>33.813626060606047</v>
      </c>
      <c r="AO95">
        <v>-1.358240999992831E-6</v>
      </c>
      <c r="AP95">
        <v>87.730369293454714</v>
      </c>
      <c r="AQ95">
        <v>87</v>
      </c>
      <c r="AR95">
        <v>13</v>
      </c>
      <c r="AS95">
        <f t="shared" si="77"/>
        <v>1</v>
      </c>
      <c r="AT95">
        <f t="shared" si="78"/>
        <v>0</v>
      </c>
      <c r="AU95">
        <f t="shared" si="79"/>
        <v>47247.867659740012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1009.4531997991896</v>
      </c>
      <c r="BI95">
        <f t="shared" si="83"/>
        <v>10.165100866513921</v>
      </c>
      <c r="BJ95" t="e">
        <f t="shared" si="84"/>
        <v>#DIV/0!</v>
      </c>
      <c r="BK95">
        <f t="shared" si="85"/>
        <v>1.00699080140972E-2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253</v>
      </c>
      <c r="CG95">
        <v>1000</v>
      </c>
      <c r="CH95" t="s">
        <v>414</v>
      </c>
      <c r="CI95">
        <v>1110.1500000000001</v>
      </c>
      <c r="CJ95">
        <v>1175.8634999999999</v>
      </c>
      <c r="CK95">
        <v>1152.67</v>
      </c>
      <c r="CL95">
        <v>1.3005735999999999E-4</v>
      </c>
      <c r="CM95">
        <v>6.5004835999999994E-4</v>
      </c>
      <c r="CN95">
        <v>4.7597999359999997E-2</v>
      </c>
      <c r="CO95">
        <v>5.5000000000000003E-4</v>
      </c>
      <c r="CP95">
        <f t="shared" si="96"/>
        <v>1199.937142857143</v>
      </c>
      <c r="CQ95">
        <f t="shared" si="97"/>
        <v>1009.4531997991896</v>
      </c>
      <c r="CR95">
        <f t="shared" si="98"/>
        <v>0.84125506557418794</v>
      </c>
      <c r="CS95">
        <f t="shared" si="99"/>
        <v>0.16202227655818283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1657638434.5999999</v>
      </c>
      <c r="CZ95">
        <v>504.00257142857151</v>
      </c>
      <c r="DA95">
        <v>522.92742857142855</v>
      </c>
      <c r="DB95">
        <v>33.813928571428569</v>
      </c>
      <c r="DC95">
        <v>32.433857142857143</v>
      </c>
      <c r="DD95">
        <v>505.36128571428571</v>
      </c>
      <c r="DE95">
        <v>33.367828571428568</v>
      </c>
      <c r="DF95">
        <v>650.31314285714291</v>
      </c>
      <c r="DG95">
        <v>101.12814285714281</v>
      </c>
      <c r="DH95">
        <v>9.996182857142856E-2</v>
      </c>
      <c r="DI95">
        <v>32.929128571428578</v>
      </c>
      <c r="DJ95">
        <v>999.89999999999986</v>
      </c>
      <c r="DK95">
        <v>32.814228571428558</v>
      </c>
      <c r="DL95">
        <v>0</v>
      </c>
      <c r="DM95">
        <v>0</v>
      </c>
      <c r="DN95">
        <v>8983.482857142857</v>
      </c>
      <c r="DO95">
        <v>0</v>
      </c>
      <c r="DP95">
        <v>491.2442857142857</v>
      </c>
      <c r="DQ95">
        <v>-18.924785714285711</v>
      </c>
      <c r="DR95">
        <v>521.64142857142872</v>
      </c>
      <c r="DS95">
        <v>540.45642857142855</v>
      </c>
      <c r="DT95">
        <v>1.380035714285714</v>
      </c>
      <c r="DU95">
        <v>522.92742857142855</v>
      </c>
      <c r="DV95">
        <v>32.433857142857143</v>
      </c>
      <c r="DW95">
        <v>3.4195328571428569</v>
      </c>
      <c r="DX95">
        <v>3.279972857142857</v>
      </c>
      <c r="DY95">
        <v>26.225442857142859</v>
      </c>
      <c r="DZ95">
        <v>25.521914285714281</v>
      </c>
      <c r="EA95">
        <v>1199.937142857143</v>
      </c>
      <c r="EB95">
        <v>0.95799185714285717</v>
      </c>
      <c r="EC95">
        <v>4.2008485714285712E-2</v>
      </c>
      <c r="ED95">
        <v>0</v>
      </c>
      <c r="EE95">
        <v>866.88114285714278</v>
      </c>
      <c r="EF95">
        <v>5.0001600000000002</v>
      </c>
      <c r="EG95">
        <v>11227.27142857143</v>
      </c>
      <c r="EH95">
        <v>9514.6557142857146</v>
      </c>
      <c r="EI95">
        <v>49.535428571428568</v>
      </c>
      <c r="EJ95">
        <v>51.142714285714291</v>
      </c>
      <c r="EK95">
        <v>50.75</v>
      </c>
      <c r="EL95">
        <v>50.294285714285706</v>
      </c>
      <c r="EM95">
        <v>51.061999999999998</v>
      </c>
      <c r="EN95">
        <v>1144.737142857143</v>
      </c>
      <c r="EO95">
        <v>50.2</v>
      </c>
      <c r="EP95">
        <v>0</v>
      </c>
      <c r="EQ95">
        <v>80973</v>
      </c>
      <c r="ER95">
        <v>0</v>
      </c>
      <c r="ES95">
        <v>867.94047999999975</v>
      </c>
      <c r="ET95">
        <v>-12.62669231938909</v>
      </c>
      <c r="EU95">
        <v>-118.77692324804001</v>
      </c>
      <c r="EV95">
        <v>11237.976000000001</v>
      </c>
      <c r="EW95">
        <v>15</v>
      </c>
      <c r="EX95">
        <v>1657633192.5</v>
      </c>
      <c r="EY95" t="s">
        <v>416</v>
      </c>
      <c r="EZ95">
        <v>1657633191.5</v>
      </c>
      <c r="FA95">
        <v>1657633192.5</v>
      </c>
      <c r="FB95">
        <v>7</v>
      </c>
      <c r="FC95">
        <v>0.41399999999999998</v>
      </c>
      <c r="FD95">
        <v>8.1000000000000003E-2</v>
      </c>
      <c r="FE95">
        <v>-1.3580000000000001</v>
      </c>
      <c r="FF95">
        <v>0.44600000000000001</v>
      </c>
      <c r="FG95">
        <v>414</v>
      </c>
      <c r="FH95">
        <v>33</v>
      </c>
      <c r="FI95">
        <v>0.37</v>
      </c>
      <c r="FJ95">
        <v>0.2</v>
      </c>
      <c r="FK95">
        <v>-18.466036585365849</v>
      </c>
      <c r="FL95">
        <v>-3.1902397212543629</v>
      </c>
      <c r="FM95">
        <v>0.31654802568322887</v>
      </c>
      <c r="FN95">
        <v>0</v>
      </c>
      <c r="FO95">
        <v>868.76335294117655</v>
      </c>
      <c r="FP95">
        <v>-12.63599694861554</v>
      </c>
      <c r="FQ95">
        <v>1.256916017652943</v>
      </c>
      <c r="FR95">
        <v>0</v>
      </c>
      <c r="FS95">
        <v>1.3917331707317071</v>
      </c>
      <c r="FT95">
        <v>-6.5533170731708126E-2</v>
      </c>
      <c r="FU95">
        <v>6.7230061652269963E-3</v>
      </c>
      <c r="FV95">
        <v>1</v>
      </c>
      <c r="FW95">
        <v>1</v>
      </c>
      <c r="FX95">
        <v>3</v>
      </c>
      <c r="FY95" t="s">
        <v>425</v>
      </c>
      <c r="FZ95">
        <v>3.37188</v>
      </c>
      <c r="GA95">
        <v>2.8935300000000002</v>
      </c>
      <c r="GB95">
        <v>0.11416900000000001</v>
      </c>
      <c r="GC95">
        <v>0.118829</v>
      </c>
      <c r="GD95">
        <v>0.140681</v>
      </c>
      <c r="GE95">
        <v>0.139511</v>
      </c>
      <c r="GF95">
        <v>30739.599999999999</v>
      </c>
      <c r="GG95">
        <v>26596.7</v>
      </c>
      <c r="GH95">
        <v>31005.5</v>
      </c>
      <c r="GI95">
        <v>28119.200000000001</v>
      </c>
      <c r="GJ95">
        <v>35096.300000000003</v>
      </c>
      <c r="GK95">
        <v>34146.699999999997</v>
      </c>
      <c r="GL95">
        <v>40417.699999999997</v>
      </c>
      <c r="GM95">
        <v>39201.300000000003</v>
      </c>
      <c r="GN95">
        <v>2.2273800000000001</v>
      </c>
      <c r="GO95">
        <v>1.6131500000000001</v>
      </c>
      <c r="GP95">
        <v>0</v>
      </c>
      <c r="GQ95">
        <v>0.122085</v>
      </c>
      <c r="GR95">
        <v>999.9</v>
      </c>
      <c r="GS95">
        <v>30.825700000000001</v>
      </c>
      <c r="GT95">
        <v>61.5</v>
      </c>
      <c r="GU95">
        <v>38.299999999999997</v>
      </c>
      <c r="GV95">
        <v>41.151000000000003</v>
      </c>
      <c r="GW95">
        <v>49.505400000000002</v>
      </c>
      <c r="GX95">
        <v>41.029600000000002</v>
      </c>
      <c r="GY95">
        <v>1</v>
      </c>
      <c r="GZ95">
        <v>0.44045000000000001</v>
      </c>
      <c r="HA95">
        <v>0.67564000000000002</v>
      </c>
      <c r="HB95">
        <v>20.210899999999999</v>
      </c>
      <c r="HC95">
        <v>5.2160900000000003</v>
      </c>
      <c r="HD95">
        <v>11.969099999999999</v>
      </c>
      <c r="HE95">
        <v>4.9914500000000004</v>
      </c>
      <c r="HF95">
        <v>3.2927</v>
      </c>
      <c r="HG95">
        <v>7655.1</v>
      </c>
      <c r="HH95">
        <v>9999</v>
      </c>
      <c r="HI95">
        <v>9999</v>
      </c>
      <c r="HJ95">
        <v>779.4</v>
      </c>
      <c r="HK95">
        <v>4.9712899999999998</v>
      </c>
      <c r="HL95">
        <v>1.8742000000000001</v>
      </c>
      <c r="HM95">
        <v>1.87042</v>
      </c>
      <c r="HN95">
        <v>1.8701099999999999</v>
      </c>
      <c r="HO95">
        <v>1.87469</v>
      </c>
      <c r="HP95">
        <v>1.87141</v>
      </c>
      <c r="HQ95">
        <v>1.8669</v>
      </c>
      <c r="HR95">
        <v>1.8778999999999999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-1.359</v>
      </c>
      <c r="IG95">
        <v>0.4461</v>
      </c>
      <c r="IH95">
        <v>-1.3585</v>
      </c>
      <c r="II95">
        <v>0</v>
      </c>
      <c r="IJ95">
        <v>0</v>
      </c>
      <c r="IK95">
        <v>0</v>
      </c>
      <c r="IL95">
        <v>0.44610000000000838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87.4</v>
      </c>
      <c r="IU95">
        <v>87.4</v>
      </c>
      <c r="IV95">
        <v>1.2854000000000001</v>
      </c>
      <c r="IW95">
        <v>2.5708000000000002</v>
      </c>
      <c r="IX95">
        <v>1.49902</v>
      </c>
      <c r="IY95">
        <v>2.2912599999999999</v>
      </c>
      <c r="IZ95">
        <v>1.69678</v>
      </c>
      <c r="JA95">
        <v>2.35229</v>
      </c>
      <c r="JB95">
        <v>42.563699999999997</v>
      </c>
      <c r="JC95">
        <v>13.816800000000001</v>
      </c>
      <c r="JD95">
        <v>18</v>
      </c>
      <c r="JE95">
        <v>606.26599999999996</v>
      </c>
      <c r="JF95">
        <v>296.11399999999998</v>
      </c>
      <c r="JG95">
        <v>29.9999</v>
      </c>
      <c r="JH95">
        <v>33.199399999999997</v>
      </c>
      <c r="JI95">
        <v>30.0001</v>
      </c>
      <c r="JJ95">
        <v>33.020099999999999</v>
      </c>
      <c r="JK95">
        <v>33.005200000000002</v>
      </c>
      <c r="JL95">
        <v>25.777699999999999</v>
      </c>
      <c r="JM95">
        <v>27.696100000000001</v>
      </c>
      <c r="JN95">
        <v>77.888599999999997</v>
      </c>
      <c r="JO95">
        <v>30</v>
      </c>
      <c r="JP95">
        <v>538.41700000000003</v>
      </c>
      <c r="JQ95">
        <v>32.476700000000001</v>
      </c>
      <c r="JR95">
        <v>98.810100000000006</v>
      </c>
      <c r="JS95">
        <v>98.719300000000004</v>
      </c>
    </row>
    <row r="96" spans="1:279" x14ac:dyDescent="0.2">
      <c r="A96">
        <v>81</v>
      </c>
      <c r="B96">
        <v>1657638440.5999999</v>
      </c>
      <c r="C96">
        <v>319.5</v>
      </c>
      <c r="D96" t="s">
        <v>581</v>
      </c>
      <c r="E96" t="s">
        <v>582</v>
      </c>
      <c r="F96">
        <v>4</v>
      </c>
      <c r="G96">
        <v>1657638438.2874999</v>
      </c>
      <c r="H96">
        <f t="shared" si="50"/>
        <v>1.5479936922361171E-3</v>
      </c>
      <c r="I96">
        <f t="shared" si="51"/>
        <v>1.547993692236117</v>
      </c>
      <c r="J96">
        <f t="shared" si="52"/>
        <v>10.425336402100767</v>
      </c>
      <c r="K96">
        <f t="shared" si="53"/>
        <v>510.08150000000001</v>
      </c>
      <c r="L96">
        <f t="shared" si="54"/>
        <v>325.19217686842552</v>
      </c>
      <c r="M96">
        <f t="shared" si="55"/>
        <v>32.91878326977875</v>
      </c>
      <c r="N96">
        <f t="shared" si="56"/>
        <v>51.634890205915021</v>
      </c>
      <c r="O96">
        <f t="shared" si="57"/>
        <v>9.7415870640179883E-2</v>
      </c>
      <c r="P96">
        <f t="shared" si="58"/>
        <v>2.7676576686971286</v>
      </c>
      <c r="Q96">
        <f t="shared" si="59"/>
        <v>9.5550317884555175E-2</v>
      </c>
      <c r="R96">
        <f t="shared" si="60"/>
        <v>5.9883585520853502E-2</v>
      </c>
      <c r="S96">
        <f t="shared" si="61"/>
        <v>194.42937261246169</v>
      </c>
      <c r="T96">
        <f t="shared" si="62"/>
        <v>33.712346406786224</v>
      </c>
      <c r="U96">
        <f t="shared" si="63"/>
        <v>32.796887499999997</v>
      </c>
      <c r="V96">
        <f t="shared" si="64"/>
        <v>4.9947352170617396</v>
      </c>
      <c r="W96">
        <f t="shared" si="65"/>
        <v>68.014364424502901</v>
      </c>
      <c r="X96">
        <f t="shared" si="66"/>
        <v>3.4229335461595984</v>
      </c>
      <c r="Y96">
        <f t="shared" si="67"/>
        <v>5.0326626957737917</v>
      </c>
      <c r="Z96">
        <f t="shared" si="68"/>
        <v>1.5718016709021412</v>
      </c>
      <c r="AA96">
        <f t="shared" si="69"/>
        <v>-68.266521827612763</v>
      </c>
      <c r="AB96">
        <f t="shared" si="70"/>
        <v>20.068739651580955</v>
      </c>
      <c r="AC96">
        <f t="shared" si="71"/>
        <v>1.6584585958234639</v>
      </c>
      <c r="AD96">
        <f t="shared" si="72"/>
        <v>147.89004903225336</v>
      </c>
      <c r="AE96">
        <f t="shared" si="73"/>
        <v>19.780949179858894</v>
      </c>
      <c r="AF96">
        <f t="shared" si="74"/>
        <v>1.5472204867330741</v>
      </c>
      <c r="AG96">
        <f t="shared" si="75"/>
        <v>10.425336402100767</v>
      </c>
      <c r="AH96">
        <v>547.56553079059302</v>
      </c>
      <c r="AI96">
        <v>530.98593333333304</v>
      </c>
      <c r="AJ96">
        <v>1.6825198005486901</v>
      </c>
      <c r="AK96">
        <v>64.564637015005317</v>
      </c>
      <c r="AL96">
        <f t="shared" si="76"/>
        <v>1.547993692236117</v>
      </c>
      <c r="AM96">
        <v>32.433915505610337</v>
      </c>
      <c r="AN96">
        <v>33.813813939393931</v>
      </c>
      <c r="AO96">
        <v>7.6289357744398044E-6</v>
      </c>
      <c r="AP96">
        <v>87.730369293454714</v>
      </c>
      <c r="AQ96">
        <v>87</v>
      </c>
      <c r="AR96">
        <v>13</v>
      </c>
      <c r="AS96">
        <f t="shared" si="77"/>
        <v>1</v>
      </c>
      <c r="AT96">
        <f t="shared" si="78"/>
        <v>0</v>
      </c>
      <c r="AU96">
        <f t="shared" si="79"/>
        <v>47347.999072952938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1009.5206997992028</v>
      </c>
      <c r="BI96">
        <f t="shared" si="83"/>
        <v>10.425336402100767</v>
      </c>
      <c r="BJ96" t="e">
        <f t="shared" si="84"/>
        <v>#DIV/0!</v>
      </c>
      <c r="BK96">
        <f t="shared" si="85"/>
        <v>1.0327015983104064E-2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253</v>
      </c>
      <c r="CG96">
        <v>1000</v>
      </c>
      <c r="CH96" t="s">
        <v>414</v>
      </c>
      <c r="CI96">
        <v>1110.1500000000001</v>
      </c>
      <c r="CJ96">
        <v>1175.8634999999999</v>
      </c>
      <c r="CK96">
        <v>1152.67</v>
      </c>
      <c r="CL96">
        <v>1.3005735999999999E-4</v>
      </c>
      <c r="CM96">
        <v>6.5004835999999994E-4</v>
      </c>
      <c r="CN96">
        <v>4.7597999359999997E-2</v>
      </c>
      <c r="CO96">
        <v>5.5000000000000003E-4</v>
      </c>
      <c r="CP96">
        <f t="shared" si="96"/>
        <v>1200.0174999999999</v>
      </c>
      <c r="CQ96">
        <f t="shared" si="97"/>
        <v>1009.5206997992028</v>
      </c>
      <c r="CR96">
        <f t="shared" si="98"/>
        <v>0.84125498153085509</v>
      </c>
      <c r="CS96">
        <f t="shared" si="99"/>
        <v>0.16202211435455041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1657638438.2874999</v>
      </c>
      <c r="CZ96">
        <v>510.08150000000001</v>
      </c>
      <c r="DA96">
        <v>529.06025</v>
      </c>
      <c r="DB96">
        <v>33.813862499999999</v>
      </c>
      <c r="DC96">
        <v>32.4346125</v>
      </c>
      <c r="DD96">
        <v>511.44012500000008</v>
      </c>
      <c r="DE96">
        <v>33.367762499999998</v>
      </c>
      <c r="DF96">
        <v>650.31124999999997</v>
      </c>
      <c r="DG96">
        <v>101.12887499999999</v>
      </c>
      <c r="DH96">
        <v>9.983101250000001E-2</v>
      </c>
      <c r="DI96">
        <v>32.9313875</v>
      </c>
      <c r="DJ96">
        <v>999.9</v>
      </c>
      <c r="DK96">
        <v>32.796887499999997</v>
      </c>
      <c r="DL96">
        <v>0</v>
      </c>
      <c r="DM96">
        <v>0</v>
      </c>
      <c r="DN96">
        <v>9002.8125</v>
      </c>
      <c r="DO96">
        <v>0</v>
      </c>
      <c r="DP96">
        <v>494.41550000000001</v>
      </c>
      <c r="DQ96">
        <v>-18.978737500000001</v>
      </c>
      <c r="DR96">
        <v>527.93299999999999</v>
      </c>
      <c r="DS96">
        <v>546.79550000000006</v>
      </c>
      <c r="DT96">
        <v>1.37924</v>
      </c>
      <c r="DU96">
        <v>529.06025</v>
      </c>
      <c r="DV96">
        <v>32.4346125</v>
      </c>
      <c r="DW96">
        <v>3.4195537499999999</v>
      </c>
      <c r="DX96">
        <v>3.2800725000000002</v>
      </c>
      <c r="DY96">
        <v>26.225537500000002</v>
      </c>
      <c r="DZ96">
        <v>25.522437499999999</v>
      </c>
      <c r="EA96">
        <v>1200.0174999999999</v>
      </c>
      <c r="EB96">
        <v>0.95799500000000004</v>
      </c>
      <c r="EC96">
        <v>4.2005399999999998E-2</v>
      </c>
      <c r="ED96">
        <v>0</v>
      </c>
      <c r="EE96">
        <v>865.87137499999994</v>
      </c>
      <c r="EF96">
        <v>5.0001600000000002</v>
      </c>
      <c r="EG96">
        <v>11222.15</v>
      </c>
      <c r="EH96">
        <v>9515.2912500000002</v>
      </c>
      <c r="EI96">
        <v>49.523249999999997</v>
      </c>
      <c r="EJ96">
        <v>51.155999999999999</v>
      </c>
      <c r="EK96">
        <v>50.734250000000003</v>
      </c>
      <c r="EL96">
        <v>50.288749999999993</v>
      </c>
      <c r="EM96">
        <v>51.061999999999998</v>
      </c>
      <c r="EN96">
        <v>1144.8175000000001</v>
      </c>
      <c r="EO96">
        <v>50.2</v>
      </c>
      <c r="EP96">
        <v>0</v>
      </c>
      <c r="EQ96">
        <v>80977.200000047684</v>
      </c>
      <c r="ER96">
        <v>0</v>
      </c>
      <c r="ES96">
        <v>867.0385</v>
      </c>
      <c r="ET96">
        <v>-13.059452968661819</v>
      </c>
      <c r="EU96">
        <v>-107.40512807031121</v>
      </c>
      <c r="EV96">
        <v>11230.88461538461</v>
      </c>
      <c r="EW96">
        <v>15</v>
      </c>
      <c r="EX96">
        <v>1657633192.5</v>
      </c>
      <c r="EY96" t="s">
        <v>416</v>
      </c>
      <c r="EZ96">
        <v>1657633191.5</v>
      </c>
      <c r="FA96">
        <v>1657633192.5</v>
      </c>
      <c r="FB96">
        <v>7</v>
      </c>
      <c r="FC96">
        <v>0.41399999999999998</v>
      </c>
      <c r="FD96">
        <v>8.1000000000000003E-2</v>
      </c>
      <c r="FE96">
        <v>-1.3580000000000001</v>
      </c>
      <c r="FF96">
        <v>0.44600000000000001</v>
      </c>
      <c r="FG96">
        <v>414</v>
      </c>
      <c r="FH96">
        <v>33</v>
      </c>
      <c r="FI96">
        <v>0.37</v>
      </c>
      <c r="FJ96">
        <v>0.2</v>
      </c>
      <c r="FK96">
        <v>-18.65536585365853</v>
      </c>
      <c r="FL96">
        <v>-2.667934494773526</v>
      </c>
      <c r="FM96">
        <v>0.26756292226430212</v>
      </c>
      <c r="FN96">
        <v>0</v>
      </c>
      <c r="FO96">
        <v>867.86717647058822</v>
      </c>
      <c r="FP96">
        <v>-13.44143620880952</v>
      </c>
      <c r="FQ96">
        <v>1.3335645172991499</v>
      </c>
      <c r="FR96">
        <v>0</v>
      </c>
      <c r="FS96">
        <v>1.387483658536586</v>
      </c>
      <c r="FT96">
        <v>-6.0432752613237509E-2</v>
      </c>
      <c r="FU96">
        <v>6.2364232072549602E-3</v>
      </c>
      <c r="FV96">
        <v>1</v>
      </c>
      <c r="FW96">
        <v>1</v>
      </c>
      <c r="FX96">
        <v>3</v>
      </c>
      <c r="FY96" t="s">
        <v>425</v>
      </c>
      <c r="FZ96">
        <v>3.3716200000000001</v>
      </c>
      <c r="GA96">
        <v>2.8936199999999999</v>
      </c>
      <c r="GB96">
        <v>0.115242</v>
      </c>
      <c r="GC96">
        <v>0.119912</v>
      </c>
      <c r="GD96">
        <v>0.14068600000000001</v>
      </c>
      <c r="GE96">
        <v>0.13952000000000001</v>
      </c>
      <c r="GF96">
        <v>30702.2</v>
      </c>
      <c r="GG96">
        <v>26564.5</v>
      </c>
      <c r="GH96">
        <v>31005.3</v>
      </c>
      <c r="GI96">
        <v>28119.8</v>
      </c>
      <c r="GJ96">
        <v>35096.199999999997</v>
      </c>
      <c r="GK96">
        <v>34147.1</v>
      </c>
      <c r="GL96">
        <v>40417.800000000003</v>
      </c>
      <c r="GM96">
        <v>39202.199999999997</v>
      </c>
      <c r="GN96">
        <v>2.22695</v>
      </c>
      <c r="GO96">
        <v>1.6135699999999999</v>
      </c>
      <c r="GP96">
        <v>0</v>
      </c>
      <c r="GQ96">
        <v>0.121683</v>
      </c>
      <c r="GR96">
        <v>999.9</v>
      </c>
      <c r="GS96">
        <v>30.816800000000001</v>
      </c>
      <c r="GT96">
        <v>61.5</v>
      </c>
      <c r="GU96">
        <v>38.4</v>
      </c>
      <c r="GV96">
        <v>41.372300000000003</v>
      </c>
      <c r="GW96">
        <v>49.6554</v>
      </c>
      <c r="GX96">
        <v>41.213900000000002</v>
      </c>
      <c r="GY96">
        <v>1</v>
      </c>
      <c r="GZ96">
        <v>0.44045000000000001</v>
      </c>
      <c r="HA96">
        <v>0.67566999999999999</v>
      </c>
      <c r="HB96">
        <v>20.210999999999999</v>
      </c>
      <c r="HC96">
        <v>5.2160900000000003</v>
      </c>
      <c r="HD96">
        <v>11.9686</v>
      </c>
      <c r="HE96">
        <v>4.99125</v>
      </c>
      <c r="HF96">
        <v>3.2926500000000001</v>
      </c>
      <c r="HG96">
        <v>7655.1</v>
      </c>
      <c r="HH96">
        <v>9999</v>
      </c>
      <c r="HI96">
        <v>9999</v>
      </c>
      <c r="HJ96">
        <v>779.4</v>
      </c>
      <c r="HK96">
        <v>4.9713000000000003</v>
      </c>
      <c r="HL96">
        <v>1.87416</v>
      </c>
      <c r="HM96">
        <v>1.87042</v>
      </c>
      <c r="HN96">
        <v>1.8701099999999999</v>
      </c>
      <c r="HO96">
        <v>1.87469</v>
      </c>
      <c r="HP96">
        <v>1.87138</v>
      </c>
      <c r="HQ96">
        <v>1.8669100000000001</v>
      </c>
      <c r="HR96">
        <v>1.8778999999999999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-1.3580000000000001</v>
      </c>
      <c r="IG96">
        <v>0.4461</v>
      </c>
      <c r="IH96">
        <v>-1.3585</v>
      </c>
      <c r="II96">
        <v>0</v>
      </c>
      <c r="IJ96">
        <v>0</v>
      </c>
      <c r="IK96">
        <v>0</v>
      </c>
      <c r="IL96">
        <v>0.44610000000000838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87.5</v>
      </c>
      <c r="IU96">
        <v>87.5</v>
      </c>
      <c r="IV96">
        <v>1.2963899999999999</v>
      </c>
      <c r="IW96">
        <v>2.5683600000000002</v>
      </c>
      <c r="IX96">
        <v>1.49902</v>
      </c>
      <c r="IY96">
        <v>2.2912599999999999</v>
      </c>
      <c r="IZ96">
        <v>1.69678</v>
      </c>
      <c r="JA96">
        <v>2.2265600000000001</v>
      </c>
      <c r="JB96">
        <v>42.590400000000002</v>
      </c>
      <c r="JC96">
        <v>13.816800000000001</v>
      </c>
      <c r="JD96">
        <v>18</v>
      </c>
      <c r="JE96">
        <v>605.93100000000004</v>
      </c>
      <c r="JF96">
        <v>296.315</v>
      </c>
      <c r="JG96">
        <v>30</v>
      </c>
      <c r="JH96">
        <v>33.200000000000003</v>
      </c>
      <c r="JI96">
        <v>30.0001</v>
      </c>
      <c r="JJ96">
        <v>33.017499999999998</v>
      </c>
      <c r="JK96">
        <v>33.003399999999999</v>
      </c>
      <c r="JL96">
        <v>26.041799999999999</v>
      </c>
      <c r="JM96">
        <v>27.696100000000001</v>
      </c>
      <c r="JN96">
        <v>77.512699999999995</v>
      </c>
      <c r="JO96">
        <v>30</v>
      </c>
      <c r="JP96">
        <v>545.096</v>
      </c>
      <c r="JQ96">
        <v>32.476100000000002</v>
      </c>
      <c r="JR96">
        <v>98.810100000000006</v>
      </c>
      <c r="JS96">
        <v>98.721500000000006</v>
      </c>
    </row>
    <row r="97" spans="1:279" x14ac:dyDescent="0.2">
      <c r="A97">
        <v>82</v>
      </c>
      <c r="B97">
        <v>1657638444.5999999</v>
      </c>
      <c r="C97">
        <v>323.5</v>
      </c>
      <c r="D97" t="s">
        <v>583</v>
      </c>
      <c r="E97" t="s">
        <v>584</v>
      </c>
      <c r="F97">
        <v>4</v>
      </c>
      <c r="G97">
        <v>1657638442.5999999</v>
      </c>
      <c r="H97">
        <f t="shared" si="50"/>
        <v>1.5495652598513949E-3</v>
      </c>
      <c r="I97">
        <f t="shared" si="51"/>
        <v>1.5495652598513949</v>
      </c>
      <c r="J97">
        <f t="shared" si="52"/>
        <v>10.448428361418333</v>
      </c>
      <c r="K97">
        <f t="shared" si="53"/>
        <v>517.0984285714286</v>
      </c>
      <c r="L97">
        <f t="shared" si="54"/>
        <v>331.83433622450394</v>
      </c>
      <c r="M97">
        <f t="shared" si="55"/>
        <v>33.591491874808014</v>
      </c>
      <c r="N97">
        <f t="shared" si="56"/>
        <v>52.345721239893983</v>
      </c>
      <c r="O97">
        <f t="shared" si="57"/>
        <v>9.7519227137228354E-2</v>
      </c>
      <c r="P97">
        <f t="shared" si="58"/>
        <v>2.7723840191520579</v>
      </c>
      <c r="Q97">
        <f t="shared" si="59"/>
        <v>9.5652875914719521E-2</v>
      </c>
      <c r="R97">
        <f t="shared" si="60"/>
        <v>5.994775663683205E-2</v>
      </c>
      <c r="S97">
        <f t="shared" si="61"/>
        <v>194.42931561246158</v>
      </c>
      <c r="T97">
        <f t="shared" si="62"/>
        <v>33.706302927037505</v>
      </c>
      <c r="U97">
        <f t="shared" si="63"/>
        <v>32.796885714285708</v>
      </c>
      <c r="V97">
        <f t="shared" si="64"/>
        <v>4.9947347151663024</v>
      </c>
      <c r="W97">
        <f t="shared" si="65"/>
        <v>68.032636370847072</v>
      </c>
      <c r="X97">
        <f t="shared" si="66"/>
        <v>3.4230087123260531</v>
      </c>
      <c r="Y97">
        <f t="shared" si="67"/>
        <v>5.0314215278490364</v>
      </c>
      <c r="Z97">
        <f t="shared" si="68"/>
        <v>1.5717260028402493</v>
      </c>
      <c r="AA97">
        <f t="shared" si="69"/>
        <v>-68.335827959446519</v>
      </c>
      <c r="AB97">
        <f t="shared" si="70"/>
        <v>19.447501428953931</v>
      </c>
      <c r="AC97">
        <f t="shared" si="71"/>
        <v>1.604345798823327</v>
      </c>
      <c r="AD97">
        <f t="shared" si="72"/>
        <v>147.14533488079232</v>
      </c>
      <c r="AE97">
        <f t="shared" si="73"/>
        <v>19.900846889106784</v>
      </c>
      <c r="AF97">
        <f t="shared" si="74"/>
        <v>1.5558590409985547</v>
      </c>
      <c r="AG97">
        <f t="shared" si="75"/>
        <v>10.448428361418333</v>
      </c>
      <c r="AH97">
        <v>554.39856382831249</v>
      </c>
      <c r="AI97">
        <v>537.74164848484827</v>
      </c>
      <c r="AJ97">
        <v>1.6964053860118711</v>
      </c>
      <c r="AK97">
        <v>64.564637015005317</v>
      </c>
      <c r="AL97">
        <f t="shared" si="76"/>
        <v>1.5495652598513949</v>
      </c>
      <c r="AM97">
        <v>32.433032243706187</v>
      </c>
      <c r="AN97">
        <v>33.814373939393931</v>
      </c>
      <c r="AO97">
        <v>6.1960374441279277E-6</v>
      </c>
      <c r="AP97">
        <v>87.730369293454714</v>
      </c>
      <c r="AQ97">
        <v>87</v>
      </c>
      <c r="AR97">
        <v>13</v>
      </c>
      <c r="AS97">
        <f t="shared" si="77"/>
        <v>1</v>
      </c>
      <c r="AT97">
        <f t="shared" si="78"/>
        <v>0</v>
      </c>
      <c r="AU97">
        <f t="shared" si="79"/>
        <v>47478.793521559841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1009.5203997992029</v>
      </c>
      <c r="BI97">
        <f t="shared" si="83"/>
        <v>10.448428361418333</v>
      </c>
      <c r="BJ97" t="e">
        <f t="shared" si="84"/>
        <v>#DIV/0!</v>
      </c>
      <c r="BK97">
        <f t="shared" si="85"/>
        <v>1.0349893239895462E-2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253</v>
      </c>
      <c r="CG97">
        <v>1000</v>
      </c>
      <c r="CH97" t="s">
        <v>414</v>
      </c>
      <c r="CI97">
        <v>1110.1500000000001</v>
      </c>
      <c r="CJ97">
        <v>1175.8634999999999</v>
      </c>
      <c r="CK97">
        <v>1152.67</v>
      </c>
      <c r="CL97">
        <v>1.3005735999999999E-4</v>
      </c>
      <c r="CM97">
        <v>6.5004835999999994E-4</v>
      </c>
      <c r="CN97">
        <v>4.7597999359999997E-2</v>
      </c>
      <c r="CO97">
        <v>5.5000000000000003E-4</v>
      </c>
      <c r="CP97">
        <f t="shared" si="96"/>
        <v>1200.017142857143</v>
      </c>
      <c r="CQ97">
        <f t="shared" si="97"/>
        <v>1009.5203997992029</v>
      </c>
      <c r="CR97">
        <f t="shared" si="98"/>
        <v>0.8412549819043561</v>
      </c>
      <c r="CS97">
        <f t="shared" si="99"/>
        <v>0.16202211507540737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1657638442.5999999</v>
      </c>
      <c r="CZ97">
        <v>517.0984285714286</v>
      </c>
      <c r="DA97">
        <v>536.20242857142864</v>
      </c>
      <c r="DB97">
        <v>33.814271428571423</v>
      </c>
      <c r="DC97">
        <v>32.427285714285709</v>
      </c>
      <c r="DD97">
        <v>518.45728571428572</v>
      </c>
      <c r="DE97">
        <v>33.368171428571422</v>
      </c>
      <c r="DF97">
        <v>650.29457142857143</v>
      </c>
      <c r="DG97">
        <v>101.12985714285711</v>
      </c>
      <c r="DH97">
        <v>9.984758571428573E-2</v>
      </c>
      <c r="DI97">
        <v>32.927</v>
      </c>
      <c r="DJ97">
        <v>999.89999999999986</v>
      </c>
      <c r="DK97">
        <v>32.796885714285708</v>
      </c>
      <c r="DL97">
        <v>0</v>
      </c>
      <c r="DM97">
        <v>0</v>
      </c>
      <c r="DN97">
        <v>9027.8557142857153</v>
      </c>
      <c r="DO97">
        <v>0</v>
      </c>
      <c r="DP97">
        <v>499.63400000000001</v>
      </c>
      <c r="DQ97">
        <v>-19.103771428571431</v>
      </c>
      <c r="DR97">
        <v>535.19585714285711</v>
      </c>
      <c r="DS97">
        <v>554.17271428571428</v>
      </c>
      <c r="DT97">
        <v>1.3869642857142861</v>
      </c>
      <c r="DU97">
        <v>536.20242857142864</v>
      </c>
      <c r="DV97">
        <v>32.427285714285709</v>
      </c>
      <c r="DW97">
        <v>3.4196242857142858</v>
      </c>
      <c r="DX97">
        <v>3.2793571428571431</v>
      </c>
      <c r="DY97">
        <v>26.22587142857143</v>
      </c>
      <c r="DZ97">
        <v>25.51877142857143</v>
      </c>
      <c r="EA97">
        <v>1200.017142857143</v>
      </c>
      <c r="EB97">
        <v>0.95799500000000015</v>
      </c>
      <c r="EC97">
        <v>4.2005400000000012E-2</v>
      </c>
      <c r="ED97">
        <v>0</v>
      </c>
      <c r="EE97">
        <v>864.87485714285708</v>
      </c>
      <c r="EF97">
        <v>5.0001600000000002</v>
      </c>
      <c r="EG97">
        <v>11217.05714285714</v>
      </c>
      <c r="EH97">
        <v>9515.2828571428581</v>
      </c>
      <c r="EI97">
        <v>49.5</v>
      </c>
      <c r="EJ97">
        <v>51.142714285714291</v>
      </c>
      <c r="EK97">
        <v>50.723000000000013</v>
      </c>
      <c r="EL97">
        <v>50.294285714285706</v>
      </c>
      <c r="EM97">
        <v>51.061999999999998</v>
      </c>
      <c r="EN97">
        <v>1144.8171428571429</v>
      </c>
      <c r="EO97">
        <v>50.2</v>
      </c>
      <c r="EP97">
        <v>0</v>
      </c>
      <c r="EQ97">
        <v>80980.799999952316</v>
      </c>
      <c r="ER97">
        <v>0</v>
      </c>
      <c r="ES97">
        <v>866.25792307692302</v>
      </c>
      <c r="ET97">
        <v>-13.333811963107269</v>
      </c>
      <c r="EU97">
        <v>-90.191453024761671</v>
      </c>
      <c r="EV97">
        <v>11225.03461538462</v>
      </c>
      <c r="EW97">
        <v>15</v>
      </c>
      <c r="EX97">
        <v>1657633192.5</v>
      </c>
      <c r="EY97" t="s">
        <v>416</v>
      </c>
      <c r="EZ97">
        <v>1657633191.5</v>
      </c>
      <c r="FA97">
        <v>1657633192.5</v>
      </c>
      <c r="FB97">
        <v>7</v>
      </c>
      <c r="FC97">
        <v>0.41399999999999998</v>
      </c>
      <c r="FD97">
        <v>8.1000000000000003E-2</v>
      </c>
      <c r="FE97">
        <v>-1.3580000000000001</v>
      </c>
      <c r="FF97">
        <v>0.44600000000000001</v>
      </c>
      <c r="FG97">
        <v>414</v>
      </c>
      <c r="FH97">
        <v>33</v>
      </c>
      <c r="FI97">
        <v>0.37</v>
      </c>
      <c r="FJ97">
        <v>0.2</v>
      </c>
      <c r="FK97">
        <v>-18.816778048780488</v>
      </c>
      <c r="FL97">
        <v>-2.1002717770034778</v>
      </c>
      <c r="FM97">
        <v>0.211677788403767</v>
      </c>
      <c r="FN97">
        <v>0</v>
      </c>
      <c r="FO97">
        <v>866.91658823529417</v>
      </c>
      <c r="FP97">
        <v>-13.45081741318702</v>
      </c>
      <c r="FQ97">
        <v>1.334504008273067</v>
      </c>
      <c r="FR97">
        <v>0</v>
      </c>
      <c r="FS97">
        <v>1.3853812195121951</v>
      </c>
      <c r="FT97">
        <v>-4.286069686411078E-2</v>
      </c>
      <c r="FU97">
        <v>6.004616595920967E-3</v>
      </c>
      <c r="FV97">
        <v>1</v>
      </c>
      <c r="FW97">
        <v>1</v>
      </c>
      <c r="FX97">
        <v>3</v>
      </c>
      <c r="FY97" t="s">
        <v>425</v>
      </c>
      <c r="FZ97">
        <v>3.3715600000000001</v>
      </c>
      <c r="GA97">
        <v>2.89392</v>
      </c>
      <c r="GB97">
        <v>0.116313</v>
      </c>
      <c r="GC97">
        <v>0.121007</v>
      </c>
      <c r="GD97">
        <v>0.14068600000000001</v>
      </c>
      <c r="GE97">
        <v>0.13945099999999999</v>
      </c>
      <c r="GF97">
        <v>30664.9</v>
      </c>
      <c r="GG97">
        <v>26531.4</v>
      </c>
      <c r="GH97">
        <v>31005.3</v>
      </c>
      <c r="GI97">
        <v>28119.7</v>
      </c>
      <c r="GJ97">
        <v>35096.199999999997</v>
      </c>
      <c r="GK97">
        <v>34150.1</v>
      </c>
      <c r="GL97">
        <v>40417.699999999997</v>
      </c>
      <c r="GM97">
        <v>39202.400000000001</v>
      </c>
      <c r="GN97">
        <v>2.2268500000000002</v>
      </c>
      <c r="GO97">
        <v>1.6129199999999999</v>
      </c>
      <c r="GP97">
        <v>0</v>
      </c>
      <c r="GQ97">
        <v>0.122353</v>
      </c>
      <c r="GR97">
        <v>999.9</v>
      </c>
      <c r="GS97">
        <v>30.813700000000001</v>
      </c>
      <c r="GT97">
        <v>61.4</v>
      </c>
      <c r="GU97">
        <v>38.4</v>
      </c>
      <c r="GV97">
        <v>41.305100000000003</v>
      </c>
      <c r="GW97">
        <v>48.815399999999997</v>
      </c>
      <c r="GX97">
        <v>41.859000000000002</v>
      </c>
      <c r="GY97">
        <v>1</v>
      </c>
      <c r="GZ97">
        <v>0.44039099999999998</v>
      </c>
      <c r="HA97">
        <v>0.67824300000000004</v>
      </c>
      <c r="HB97">
        <v>20.210899999999999</v>
      </c>
      <c r="HC97">
        <v>5.2153400000000003</v>
      </c>
      <c r="HD97">
        <v>11.969200000000001</v>
      </c>
      <c r="HE97">
        <v>4.9910500000000004</v>
      </c>
      <c r="HF97">
        <v>3.2925</v>
      </c>
      <c r="HG97">
        <v>7655.4</v>
      </c>
      <c r="HH97">
        <v>9999</v>
      </c>
      <c r="HI97">
        <v>9999</v>
      </c>
      <c r="HJ97">
        <v>779.5</v>
      </c>
      <c r="HK97">
        <v>4.9713200000000004</v>
      </c>
      <c r="HL97">
        <v>1.87418</v>
      </c>
      <c r="HM97">
        <v>1.87042</v>
      </c>
      <c r="HN97">
        <v>1.8701000000000001</v>
      </c>
      <c r="HO97">
        <v>1.8747</v>
      </c>
      <c r="HP97">
        <v>1.8714200000000001</v>
      </c>
      <c r="HQ97">
        <v>1.8669100000000001</v>
      </c>
      <c r="HR97">
        <v>1.8778999999999999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-1.3580000000000001</v>
      </c>
      <c r="IG97">
        <v>0.4461</v>
      </c>
      <c r="IH97">
        <v>-1.3585</v>
      </c>
      <c r="II97">
        <v>0</v>
      </c>
      <c r="IJ97">
        <v>0</v>
      </c>
      <c r="IK97">
        <v>0</v>
      </c>
      <c r="IL97">
        <v>0.44610000000000838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87.6</v>
      </c>
      <c r="IU97">
        <v>87.5</v>
      </c>
      <c r="IV97">
        <v>1.3098099999999999</v>
      </c>
      <c r="IW97">
        <v>2.5683600000000002</v>
      </c>
      <c r="IX97">
        <v>1.49902</v>
      </c>
      <c r="IY97">
        <v>2.2912599999999999</v>
      </c>
      <c r="IZ97">
        <v>1.69678</v>
      </c>
      <c r="JA97">
        <v>2.3107899999999999</v>
      </c>
      <c r="JB97">
        <v>42.590400000000002</v>
      </c>
      <c r="JC97">
        <v>13.816800000000001</v>
      </c>
      <c r="JD97">
        <v>18</v>
      </c>
      <c r="JE97">
        <v>605.85500000000002</v>
      </c>
      <c r="JF97">
        <v>295.988</v>
      </c>
      <c r="JG97">
        <v>30.000499999999999</v>
      </c>
      <c r="JH97">
        <v>33.198500000000003</v>
      </c>
      <c r="JI97">
        <v>30</v>
      </c>
      <c r="JJ97">
        <v>33.017200000000003</v>
      </c>
      <c r="JK97">
        <v>33.002299999999998</v>
      </c>
      <c r="JL97">
        <v>26.302800000000001</v>
      </c>
      <c r="JM97">
        <v>27.696100000000001</v>
      </c>
      <c r="JN97">
        <v>77.512699999999995</v>
      </c>
      <c r="JO97">
        <v>30</v>
      </c>
      <c r="JP97">
        <v>551.78399999999999</v>
      </c>
      <c r="JQ97">
        <v>32.476300000000002</v>
      </c>
      <c r="JR97">
        <v>98.809899999999999</v>
      </c>
      <c r="JS97">
        <v>98.721800000000002</v>
      </c>
    </row>
    <row r="98" spans="1:279" x14ac:dyDescent="0.2">
      <c r="A98">
        <v>83</v>
      </c>
      <c r="B98">
        <v>1657638448.5999999</v>
      </c>
      <c r="C98">
        <v>327.5</v>
      </c>
      <c r="D98" t="s">
        <v>585</v>
      </c>
      <c r="E98" t="s">
        <v>586</v>
      </c>
      <c r="F98">
        <v>4</v>
      </c>
      <c r="G98">
        <v>1657638446.2874999</v>
      </c>
      <c r="H98">
        <f t="shared" si="50"/>
        <v>1.5712136868396732E-3</v>
      </c>
      <c r="I98">
        <f t="shared" si="51"/>
        <v>1.5712136868396731</v>
      </c>
      <c r="J98">
        <f t="shared" si="52"/>
        <v>10.536282266062113</v>
      </c>
      <c r="K98">
        <f t="shared" si="53"/>
        <v>523.18537500000002</v>
      </c>
      <c r="L98">
        <f t="shared" si="54"/>
        <v>338.7251054046427</v>
      </c>
      <c r="M98">
        <f t="shared" si="55"/>
        <v>34.289181542861662</v>
      </c>
      <c r="N98">
        <f t="shared" si="56"/>
        <v>52.962115939160824</v>
      </c>
      <c r="O98">
        <f t="shared" si="57"/>
        <v>9.8915477561988999E-2</v>
      </c>
      <c r="P98">
        <f t="shared" si="58"/>
        <v>2.7684723392567481</v>
      </c>
      <c r="Q98">
        <f t="shared" si="59"/>
        <v>9.6993211487989145E-2</v>
      </c>
      <c r="R98">
        <f t="shared" si="60"/>
        <v>6.0790353730272917E-2</v>
      </c>
      <c r="S98">
        <f t="shared" si="61"/>
        <v>194.42239011244754</v>
      </c>
      <c r="T98">
        <f t="shared" si="62"/>
        <v>33.700831852609859</v>
      </c>
      <c r="U98">
        <f t="shared" si="63"/>
        <v>32.796012500000003</v>
      </c>
      <c r="V98">
        <f t="shared" si="64"/>
        <v>4.9944892935568337</v>
      </c>
      <c r="W98">
        <f t="shared" si="65"/>
        <v>68.030901082220055</v>
      </c>
      <c r="X98">
        <f t="shared" si="66"/>
        <v>3.4228179728148764</v>
      </c>
      <c r="Y98">
        <f t="shared" si="67"/>
        <v>5.031269494252566</v>
      </c>
      <c r="Z98">
        <f t="shared" si="68"/>
        <v>1.5716713207419573</v>
      </c>
      <c r="AA98">
        <f t="shared" si="69"/>
        <v>-69.290523589629586</v>
      </c>
      <c r="AB98">
        <f t="shared" si="70"/>
        <v>19.470168744360013</v>
      </c>
      <c r="AC98">
        <f t="shared" si="71"/>
        <v>1.6084741228218784</v>
      </c>
      <c r="AD98">
        <f t="shared" si="72"/>
        <v>146.21050938999986</v>
      </c>
      <c r="AE98">
        <f t="shared" si="73"/>
        <v>20.05757977599912</v>
      </c>
      <c r="AF98">
        <f t="shared" si="74"/>
        <v>1.5716677940571249</v>
      </c>
      <c r="AG98">
        <f t="shared" si="75"/>
        <v>10.536282266062113</v>
      </c>
      <c r="AH98">
        <v>561.39297181314498</v>
      </c>
      <c r="AI98">
        <v>544.59667272727268</v>
      </c>
      <c r="AJ98">
        <v>1.7106672054314449</v>
      </c>
      <c r="AK98">
        <v>64.564637015005317</v>
      </c>
      <c r="AL98">
        <f t="shared" si="76"/>
        <v>1.5712136868396731</v>
      </c>
      <c r="AM98">
        <v>32.409633937227191</v>
      </c>
      <c r="AN98">
        <v>33.810384242424227</v>
      </c>
      <c r="AO98">
        <v>-2.143282852546937E-5</v>
      </c>
      <c r="AP98">
        <v>87.730369293454714</v>
      </c>
      <c r="AQ98">
        <v>87</v>
      </c>
      <c r="AR98">
        <v>13</v>
      </c>
      <c r="AS98">
        <f t="shared" si="77"/>
        <v>1</v>
      </c>
      <c r="AT98">
        <f t="shared" si="78"/>
        <v>0</v>
      </c>
      <c r="AU98">
        <f t="shared" si="79"/>
        <v>47371.188544250057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1009.4839497991956</v>
      </c>
      <c r="BI98">
        <f t="shared" si="83"/>
        <v>10.536282266062113</v>
      </c>
      <c r="BJ98" t="e">
        <f t="shared" si="84"/>
        <v>#DIV/0!</v>
      </c>
      <c r="BK98">
        <f t="shared" si="85"/>
        <v>1.0437295479693331E-2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253</v>
      </c>
      <c r="CG98">
        <v>1000</v>
      </c>
      <c r="CH98" t="s">
        <v>414</v>
      </c>
      <c r="CI98">
        <v>1110.1500000000001</v>
      </c>
      <c r="CJ98">
        <v>1175.8634999999999</v>
      </c>
      <c r="CK98">
        <v>1152.67</v>
      </c>
      <c r="CL98">
        <v>1.3005735999999999E-4</v>
      </c>
      <c r="CM98">
        <v>6.5004835999999994E-4</v>
      </c>
      <c r="CN98">
        <v>4.7597999359999997E-2</v>
      </c>
      <c r="CO98">
        <v>5.5000000000000003E-4</v>
      </c>
      <c r="CP98">
        <f t="shared" si="96"/>
        <v>1199.9737500000001</v>
      </c>
      <c r="CQ98">
        <f t="shared" si="97"/>
        <v>1009.4839497991956</v>
      </c>
      <c r="CR98">
        <f t="shared" si="98"/>
        <v>0.84125502728638479</v>
      </c>
      <c r="CS98">
        <f t="shared" si="99"/>
        <v>0.16202220266272285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1657638446.2874999</v>
      </c>
      <c r="CZ98">
        <v>523.18537500000002</v>
      </c>
      <c r="DA98">
        <v>542.44974999999999</v>
      </c>
      <c r="DB98">
        <v>33.812250000000013</v>
      </c>
      <c r="DC98">
        <v>32.411212499999998</v>
      </c>
      <c r="DD98">
        <v>524.54374999999993</v>
      </c>
      <c r="DE98">
        <v>33.366149999999998</v>
      </c>
      <c r="DF98">
        <v>650.31500000000005</v>
      </c>
      <c r="DG98">
        <v>101.13012500000001</v>
      </c>
      <c r="DH98">
        <v>9.999050000000001E-2</v>
      </c>
      <c r="DI98">
        <v>32.9264625</v>
      </c>
      <c r="DJ98">
        <v>999.9</v>
      </c>
      <c r="DK98">
        <v>32.796012500000003</v>
      </c>
      <c r="DL98">
        <v>0</v>
      </c>
      <c r="DM98">
        <v>0</v>
      </c>
      <c r="DN98">
        <v>9007.0300000000007</v>
      </c>
      <c r="DO98">
        <v>0</v>
      </c>
      <c r="DP98">
        <v>506.20150000000001</v>
      </c>
      <c r="DQ98">
        <v>-19.264637499999999</v>
      </c>
      <c r="DR98">
        <v>541.49450000000002</v>
      </c>
      <c r="DS98">
        <v>560.62049999999999</v>
      </c>
      <c r="DT98">
        <v>1.4010275000000001</v>
      </c>
      <c r="DU98">
        <v>542.44974999999999</v>
      </c>
      <c r="DV98">
        <v>32.411212499999998</v>
      </c>
      <c r="DW98">
        <v>3.4194437500000001</v>
      </c>
      <c r="DX98">
        <v>3.2777574999999999</v>
      </c>
      <c r="DY98">
        <v>26.224987500000001</v>
      </c>
      <c r="DZ98">
        <v>25.510549999999999</v>
      </c>
      <c r="EA98">
        <v>1199.9737500000001</v>
      </c>
      <c r="EB98">
        <v>0.95799362500000007</v>
      </c>
      <c r="EC98">
        <v>4.2006750000000002E-2</v>
      </c>
      <c r="ED98">
        <v>0</v>
      </c>
      <c r="EE98">
        <v>864.36312500000008</v>
      </c>
      <c r="EF98">
        <v>5.0001600000000002</v>
      </c>
      <c r="EG98">
        <v>11214.674999999999</v>
      </c>
      <c r="EH98">
        <v>9514.9587500000016</v>
      </c>
      <c r="EI98">
        <v>49.515500000000003</v>
      </c>
      <c r="EJ98">
        <v>51.125</v>
      </c>
      <c r="EK98">
        <v>50.710624999999993</v>
      </c>
      <c r="EL98">
        <v>50.288749999999993</v>
      </c>
      <c r="EM98">
        <v>51.061999999999998</v>
      </c>
      <c r="EN98">
        <v>1144.7737500000001</v>
      </c>
      <c r="EO98">
        <v>50.2</v>
      </c>
      <c r="EP98">
        <v>0</v>
      </c>
      <c r="EQ98">
        <v>80985</v>
      </c>
      <c r="ER98">
        <v>0</v>
      </c>
      <c r="ES98">
        <v>865.32443999999998</v>
      </c>
      <c r="ET98">
        <v>-12.676461558739961</v>
      </c>
      <c r="EU98">
        <v>-64.346153952364489</v>
      </c>
      <c r="EV98">
        <v>11219.343999999999</v>
      </c>
      <c r="EW98">
        <v>15</v>
      </c>
      <c r="EX98">
        <v>1657633192.5</v>
      </c>
      <c r="EY98" t="s">
        <v>416</v>
      </c>
      <c r="EZ98">
        <v>1657633191.5</v>
      </c>
      <c r="FA98">
        <v>1657633192.5</v>
      </c>
      <c r="FB98">
        <v>7</v>
      </c>
      <c r="FC98">
        <v>0.41399999999999998</v>
      </c>
      <c r="FD98">
        <v>8.1000000000000003E-2</v>
      </c>
      <c r="FE98">
        <v>-1.3580000000000001</v>
      </c>
      <c r="FF98">
        <v>0.44600000000000001</v>
      </c>
      <c r="FG98">
        <v>414</v>
      </c>
      <c r="FH98">
        <v>33</v>
      </c>
      <c r="FI98">
        <v>0.37</v>
      </c>
      <c r="FJ98">
        <v>0.2</v>
      </c>
      <c r="FK98">
        <v>-18.959521951219511</v>
      </c>
      <c r="FL98">
        <v>-2.0230557491288912</v>
      </c>
      <c r="FM98">
        <v>0.20378640002516649</v>
      </c>
      <c r="FN98">
        <v>0</v>
      </c>
      <c r="FO98">
        <v>866.15488235294106</v>
      </c>
      <c r="FP98">
        <v>-12.98560733887313</v>
      </c>
      <c r="FQ98">
        <v>1.288683157442825</v>
      </c>
      <c r="FR98">
        <v>0</v>
      </c>
      <c r="FS98">
        <v>1.3868817073170729</v>
      </c>
      <c r="FT98">
        <v>3.5900278745646469E-2</v>
      </c>
      <c r="FU98">
        <v>8.4088211239640876E-3</v>
      </c>
      <c r="FV98">
        <v>1</v>
      </c>
      <c r="FW98">
        <v>1</v>
      </c>
      <c r="FX98">
        <v>3</v>
      </c>
      <c r="FY98" t="s">
        <v>425</v>
      </c>
      <c r="FZ98">
        <v>3.3717000000000001</v>
      </c>
      <c r="GA98">
        <v>2.8936099999999998</v>
      </c>
      <c r="GB98">
        <v>0.11738800000000001</v>
      </c>
      <c r="GC98">
        <v>0.122103</v>
      </c>
      <c r="GD98">
        <v>0.14067199999999999</v>
      </c>
      <c r="GE98">
        <v>0.13944699999999999</v>
      </c>
      <c r="GF98">
        <v>30627.5</v>
      </c>
      <c r="GG98">
        <v>26497.5</v>
      </c>
      <c r="GH98">
        <v>31005.200000000001</v>
      </c>
      <c r="GI98">
        <v>28118.9</v>
      </c>
      <c r="GJ98">
        <v>35096.800000000003</v>
      </c>
      <c r="GK98">
        <v>34149.4</v>
      </c>
      <c r="GL98">
        <v>40417.800000000003</v>
      </c>
      <c r="GM98">
        <v>39201.4</v>
      </c>
      <c r="GN98">
        <v>2.22668</v>
      </c>
      <c r="GO98">
        <v>1.6134500000000001</v>
      </c>
      <c r="GP98">
        <v>0</v>
      </c>
      <c r="GQ98">
        <v>0.122026</v>
      </c>
      <c r="GR98">
        <v>999.9</v>
      </c>
      <c r="GS98">
        <v>30.8123</v>
      </c>
      <c r="GT98">
        <v>61.4</v>
      </c>
      <c r="GU98">
        <v>38.4</v>
      </c>
      <c r="GV98">
        <v>41.301099999999998</v>
      </c>
      <c r="GW98">
        <v>49.535400000000003</v>
      </c>
      <c r="GX98">
        <v>42.023200000000003</v>
      </c>
      <c r="GY98">
        <v>1</v>
      </c>
      <c r="GZ98">
        <v>0.44031799999999999</v>
      </c>
      <c r="HA98">
        <v>0.68086599999999997</v>
      </c>
      <c r="HB98">
        <v>20.211099999999998</v>
      </c>
      <c r="HC98">
        <v>5.2151899999999998</v>
      </c>
      <c r="HD98">
        <v>11.969200000000001</v>
      </c>
      <c r="HE98">
        <v>4.9907500000000002</v>
      </c>
      <c r="HF98">
        <v>3.2925300000000002</v>
      </c>
      <c r="HG98">
        <v>7655.4</v>
      </c>
      <c r="HH98">
        <v>9999</v>
      </c>
      <c r="HI98">
        <v>9999</v>
      </c>
      <c r="HJ98">
        <v>779.5</v>
      </c>
      <c r="HK98">
        <v>4.9712800000000001</v>
      </c>
      <c r="HL98">
        <v>1.8742000000000001</v>
      </c>
      <c r="HM98">
        <v>1.87043</v>
      </c>
      <c r="HN98">
        <v>1.87012</v>
      </c>
      <c r="HO98">
        <v>1.87469</v>
      </c>
      <c r="HP98">
        <v>1.8713900000000001</v>
      </c>
      <c r="HQ98">
        <v>1.8669100000000001</v>
      </c>
      <c r="HR98">
        <v>1.8778999999999999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-1.359</v>
      </c>
      <c r="IG98">
        <v>0.4461</v>
      </c>
      <c r="IH98">
        <v>-1.3585</v>
      </c>
      <c r="II98">
        <v>0</v>
      </c>
      <c r="IJ98">
        <v>0</v>
      </c>
      <c r="IK98">
        <v>0</v>
      </c>
      <c r="IL98">
        <v>0.44610000000000838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87.6</v>
      </c>
      <c r="IU98">
        <v>87.6</v>
      </c>
      <c r="IV98">
        <v>1.32202</v>
      </c>
      <c r="IW98">
        <v>2.5659200000000002</v>
      </c>
      <c r="IX98">
        <v>1.49902</v>
      </c>
      <c r="IY98">
        <v>2.2912599999999999</v>
      </c>
      <c r="IZ98">
        <v>1.69678</v>
      </c>
      <c r="JA98">
        <v>2.36572</v>
      </c>
      <c r="JB98">
        <v>42.590400000000002</v>
      </c>
      <c r="JC98">
        <v>13.8256</v>
      </c>
      <c r="JD98">
        <v>18</v>
      </c>
      <c r="JE98">
        <v>605.72900000000004</v>
      </c>
      <c r="JF98">
        <v>296.24700000000001</v>
      </c>
      <c r="JG98">
        <v>30.000699999999998</v>
      </c>
      <c r="JH98">
        <v>33.198500000000003</v>
      </c>
      <c r="JI98">
        <v>30</v>
      </c>
      <c r="JJ98">
        <v>33.017200000000003</v>
      </c>
      <c r="JK98">
        <v>33.002299999999998</v>
      </c>
      <c r="JL98">
        <v>26.56</v>
      </c>
      <c r="JM98">
        <v>27.696100000000001</v>
      </c>
      <c r="JN98">
        <v>77.512699999999995</v>
      </c>
      <c r="JO98">
        <v>30</v>
      </c>
      <c r="JP98">
        <v>558.46199999999999</v>
      </c>
      <c r="JQ98">
        <v>32.481000000000002</v>
      </c>
      <c r="JR98">
        <v>98.809899999999999</v>
      </c>
      <c r="JS98">
        <v>98.719099999999997</v>
      </c>
    </row>
    <row r="99" spans="1:279" x14ac:dyDescent="0.2">
      <c r="A99">
        <v>84</v>
      </c>
      <c r="B99">
        <v>1657638452.0999999</v>
      </c>
      <c r="C99">
        <v>331</v>
      </c>
      <c r="D99" t="s">
        <v>587</v>
      </c>
      <c r="E99" t="s">
        <v>588</v>
      </c>
      <c r="F99">
        <v>4</v>
      </c>
      <c r="G99">
        <v>1657638449.7249999</v>
      </c>
      <c r="H99">
        <f t="shared" si="50"/>
        <v>1.5650005801336952E-3</v>
      </c>
      <c r="I99">
        <f t="shared" si="51"/>
        <v>1.5650005801336953</v>
      </c>
      <c r="J99">
        <f t="shared" si="52"/>
        <v>10.674043868475183</v>
      </c>
      <c r="K99">
        <f t="shared" si="53"/>
        <v>528.87762500000008</v>
      </c>
      <c r="L99">
        <f t="shared" si="54"/>
        <v>341.32393694180291</v>
      </c>
      <c r="M99">
        <f t="shared" si="55"/>
        <v>34.551998953429447</v>
      </c>
      <c r="N99">
        <f t="shared" si="56"/>
        <v>53.537936158892968</v>
      </c>
      <c r="O99">
        <f t="shared" si="57"/>
        <v>9.8513311074028553E-2</v>
      </c>
      <c r="P99">
        <f t="shared" si="58"/>
        <v>2.7554310822840686</v>
      </c>
      <c r="Q99">
        <f t="shared" si="59"/>
        <v>9.6597646044561669E-2</v>
      </c>
      <c r="R99">
        <f t="shared" si="60"/>
        <v>6.0542540968791109E-2</v>
      </c>
      <c r="S99">
        <f t="shared" si="61"/>
        <v>194.42159211244595</v>
      </c>
      <c r="T99">
        <f t="shared" si="62"/>
        <v>33.705976356253707</v>
      </c>
      <c r="U99">
        <f t="shared" si="63"/>
        <v>32.795637499999998</v>
      </c>
      <c r="V99">
        <f t="shared" si="64"/>
        <v>4.9943839009944977</v>
      </c>
      <c r="W99">
        <f t="shared" si="65"/>
        <v>68.024863503620281</v>
      </c>
      <c r="X99">
        <f t="shared" si="66"/>
        <v>3.4225262314814531</v>
      </c>
      <c r="Y99">
        <f t="shared" si="67"/>
        <v>5.031287172372358</v>
      </c>
      <c r="Z99">
        <f t="shared" si="68"/>
        <v>1.5718576695130446</v>
      </c>
      <c r="AA99">
        <f t="shared" si="69"/>
        <v>-69.016525583895955</v>
      </c>
      <c r="AB99">
        <f t="shared" si="70"/>
        <v>19.443442901503779</v>
      </c>
      <c r="AC99">
        <f t="shared" si="71"/>
        <v>1.6138661109021073</v>
      </c>
      <c r="AD99">
        <f t="shared" si="72"/>
        <v>146.46237554095589</v>
      </c>
      <c r="AE99">
        <f t="shared" si="73"/>
        <v>20.179211322199176</v>
      </c>
      <c r="AF99">
        <f t="shared" si="74"/>
        <v>1.5647378887955516</v>
      </c>
      <c r="AG99">
        <f t="shared" si="75"/>
        <v>10.674043868475183</v>
      </c>
      <c r="AH99">
        <v>567.51909820091441</v>
      </c>
      <c r="AI99">
        <v>550.59253939393909</v>
      </c>
      <c r="AJ99">
        <v>1.710361409495101</v>
      </c>
      <c r="AK99">
        <v>64.564637015005317</v>
      </c>
      <c r="AL99">
        <f t="shared" si="76"/>
        <v>1.5650005801336953</v>
      </c>
      <c r="AM99">
        <v>32.413773928333377</v>
      </c>
      <c r="AN99">
        <v>33.808985454545443</v>
      </c>
      <c r="AO99">
        <v>-1.8918792543839741E-5</v>
      </c>
      <c r="AP99">
        <v>87.730369293454714</v>
      </c>
      <c r="AQ99">
        <v>87</v>
      </c>
      <c r="AR99">
        <v>13</v>
      </c>
      <c r="AS99">
        <f t="shared" si="77"/>
        <v>1</v>
      </c>
      <c r="AT99">
        <f t="shared" si="78"/>
        <v>0</v>
      </c>
      <c r="AU99">
        <f t="shared" si="79"/>
        <v>47012.709422719417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1009.4797497991947</v>
      </c>
      <c r="BI99">
        <f t="shared" si="83"/>
        <v>10.674043868475183</v>
      </c>
      <c r="BJ99" t="e">
        <f t="shared" si="84"/>
        <v>#DIV/0!</v>
      </c>
      <c r="BK99">
        <f t="shared" si="85"/>
        <v>1.0573806825345887E-2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253</v>
      </c>
      <c r="CG99">
        <v>1000</v>
      </c>
      <c r="CH99" t="s">
        <v>414</v>
      </c>
      <c r="CI99">
        <v>1110.1500000000001</v>
      </c>
      <c r="CJ99">
        <v>1175.8634999999999</v>
      </c>
      <c r="CK99">
        <v>1152.67</v>
      </c>
      <c r="CL99">
        <v>1.3005735999999999E-4</v>
      </c>
      <c r="CM99">
        <v>6.5004835999999994E-4</v>
      </c>
      <c r="CN99">
        <v>4.7597999359999997E-2</v>
      </c>
      <c r="CO99">
        <v>5.5000000000000003E-4</v>
      </c>
      <c r="CP99">
        <f t="shared" si="96"/>
        <v>1199.96875</v>
      </c>
      <c r="CQ99">
        <f t="shared" si="97"/>
        <v>1009.4797497991947</v>
      </c>
      <c r="CR99">
        <f t="shared" si="98"/>
        <v>0.84125503251580069</v>
      </c>
      <c r="CS99">
        <f t="shared" si="99"/>
        <v>0.16202221275549547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1657638449.7249999</v>
      </c>
      <c r="CZ99">
        <v>528.87762500000008</v>
      </c>
      <c r="DA99">
        <v>548.25925000000007</v>
      </c>
      <c r="DB99">
        <v>33.809624999999997</v>
      </c>
      <c r="DC99">
        <v>32.414749999999998</v>
      </c>
      <c r="DD99">
        <v>530.23612500000002</v>
      </c>
      <c r="DE99">
        <v>33.363525000000003</v>
      </c>
      <c r="DF99">
        <v>650.30975000000001</v>
      </c>
      <c r="DG99">
        <v>101.129125</v>
      </c>
      <c r="DH99">
        <v>0.10022112499999999</v>
      </c>
      <c r="DI99">
        <v>32.926524999999998</v>
      </c>
      <c r="DJ99">
        <v>999.9</v>
      </c>
      <c r="DK99">
        <v>32.795637499999998</v>
      </c>
      <c r="DL99">
        <v>0</v>
      </c>
      <c r="DM99">
        <v>0</v>
      </c>
      <c r="DN99">
        <v>8937.96875</v>
      </c>
      <c r="DO99">
        <v>0</v>
      </c>
      <c r="DP99">
        <v>516.40075000000002</v>
      </c>
      <c r="DQ99">
        <v>-19.381699999999999</v>
      </c>
      <c r="DR99">
        <v>547.38437500000009</v>
      </c>
      <c r="DS99">
        <v>566.62637500000005</v>
      </c>
      <c r="DT99">
        <v>1.3948925000000001</v>
      </c>
      <c r="DU99">
        <v>548.25925000000007</v>
      </c>
      <c r="DV99">
        <v>32.414749999999998</v>
      </c>
      <c r="DW99">
        <v>3.4191387500000001</v>
      </c>
      <c r="DX99">
        <v>3.2780775000000002</v>
      </c>
      <c r="DY99">
        <v>26.223500000000001</v>
      </c>
      <c r="DZ99">
        <v>25.5121875</v>
      </c>
      <c r="EA99">
        <v>1199.96875</v>
      </c>
      <c r="EB99">
        <v>0.95799362500000007</v>
      </c>
      <c r="EC99">
        <v>4.2006750000000002E-2</v>
      </c>
      <c r="ED99">
        <v>0</v>
      </c>
      <c r="EE99">
        <v>863.46437500000002</v>
      </c>
      <c r="EF99">
        <v>5.0001600000000002</v>
      </c>
      <c r="EG99">
        <v>11219.6</v>
      </c>
      <c r="EH99">
        <v>9514.916250000002</v>
      </c>
      <c r="EI99">
        <v>49.515500000000003</v>
      </c>
      <c r="EJ99">
        <v>51.132750000000001</v>
      </c>
      <c r="EK99">
        <v>50.718499999999999</v>
      </c>
      <c r="EL99">
        <v>50.288749999999993</v>
      </c>
      <c r="EM99">
        <v>51.046499999999988</v>
      </c>
      <c r="EN99">
        <v>1144.76875</v>
      </c>
      <c r="EO99">
        <v>50.2</v>
      </c>
      <c r="EP99">
        <v>0</v>
      </c>
      <c r="EQ99">
        <v>80988.600000143051</v>
      </c>
      <c r="ER99">
        <v>0</v>
      </c>
      <c r="ES99">
        <v>864.50127999999995</v>
      </c>
      <c r="ET99">
        <v>-12.27046151737494</v>
      </c>
      <c r="EU99">
        <v>2.0692308063400588</v>
      </c>
      <c r="EV99">
        <v>11218.356</v>
      </c>
      <c r="EW99">
        <v>15</v>
      </c>
      <c r="EX99">
        <v>1657633192.5</v>
      </c>
      <c r="EY99" t="s">
        <v>416</v>
      </c>
      <c r="EZ99">
        <v>1657633191.5</v>
      </c>
      <c r="FA99">
        <v>1657633192.5</v>
      </c>
      <c r="FB99">
        <v>7</v>
      </c>
      <c r="FC99">
        <v>0.41399999999999998</v>
      </c>
      <c r="FD99">
        <v>8.1000000000000003E-2</v>
      </c>
      <c r="FE99">
        <v>-1.3580000000000001</v>
      </c>
      <c r="FF99">
        <v>0.44600000000000001</v>
      </c>
      <c r="FG99">
        <v>414</v>
      </c>
      <c r="FH99">
        <v>33</v>
      </c>
      <c r="FI99">
        <v>0.37</v>
      </c>
      <c r="FJ99">
        <v>0.2</v>
      </c>
      <c r="FK99">
        <v>-19.104414634146341</v>
      </c>
      <c r="FL99">
        <v>-1.8870041811846681</v>
      </c>
      <c r="FM99">
        <v>0.18937478205538519</v>
      </c>
      <c r="FN99">
        <v>0</v>
      </c>
      <c r="FO99">
        <v>865.24988235294131</v>
      </c>
      <c r="FP99">
        <v>-13.169656225105941</v>
      </c>
      <c r="FQ99">
        <v>1.3070729257459159</v>
      </c>
      <c r="FR99">
        <v>0</v>
      </c>
      <c r="FS99">
        <v>1.387935853658536</v>
      </c>
      <c r="FT99">
        <v>6.6975679442511649E-2</v>
      </c>
      <c r="FU99">
        <v>8.9999506707617756E-3</v>
      </c>
      <c r="FV99">
        <v>1</v>
      </c>
      <c r="FW99">
        <v>1</v>
      </c>
      <c r="FX99">
        <v>3</v>
      </c>
      <c r="FY99" t="s">
        <v>425</v>
      </c>
      <c r="FZ99">
        <v>3.3716300000000001</v>
      </c>
      <c r="GA99">
        <v>2.89337</v>
      </c>
      <c r="GB99">
        <v>0.118324</v>
      </c>
      <c r="GC99">
        <v>0.12303500000000001</v>
      </c>
      <c r="GD99">
        <v>0.14066799999999999</v>
      </c>
      <c r="GE99">
        <v>0.13946700000000001</v>
      </c>
      <c r="GF99">
        <v>30595.3</v>
      </c>
      <c r="GG99">
        <v>26469.200000000001</v>
      </c>
      <c r="GH99">
        <v>31005.599999999999</v>
      </c>
      <c r="GI99">
        <v>28118.9</v>
      </c>
      <c r="GJ99">
        <v>35097.1</v>
      </c>
      <c r="GK99">
        <v>34148.5</v>
      </c>
      <c r="GL99">
        <v>40417.9</v>
      </c>
      <c r="GM99">
        <v>39201.300000000003</v>
      </c>
      <c r="GN99">
        <v>2.2275</v>
      </c>
      <c r="GO99">
        <v>1.6134999999999999</v>
      </c>
      <c r="GP99">
        <v>0</v>
      </c>
      <c r="GQ99">
        <v>0.122376</v>
      </c>
      <c r="GR99">
        <v>999.9</v>
      </c>
      <c r="GS99">
        <v>30.814499999999999</v>
      </c>
      <c r="GT99">
        <v>61.4</v>
      </c>
      <c r="GU99">
        <v>38.4</v>
      </c>
      <c r="GV99">
        <v>41.302500000000002</v>
      </c>
      <c r="GW99">
        <v>49.595399999999998</v>
      </c>
      <c r="GX99">
        <v>41.2059</v>
      </c>
      <c r="GY99">
        <v>1</v>
      </c>
      <c r="GZ99">
        <v>0.440305</v>
      </c>
      <c r="HA99">
        <v>0.68368499999999999</v>
      </c>
      <c r="HB99">
        <v>20.210999999999999</v>
      </c>
      <c r="HC99">
        <v>5.2151899999999998</v>
      </c>
      <c r="HD99">
        <v>11.9689</v>
      </c>
      <c r="HE99">
        <v>4.9909999999999997</v>
      </c>
      <c r="HF99">
        <v>3.2925</v>
      </c>
      <c r="HG99">
        <v>7655.4</v>
      </c>
      <c r="HH99">
        <v>9999</v>
      </c>
      <c r="HI99">
        <v>9999</v>
      </c>
      <c r="HJ99">
        <v>779.5</v>
      </c>
      <c r="HK99">
        <v>4.9713500000000002</v>
      </c>
      <c r="HL99">
        <v>1.87419</v>
      </c>
      <c r="HM99">
        <v>1.87043</v>
      </c>
      <c r="HN99">
        <v>1.87012</v>
      </c>
      <c r="HO99">
        <v>1.87469</v>
      </c>
      <c r="HP99">
        <v>1.87141</v>
      </c>
      <c r="HQ99">
        <v>1.8669100000000001</v>
      </c>
      <c r="HR99">
        <v>1.8778999999999999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-1.359</v>
      </c>
      <c r="IG99">
        <v>0.4461</v>
      </c>
      <c r="IH99">
        <v>-1.3585</v>
      </c>
      <c r="II99">
        <v>0</v>
      </c>
      <c r="IJ99">
        <v>0</v>
      </c>
      <c r="IK99">
        <v>0</v>
      </c>
      <c r="IL99">
        <v>0.44610000000000838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87.7</v>
      </c>
      <c r="IU99">
        <v>87.7</v>
      </c>
      <c r="IV99">
        <v>1.33423</v>
      </c>
      <c r="IW99">
        <v>2.5610400000000002</v>
      </c>
      <c r="IX99">
        <v>1.49902</v>
      </c>
      <c r="IY99">
        <v>2.2924799999999999</v>
      </c>
      <c r="IZ99">
        <v>1.69678</v>
      </c>
      <c r="JA99">
        <v>2.3779300000000001</v>
      </c>
      <c r="JB99">
        <v>42.590400000000002</v>
      </c>
      <c r="JC99">
        <v>13.834300000000001</v>
      </c>
      <c r="JD99">
        <v>18</v>
      </c>
      <c r="JE99">
        <v>606.32799999999997</v>
      </c>
      <c r="JF99">
        <v>296.27199999999999</v>
      </c>
      <c r="JG99">
        <v>30.000800000000002</v>
      </c>
      <c r="JH99">
        <v>33.198500000000003</v>
      </c>
      <c r="JI99">
        <v>30</v>
      </c>
      <c r="JJ99">
        <v>33.017200000000003</v>
      </c>
      <c r="JK99">
        <v>33.002299999999998</v>
      </c>
      <c r="JL99">
        <v>26.761500000000002</v>
      </c>
      <c r="JM99">
        <v>27.696100000000001</v>
      </c>
      <c r="JN99">
        <v>77.512699999999995</v>
      </c>
      <c r="JO99">
        <v>30</v>
      </c>
      <c r="JP99">
        <v>565.16099999999994</v>
      </c>
      <c r="JQ99">
        <v>32.480899999999998</v>
      </c>
      <c r="JR99">
        <v>98.810599999999994</v>
      </c>
      <c r="JS99">
        <v>98.718900000000005</v>
      </c>
    </row>
    <row r="100" spans="1:279" x14ac:dyDescent="0.2">
      <c r="A100">
        <v>85</v>
      </c>
      <c r="B100">
        <v>1657638456.5999999</v>
      </c>
      <c r="C100">
        <v>335.5</v>
      </c>
      <c r="D100" t="s">
        <v>589</v>
      </c>
      <c r="E100" t="s">
        <v>590</v>
      </c>
      <c r="F100">
        <v>4</v>
      </c>
      <c r="G100">
        <v>1657638454.3499999</v>
      </c>
      <c r="H100">
        <f t="shared" si="50"/>
        <v>1.557672579520153E-3</v>
      </c>
      <c r="I100">
        <f t="shared" si="51"/>
        <v>1.5576725795201529</v>
      </c>
      <c r="J100">
        <f t="shared" si="52"/>
        <v>10.858205247196638</v>
      </c>
      <c r="K100">
        <f t="shared" si="53"/>
        <v>536.50212499999998</v>
      </c>
      <c r="L100">
        <f t="shared" si="54"/>
        <v>344.94087932579777</v>
      </c>
      <c r="M100">
        <f t="shared" si="55"/>
        <v>34.917763262133761</v>
      </c>
      <c r="N100">
        <f t="shared" si="56"/>
        <v>54.309173870597938</v>
      </c>
      <c r="O100">
        <f t="shared" si="57"/>
        <v>9.8050133832362177E-2</v>
      </c>
      <c r="P100">
        <f t="shared" si="58"/>
        <v>2.7658698071277357</v>
      </c>
      <c r="Q100">
        <f t="shared" si="59"/>
        <v>9.6159267053066613E-2</v>
      </c>
      <c r="R100">
        <f t="shared" si="60"/>
        <v>6.0266391595486787E-2</v>
      </c>
      <c r="S100">
        <f t="shared" si="61"/>
        <v>194.42638011245566</v>
      </c>
      <c r="T100">
        <f t="shared" si="62"/>
        <v>33.711112296488906</v>
      </c>
      <c r="U100">
        <f t="shared" si="63"/>
        <v>32.794424999999997</v>
      </c>
      <c r="V100">
        <f t="shared" si="64"/>
        <v>4.994043144954099</v>
      </c>
      <c r="W100">
        <f t="shared" si="65"/>
        <v>68.000626445876094</v>
      </c>
      <c r="X100">
        <f t="shared" si="66"/>
        <v>3.4224273356898993</v>
      </c>
      <c r="Y100">
        <f t="shared" si="67"/>
        <v>5.0329350104059998</v>
      </c>
      <c r="Z100">
        <f t="shared" si="68"/>
        <v>1.5716158092641996</v>
      </c>
      <c r="AA100">
        <f t="shared" si="69"/>
        <v>-68.693360756838743</v>
      </c>
      <c r="AB100">
        <f t="shared" si="70"/>
        <v>20.566489561800395</v>
      </c>
      <c r="AC100">
        <f t="shared" si="71"/>
        <v>1.7006782135558713</v>
      </c>
      <c r="AD100">
        <f t="shared" si="72"/>
        <v>148.00018713097319</v>
      </c>
      <c r="AE100">
        <f t="shared" si="73"/>
        <v>20.252052528507701</v>
      </c>
      <c r="AF100">
        <f t="shared" si="74"/>
        <v>1.5571723936022315</v>
      </c>
      <c r="AG100">
        <f t="shared" si="75"/>
        <v>10.858205247196638</v>
      </c>
      <c r="AH100">
        <v>575.26482645891417</v>
      </c>
      <c r="AI100">
        <v>558.2377878787878</v>
      </c>
      <c r="AJ100">
        <v>1.69136952279922</v>
      </c>
      <c r="AK100">
        <v>64.564637015005317</v>
      </c>
      <c r="AL100">
        <f t="shared" si="76"/>
        <v>1.5576725795201529</v>
      </c>
      <c r="AM100">
        <v>32.42069006110561</v>
      </c>
      <c r="AN100">
        <v>33.809243030303023</v>
      </c>
      <c r="AO100">
        <v>3.2801195148230818E-6</v>
      </c>
      <c r="AP100">
        <v>87.730369293454714</v>
      </c>
      <c r="AQ100">
        <v>87</v>
      </c>
      <c r="AR100">
        <v>13</v>
      </c>
      <c r="AS100">
        <f t="shared" si="77"/>
        <v>1</v>
      </c>
      <c r="AT100">
        <f t="shared" si="78"/>
        <v>0</v>
      </c>
      <c r="AU100">
        <f t="shared" si="79"/>
        <v>47298.660882363925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1009.5049497991998</v>
      </c>
      <c r="BI100">
        <f t="shared" si="83"/>
        <v>10.858205247196638</v>
      </c>
      <c r="BJ100" t="e">
        <f t="shared" si="84"/>
        <v>#DIV/0!</v>
      </c>
      <c r="BK100">
        <f t="shared" si="85"/>
        <v>1.0755970289552755E-2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253</v>
      </c>
      <c r="CG100">
        <v>1000</v>
      </c>
      <c r="CH100" t="s">
        <v>414</v>
      </c>
      <c r="CI100">
        <v>1110.1500000000001</v>
      </c>
      <c r="CJ100">
        <v>1175.8634999999999</v>
      </c>
      <c r="CK100">
        <v>1152.67</v>
      </c>
      <c r="CL100">
        <v>1.3005735999999999E-4</v>
      </c>
      <c r="CM100">
        <v>6.5004835999999994E-4</v>
      </c>
      <c r="CN100">
        <v>4.7597999359999997E-2</v>
      </c>
      <c r="CO100">
        <v>5.5000000000000003E-4</v>
      </c>
      <c r="CP100">
        <f t="shared" si="96"/>
        <v>1199.99875</v>
      </c>
      <c r="CQ100">
        <f t="shared" si="97"/>
        <v>1009.5049497991998</v>
      </c>
      <c r="CR100">
        <f t="shared" si="98"/>
        <v>0.84125500113995944</v>
      </c>
      <c r="CS100">
        <f t="shared" si="99"/>
        <v>0.16202215220012159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1657638454.3499999</v>
      </c>
      <c r="CZ100">
        <v>536.50212499999998</v>
      </c>
      <c r="DA100">
        <v>555.958125</v>
      </c>
      <c r="DB100">
        <v>33.809012500000001</v>
      </c>
      <c r="DC100">
        <v>32.420887500000013</v>
      </c>
      <c r="DD100">
        <v>537.86037499999998</v>
      </c>
      <c r="DE100">
        <v>33.3629125</v>
      </c>
      <c r="DF100">
        <v>650.31287499999996</v>
      </c>
      <c r="DG100">
        <v>101.12837500000001</v>
      </c>
      <c r="DH100">
        <v>9.9879912500000001E-2</v>
      </c>
      <c r="DI100">
        <v>32.93235</v>
      </c>
      <c r="DJ100">
        <v>999.9</v>
      </c>
      <c r="DK100">
        <v>32.794424999999997</v>
      </c>
      <c r="DL100">
        <v>0</v>
      </c>
      <c r="DM100">
        <v>0</v>
      </c>
      <c r="DN100">
        <v>8993.3612499999981</v>
      </c>
      <c r="DO100">
        <v>0</v>
      </c>
      <c r="DP100">
        <v>541.32737500000007</v>
      </c>
      <c r="DQ100">
        <v>-19.456212499999999</v>
      </c>
      <c r="DR100">
        <v>555.275125</v>
      </c>
      <c r="DS100">
        <v>574.58675000000005</v>
      </c>
      <c r="DT100">
        <v>1.3881125000000001</v>
      </c>
      <c r="DU100">
        <v>555.958125</v>
      </c>
      <c r="DV100">
        <v>32.420887500000013</v>
      </c>
      <c r="DW100">
        <v>3.4190524999999998</v>
      </c>
      <c r="DX100">
        <v>3.2786762500000002</v>
      </c>
      <c r="DY100">
        <v>26.223075000000001</v>
      </c>
      <c r="DZ100">
        <v>25.515262499999999</v>
      </c>
      <c r="EA100">
        <v>1199.99875</v>
      </c>
      <c r="EB100">
        <v>0.95799500000000004</v>
      </c>
      <c r="EC100">
        <v>4.2005399999999998E-2</v>
      </c>
      <c r="ED100">
        <v>0</v>
      </c>
      <c r="EE100">
        <v>862.57212500000003</v>
      </c>
      <c r="EF100">
        <v>5.0001600000000002</v>
      </c>
      <c r="EG100">
        <v>11235.3</v>
      </c>
      <c r="EH100">
        <v>9515.151249999999</v>
      </c>
      <c r="EI100">
        <v>49.5</v>
      </c>
      <c r="EJ100">
        <v>51.186999999999998</v>
      </c>
      <c r="EK100">
        <v>50.718499999999999</v>
      </c>
      <c r="EL100">
        <v>50.265500000000003</v>
      </c>
      <c r="EM100">
        <v>51.061999999999998</v>
      </c>
      <c r="EN100">
        <v>1144.7987499999999</v>
      </c>
      <c r="EO100">
        <v>50.2</v>
      </c>
      <c r="EP100">
        <v>0</v>
      </c>
      <c r="EQ100">
        <v>80992.799999952316</v>
      </c>
      <c r="ER100">
        <v>0</v>
      </c>
      <c r="ES100">
        <v>863.72050000000002</v>
      </c>
      <c r="ET100">
        <v>-12.74663248877458</v>
      </c>
      <c r="EU100">
        <v>111.5452989995614</v>
      </c>
      <c r="EV100">
        <v>11222.84230769231</v>
      </c>
      <c r="EW100">
        <v>15</v>
      </c>
      <c r="EX100">
        <v>1657633192.5</v>
      </c>
      <c r="EY100" t="s">
        <v>416</v>
      </c>
      <c r="EZ100">
        <v>1657633191.5</v>
      </c>
      <c r="FA100">
        <v>1657633192.5</v>
      </c>
      <c r="FB100">
        <v>7</v>
      </c>
      <c r="FC100">
        <v>0.41399999999999998</v>
      </c>
      <c r="FD100">
        <v>8.1000000000000003E-2</v>
      </c>
      <c r="FE100">
        <v>-1.3580000000000001</v>
      </c>
      <c r="FF100">
        <v>0.44600000000000001</v>
      </c>
      <c r="FG100">
        <v>414</v>
      </c>
      <c r="FH100">
        <v>33</v>
      </c>
      <c r="FI100">
        <v>0.37</v>
      </c>
      <c r="FJ100">
        <v>0.2</v>
      </c>
      <c r="FK100">
        <v>-19.209990000000001</v>
      </c>
      <c r="FL100">
        <v>-1.887007879924937</v>
      </c>
      <c r="FM100">
        <v>0.18476638465911491</v>
      </c>
      <c r="FN100">
        <v>0</v>
      </c>
      <c r="FO100">
        <v>864.48273529411767</v>
      </c>
      <c r="FP100">
        <v>-12.81288005458822</v>
      </c>
      <c r="FQ100">
        <v>1.2751442434860041</v>
      </c>
      <c r="FR100">
        <v>0</v>
      </c>
      <c r="FS100">
        <v>1.38919075</v>
      </c>
      <c r="FT100">
        <v>4.8819624765479568E-2</v>
      </c>
      <c r="FU100">
        <v>8.5895117403435792E-3</v>
      </c>
      <c r="FV100">
        <v>1</v>
      </c>
      <c r="FW100">
        <v>1</v>
      </c>
      <c r="FX100">
        <v>3</v>
      </c>
      <c r="FY100" t="s">
        <v>425</v>
      </c>
      <c r="FZ100">
        <v>3.3718300000000001</v>
      </c>
      <c r="GA100">
        <v>2.89377</v>
      </c>
      <c r="GB100">
        <v>0.119507</v>
      </c>
      <c r="GC100">
        <v>0.12422900000000001</v>
      </c>
      <c r="GD100">
        <v>0.14067199999999999</v>
      </c>
      <c r="GE100">
        <v>0.13947999999999999</v>
      </c>
      <c r="GF100">
        <v>30553.8</v>
      </c>
      <c r="GG100">
        <v>26433.7</v>
      </c>
      <c r="GH100">
        <v>31005.200000000001</v>
      </c>
      <c r="GI100">
        <v>28119.5</v>
      </c>
      <c r="GJ100">
        <v>35096.5</v>
      </c>
      <c r="GK100">
        <v>34148.300000000003</v>
      </c>
      <c r="GL100">
        <v>40417.4</v>
      </c>
      <c r="GM100">
        <v>39201.599999999999</v>
      </c>
      <c r="GN100">
        <v>2.2273800000000001</v>
      </c>
      <c r="GO100">
        <v>1.61355</v>
      </c>
      <c r="GP100">
        <v>0</v>
      </c>
      <c r="GQ100">
        <v>0.121526</v>
      </c>
      <c r="GR100">
        <v>999.9</v>
      </c>
      <c r="GS100">
        <v>30.819199999999999</v>
      </c>
      <c r="GT100">
        <v>61.4</v>
      </c>
      <c r="GU100">
        <v>38.4</v>
      </c>
      <c r="GV100">
        <v>41.305999999999997</v>
      </c>
      <c r="GW100">
        <v>49.745399999999997</v>
      </c>
      <c r="GX100">
        <v>41.105800000000002</v>
      </c>
      <c r="GY100">
        <v>1</v>
      </c>
      <c r="GZ100">
        <v>0.440193</v>
      </c>
      <c r="HA100">
        <v>0.68741799999999997</v>
      </c>
      <c r="HB100">
        <v>20.210999999999999</v>
      </c>
      <c r="HC100">
        <v>5.21624</v>
      </c>
      <c r="HD100">
        <v>11.969799999999999</v>
      </c>
      <c r="HE100">
        <v>4.9911500000000002</v>
      </c>
      <c r="HF100">
        <v>3.2926799999999998</v>
      </c>
      <c r="HG100">
        <v>7655.6</v>
      </c>
      <c r="HH100">
        <v>9999</v>
      </c>
      <c r="HI100">
        <v>9999</v>
      </c>
      <c r="HJ100">
        <v>779.5</v>
      </c>
      <c r="HK100">
        <v>4.9713200000000004</v>
      </c>
      <c r="HL100">
        <v>1.87418</v>
      </c>
      <c r="HM100">
        <v>1.87043</v>
      </c>
      <c r="HN100">
        <v>1.8701099999999999</v>
      </c>
      <c r="HO100">
        <v>1.87469</v>
      </c>
      <c r="HP100">
        <v>1.8714299999999999</v>
      </c>
      <c r="HQ100">
        <v>1.8669100000000001</v>
      </c>
      <c r="HR100">
        <v>1.8778999999999999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-1.359</v>
      </c>
      <c r="IG100">
        <v>0.4461</v>
      </c>
      <c r="IH100">
        <v>-1.3585</v>
      </c>
      <c r="II100">
        <v>0</v>
      </c>
      <c r="IJ100">
        <v>0</v>
      </c>
      <c r="IK100">
        <v>0</v>
      </c>
      <c r="IL100">
        <v>0.44610000000000838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87.8</v>
      </c>
      <c r="IU100">
        <v>87.7</v>
      </c>
      <c r="IV100">
        <v>1.3476600000000001</v>
      </c>
      <c r="IW100">
        <v>2.5622600000000002</v>
      </c>
      <c r="IX100">
        <v>1.49902</v>
      </c>
      <c r="IY100">
        <v>2.2924799999999999</v>
      </c>
      <c r="IZ100">
        <v>1.69678</v>
      </c>
      <c r="JA100">
        <v>2.3584000000000001</v>
      </c>
      <c r="JB100">
        <v>42.590400000000002</v>
      </c>
      <c r="JC100">
        <v>13.8256</v>
      </c>
      <c r="JD100">
        <v>18</v>
      </c>
      <c r="JE100">
        <v>606.226</v>
      </c>
      <c r="JF100">
        <v>296.28199999999998</v>
      </c>
      <c r="JG100">
        <v>30.000900000000001</v>
      </c>
      <c r="JH100">
        <v>33.198500000000003</v>
      </c>
      <c r="JI100">
        <v>30</v>
      </c>
      <c r="JJ100">
        <v>33.015999999999998</v>
      </c>
      <c r="JK100">
        <v>32.999400000000001</v>
      </c>
      <c r="JL100">
        <v>27.082699999999999</v>
      </c>
      <c r="JM100">
        <v>27.696100000000001</v>
      </c>
      <c r="JN100">
        <v>77.512699999999995</v>
      </c>
      <c r="JO100">
        <v>30</v>
      </c>
      <c r="JP100">
        <v>571.851</v>
      </c>
      <c r="JQ100">
        <v>32.481000000000002</v>
      </c>
      <c r="JR100">
        <v>98.809299999999993</v>
      </c>
      <c r="JS100">
        <v>98.720200000000006</v>
      </c>
    </row>
    <row r="101" spans="1:279" x14ac:dyDescent="0.2">
      <c r="A101">
        <v>86</v>
      </c>
      <c r="B101">
        <v>1657638460.5999999</v>
      </c>
      <c r="C101">
        <v>339.5</v>
      </c>
      <c r="D101" t="s">
        <v>591</v>
      </c>
      <c r="E101" t="s">
        <v>592</v>
      </c>
      <c r="F101">
        <v>4</v>
      </c>
      <c r="G101">
        <v>1657638458.5999999</v>
      </c>
      <c r="H101">
        <f t="shared" si="50"/>
        <v>1.5602084849269003E-3</v>
      </c>
      <c r="I101">
        <f t="shared" si="51"/>
        <v>1.5602084849269002</v>
      </c>
      <c r="J101">
        <f t="shared" si="52"/>
        <v>11.000737938408797</v>
      </c>
      <c r="K101">
        <f t="shared" si="53"/>
        <v>543.40842857142866</v>
      </c>
      <c r="L101">
        <f t="shared" si="54"/>
        <v>349.60853137489596</v>
      </c>
      <c r="M101">
        <f t="shared" si="55"/>
        <v>35.391022916681052</v>
      </c>
      <c r="N101">
        <f t="shared" si="56"/>
        <v>55.009470372638717</v>
      </c>
      <c r="O101">
        <f t="shared" si="57"/>
        <v>9.8204400724609953E-2</v>
      </c>
      <c r="P101">
        <f t="shared" si="58"/>
        <v>2.7614816543458889</v>
      </c>
      <c r="Q101">
        <f t="shared" si="59"/>
        <v>9.6304690092225712E-2</v>
      </c>
      <c r="R101">
        <f t="shared" si="60"/>
        <v>6.0358051921938875E-2</v>
      </c>
      <c r="S101">
        <f t="shared" si="61"/>
        <v>194.4270356124569</v>
      </c>
      <c r="T101">
        <f t="shared" si="62"/>
        <v>33.71699799497339</v>
      </c>
      <c r="U101">
        <f t="shared" si="63"/>
        <v>32.796871428571428</v>
      </c>
      <c r="V101">
        <f t="shared" si="64"/>
        <v>4.9947307000044141</v>
      </c>
      <c r="W101">
        <f t="shared" si="65"/>
        <v>67.98938864918901</v>
      </c>
      <c r="X101">
        <f t="shared" si="66"/>
        <v>3.4229075141492626</v>
      </c>
      <c r="Y101">
        <f t="shared" si="67"/>
        <v>5.0344731467005062</v>
      </c>
      <c r="Z101">
        <f t="shared" si="68"/>
        <v>1.5718231858551515</v>
      </c>
      <c r="AA101">
        <f t="shared" si="69"/>
        <v>-68.805194185276306</v>
      </c>
      <c r="AB101">
        <f t="shared" si="70"/>
        <v>20.978895966198639</v>
      </c>
      <c r="AC101">
        <f t="shared" si="71"/>
        <v>1.7376046406533578</v>
      </c>
      <c r="AD101">
        <f t="shared" si="72"/>
        <v>148.33834203403259</v>
      </c>
      <c r="AE101">
        <f t="shared" si="73"/>
        <v>20.38040787473626</v>
      </c>
      <c r="AF101">
        <f t="shared" si="74"/>
        <v>1.5560534423412808</v>
      </c>
      <c r="AG101">
        <f t="shared" si="75"/>
        <v>11.000737938408797</v>
      </c>
      <c r="AH101">
        <v>582.08425905296906</v>
      </c>
      <c r="AI101">
        <v>564.95159393939377</v>
      </c>
      <c r="AJ101">
        <v>1.68356717699588</v>
      </c>
      <c r="AK101">
        <v>64.564637015005317</v>
      </c>
      <c r="AL101">
        <f t="shared" si="76"/>
        <v>1.5602084849269002</v>
      </c>
      <c r="AM101">
        <v>32.424959306215918</v>
      </c>
      <c r="AN101">
        <v>33.815693939393917</v>
      </c>
      <c r="AO101">
        <v>2.2890487769136099E-5</v>
      </c>
      <c r="AP101">
        <v>87.730369293454714</v>
      </c>
      <c r="AQ101">
        <v>87</v>
      </c>
      <c r="AR101">
        <v>13</v>
      </c>
      <c r="AS101">
        <f t="shared" si="77"/>
        <v>1</v>
      </c>
      <c r="AT101">
        <f t="shared" si="78"/>
        <v>0</v>
      </c>
      <c r="AU101">
        <f t="shared" si="79"/>
        <v>47177.183129461133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1009.5083997992003</v>
      </c>
      <c r="BI101">
        <f t="shared" si="83"/>
        <v>11.000737938408797</v>
      </c>
      <c r="BJ101" t="e">
        <f t="shared" si="84"/>
        <v>#DIV/0!</v>
      </c>
      <c r="BK101">
        <f t="shared" si="85"/>
        <v>1.0897123729328984E-2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253</v>
      </c>
      <c r="CG101">
        <v>1000</v>
      </c>
      <c r="CH101" t="s">
        <v>414</v>
      </c>
      <c r="CI101">
        <v>1110.1500000000001</v>
      </c>
      <c r="CJ101">
        <v>1175.8634999999999</v>
      </c>
      <c r="CK101">
        <v>1152.67</v>
      </c>
      <c r="CL101">
        <v>1.3005735999999999E-4</v>
      </c>
      <c r="CM101">
        <v>6.5004835999999994E-4</v>
      </c>
      <c r="CN101">
        <v>4.7597999359999997E-2</v>
      </c>
      <c r="CO101">
        <v>5.5000000000000003E-4</v>
      </c>
      <c r="CP101">
        <f t="shared" si="96"/>
        <v>1200.002857142857</v>
      </c>
      <c r="CQ101">
        <f t="shared" si="97"/>
        <v>1009.5083997992003</v>
      </c>
      <c r="CR101">
        <f t="shared" si="98"/>
        <v>0.84125499684457927</v>
      </c>
      <c r="CS101">
        <f t="shared" si="99"/>
        <v>0.16202214391003814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1657638458.5999999</v>
      </c>
      <c r="CZ101">
        <v>543.40842857142866</v>
      </c>
      <c r="DA101">
        <v>562.99271428571433</v>
      </c>
      <c r="DB101">
        <v>33.813028571428568</v>
      </c>
      <c r="DC101">
        <v>32.425871428571433</v>
      </c>
      <c r="DD101">
        <v>544.76714285714286</v>
      </c>
      <c r="DE101">
        <v>33.366928571428573</v>
      </c>
      <c r="DF101">
        <v>650.29628571428566</v>
      </c>
      <c r="DG101">
        <v>101.13028571428571</v>
      </c>
      <c r="DH101">
        <v>0.10014701428571431</v>
      </c>
      <c r="DI101">
        <v>32.937785714285717</v>
      </c>
      <c r="DJ101">
        <v>999.89999999999986</v>
      </c>
      <c r="DK101">
        <v>32.796871428571428</v>
      </c>
      <c r="DL101">
        <v>0</v>
      </c>
      <c r="DM101">
        <v>0</v>
      </c>
      <c r="DN101">
        <v>8969.91</v>
      </c>
      <c r="DO101">
        <v>0</v>
      </c>
      <c r="DP101">
        <v>586.90742857142857</v>
      </c>
      <c r="DQ101">
        <v>-19.584142857142862</v>
      </c>
      <c r="DR101">
        <v>562.42571428571432</v>
      </c>
      <c r="DS101">
        <v>581.86</v>
      </c>
      <c r="DT101">
        <v>1.387138571428572</v>
      </c>
      <c r="DU101">
        <v>562.99271428571433</v>
      </c>
      <c r="DV101">
        <v>32.425871428571433</v>
      </c>
      <c r="DW101">
        <v>3.419517142857142</v>
      </c>
      <c r="DX101">
        <v>3.2792342857142862</v>
      </c>
      <c r="DY101">
        <v>26.225357142857149</v>
      </c>
      <c r="DZ101">
        <v>25.51811428571429</v>
      </c>
      <c r="EA101">
        <v>1200.002857142857</v>
      </c>
      <c r="EB101">
        <v>0.95799500000000015</v>
      </c>
      <c r="EC101">
        <v>4.2005400000000012E-2</v>
      </c>
      <c r="ED101">
        <v>0</v>
      </c>
      <c r="EE101">
        <v>861.7349999999999</v>
      </c>
      <c r="EF101">
        <v>5.0001600000000002</v>
      </c>
      <c r="EG101">
        <v>11288.071428571429</v>
      </c>
      <c r="EH101">
        <v>9515.1814285714299</v>
      </c>
      <c r="EI101">
        <v>49.517714285714291</v>
      </c>
      <c r="EJ101">
        <v>51.169285714285721</v>
      </c>
      <c r="EK101">
        <v>50.732000000000014</v>
      </c>
      <c r="EL101">
        <v>50.311999999999998</v>
      </c>
      <c r="EM101">
        <v>51.026571428571437</v>
      </c>
      <c r="EN101">
        <v>1144.802857142857</v>
      </c>
      <c r="EO101">
        <v>50.2</v>
      </c>
      <c r="EP101">
        <v>0</v>
      </c>
      <c r="EQ101">
        <v>80997</v>
      </c>
      <c r="ER101">
        <v>0</v>
      </c>
      <c r="ES101">
        <v>862.78167999999994</v>
      </c>
      <c r="ET101">
        <v>-12.40607696146205</v>
      </c>
      <c r="EU101">
        <v>424.90000064586292</v>
      </c>
      <c r="EV101">
        <v>11244.548000000001</v>
      </c>
      <c r="EW101">
        <v>15</v>
      </c>
      <c r="EX101">
        <v>1657633192.5</v>
      </c>
      <c r="EY101" t="s">
        <v>416</v>
      </c>
      <c r="EZ101">
        <v>1657633191.5</v>
      </c>
      <c r="FA101">
        <v>1657633192.5</v>
      </c>
      <c r="FB101">
        <v>7</v>
      </c>
      <c r="FC101">
        <v>0.41399999999999998</v>
      </c>
      <c r="FD101">
        <v>8.1000000000000003E-2</v>
      </c>
      <c r="FE101">
        <v>-1.3580000000000001</v>
      </c>
      <c r="FF101">
        <v>0.44600000000000001</v>
      </c>
      <c r="FG101">
        <v>414</v>
      </c>
      <c r="FH101">
        <v>33</v>
      </c>
      <c r="FI101">
        <v>0.37</v>
      </c>
      <c r="FJ101">
        <v>0.2</v>
      </c>
      <c r="FK101">
        <v>-19.327763414634148</v>
      </c>
      <c r="FL101">
        <v>-1.7481240418118571</v>
      </c>
      <c r="FM101">
        <v>0.1773382557549103</v>
      </c>
      <c r="FN101">
        <v>0</v>
      </c>
      <c r="FO101">
        <v>863.57929411764712</v>
      </c>
      <c r="FP101">
        <v>-12.325989316598539</v>
      </c>
      <c r="FQ101">
        <v>1.2279211396744969</v>
      </c>
      <c r="FR101">
        <v>0</v>
      </c>
      <c r="FS101">
        <v>1.3906268292682931</v>
      </c>
      <c r="FT101">
        <v>-1.1002787456412329E-3</v>
      </c>
      <c r="FU101">
        <v>7.2380965153811417E-3</v>
      </c>
      <c r="FV101">
        <v>1</v>
      </c>
      <c r="FW101">
        <v>1</v>
      </c>
      <c r="FX101">
        <v>3</v>
      </c>
      <c r="FY101" t="s">
        <v>425</v>
      </c>
      <c r="FZ101">
        <v>3.3717000000000001</v>
      </c>
      <c r="GA101">
        <v>2.8936199999999999</v>
      </c>
      <c r="GB101">
        <v>0.120545</v>
      </c>
      <c r="GC101">
        <v>0.125305</v>
      </c>
      <c r="GD101">
        <v>0.14069400000000001</v>
      </c>
      <c r="GE101">
        <v>0.13949300000000001</v>
      </c>
      <c r="GF101">
        <v>30517.8</v>
      </c>
      <c r="GG101">
        <v>26401.1</v>
      </c>
      <c r="GH101">
        <v>31005.3</v>
      </c>
      <c r="GI101">
        <v>28119.4</v>
      </c>
      <c r="GJ101">
        <v>35096.1</v>
      </c>
      <c r="GK101">
        <v>34147.599999999999</v>
      </c>
      <c r="GL101">
        <v>40417.9</v>
      </c>
      <c r="GM101">
        <v>39201.4</v>
      </c>
      <c r="GN101">
        <v>2.2279</v>
      </c>
      <c r="GO101">
        <v>1.6133500000000001</v>
      </c>
      <c r="GP101">
        <v>0</v>
      </c>
      <c r="GQ101">
        <v>0.12189899999999999</v>
      </c>
      <c r="GR101">
        <v>999.9</v>
      </c>
      <c r="GS101">
        <v>30.8246</v>
      </c>
      <c r="GT101">
        <v>61.4</v>
      </c>
      <c r="GU101">
        <v>38.4</v>
      </c>
      <c r="GV101">
        <v>41.301099999999998</v>
      </c>
      <c r="GW101">
        <v>50.045400000000001</v>
      </c>
      <c r="GX101">
        <v>41.081699999999998</v>
      </c>
      <c r="GY101">
        <v>1</v>
      </c>
      <c r="GZ101">
        <v>0.439888</v>
      </c>
      <c r="HA101">
        <v>0.69156099999999998</v>
      </c>
      <c r="HB101">
        <v>20.210999999999999</v>
      </c>
      <c r="HC101">
        <v>5.2166899999999998</v>
      </c>
      <c r="HD101">
        <v>11.9686</v>
      </c>
      <c r="HE101">
        <v>4.9912999999999998</v>
      </c>
      <c r="HF101">
        <v>3.2927</v>
      </c>
      <c r="HG101">
        <v>7655.6</v>
      </c>
      <c r="HH101">
        <v>9999</v>
      </c>
      <c r="HI101">
        <v>9999</v>
      </c>
      <c r="HJ101">
        <v>779.5</v>
      </c>
      <c r="HK101">
        <v>4.9713200000000004</v>
      </c>
      <c r="HL101">
        <v>1.8742099999999999</v>
      </c>
      <c r="HM101">
        <v>1.87043</v>
      </c>
      <c r="HN101">
        <v>1.87012</v>
      </c>
      <c r="HO101">
        <v>1.8747</v>
      </c>
      <c r="HP101">
        <v>1.8714299999999999</v>
      </c>
      <c r="HQ101">
        <v>1.8669100000000001</v>
      </c>
      <c r="HR101">
        <v>1.8778999999999999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-1.3580000000000001</v>
      </c>
      <c r="IG101">
        <v>0.4461</v>
      </c>
      <c r="IH101">
        <v>-1.3585</v>
      </c>
      <c r="II101">
        <v>0</v>
      </c>
      <c r="IJ101">
        <v>0</v>
      </c>
      <c r="IK101">
        <v>0</v>
      </c>
      <c r="IL101">
        <v>0.44610000000000838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87.8</v>
      </c>
      <c r="IU101">
        <v>87.8</v>
      </c>
      <c r="IV101">
        <v>1.3610800000000001</v>
      </c>
      <c r="IW101">
        <v>2.5659200000000002</v>
      </c>
      <c r="IX101">
        <v>1.49902</v>
      </c>
      <c r="IY101">
        <v>2.2912599999999999</v>
      </c>
      <c r="IZ101">
        <v>1.69678</v>
      </c>
      <c r="JA101">
        <v>2.2460900000000001</v>
      </c>
      <c r="JB101">
        <v>42.590400000000002</v>
      </c>
      <c r="JC101">
        <v>13.816800000000001</v>
      </c>
      <c r="JD101">
        <v>18</v>
      </c>
      <c r="JE101">
        <v>606.59</v>
      </c>
      <c r="JF101">
        <v>296.18400000000003</v>
      </c>
      <c r="JG101">
        <v>30.001100000000001</v>
      </c>
      <c r="JH101">
        <v>33.198500000000003</v>
      </c>
      <c r="JI101">
        <v>30.0001</v>
      </c>
      <c r="JJ101">
        <v>33.014299999999999</v>
      </c>
      <c r="JK101">
        <v>32.999400000000001</v>
      </c>
      <c r="JL101">
        <v>27.340800000000002</v>
      </c>
      <c r="JM101">
        <v>27.696100000000001</v>
      </c>
      <c r="JN101">
        <v>77.141300000000001</v>
      </c>
      <c r="JO101">
        <v>30</v>
      </c>
      <c r="JP101">
        <v>578.52800000000002</v>
      </c>
      <c r="JQ101">
        <v>32.4801</v>
      </c>
      <c r="JR101">
        <v>98.810199999999995</v>
      </c>
      <c r="JS101">
        <v>98.719800000000006</v>
      </c>
    </row>
    <row r="102" spans="1:279" x14ac:dyDescent="0.2">
      <c r="A102">
        <v>87</v>
      </c>
      <c r="B102">
        <v>1657638464.5999999</v>
      </c>
      <c r="C102">
        <v>343.5</v>
      </c>
      <c r="D102" t="s">
        <v>593</v>
      </c>
      <c r="E102" t="s">
        <v>594</v>
      </c>
      <c r="F102">
        <v>4</v>
      </c>
      <c r="G102">
        <v>1657638462.2874999</v>
      </c>
      <c r="H102">
        <f t="shared" si="50"/>
        <v>1.5603978095287316E-3</v>
      </c>
      <c r="I102">
        <f t="shared" si="51"/>
        <v>1.5603978095287316</v>
      </c>
      <c r="J102">
        <f t="shared" si="52"/>
        <v>10.963883924927069</v>
      </c>
      <c r="K102">
        <f t="shared" si="53"/>
        <v>549.48199999999997</v>
      </c>
      <c r="L102">
        <f t="shared" si="54"/>
        <v>355.93762696822392</v>
      </c>
      <c r="M102">
        <f t="shared" si="55"/>
        <v>36.031423958880147</v>
      </c>
      <c r="N102">
        <f t="shared" si="56"/>
        <v>55.623843616681995</v>
      </c>
      <c r="O102">
        <f t="shared" si="57"/>
        <v>9.810599430978191E-2</v>
      </c>
      <c r="P102">
        <f t="shared" si="58"/>
        <v>2.7592275189722022</v>
      </c>
      <c r="Q102">
        <f t="shared" si="59"/>
        <v>9.6208532802235139E-2</v>
      </c>
      <c r="R102">
        <f t="shared" si="60"/>
        <v>6.0297755720977772E-2</v>
      </c>
      <c r="S102">
        <f t="shared" si="61"/>
        <v>194.42677911245642</v>
      </c>
      <c r="T102">
        <f t="shared" si="62"/>
        <v>33.716597221788888</v>
      </c>
      <c r="U102">
        <f t="shared" si="63"/>
        <v>32.804424999999988</v>
      </c>
      <c r="V102">
        <f t="shared" si="64"/>
        <v>4.9968541087704743</v>
      </c>
      <c r="W102">
        <f t="shared" si="65"/>
        <v>68.000819537490969</v>
      </c>
      <c r="X102">
        <f t="shared" si="66"/>
        <v>3.4233029283072125</v>
      </c>
      <c r="Y102">
        <f t="shared" si="67"/>
        <v>5.034208339827198</v>
      </c>
      <c r="Z102">
        <f t="shared" si="68"/>
        <v>1.5735511804632618</v>
      </c>
      <c r="AA102">
        <f t="shared" si="69"/>
        <v>-68.813543400217071</v>
      </c>
      <c r="AB102">
        <f t="shared" si="70"/>
        <v>19.698943644827523</v>
      </c>
      <c r="AC102">
        <f t="shared" si="71"/>
        <v>1.6329768120502215</v>
      </c>
      <c r="AD102">
        <f t="shared" si="72"/>
        <v>146.9451561691171</v>
      </c>
      <c r="AE102">
        <f t="shared" si="73"/>
        <v>20.557588993189999</v>
      </c>
      <c r="AF102">
        <f t="shared" si="74"/>
        <v>1.5596974825790904</v>
      </c>
      <c r="AG102">
        <f t="shared" si="75"/>
        <v>10.963883924927069</v>
      </c>
      <c r="AH102">
        <v>589.10361962778347</v>
      </c>
      <c r="AI102">
        <v>571.8404303030303</v>
      </c>
      <c r="AJ102">
        <v>1.7257192166142721</v>
      </c>
      <c r="AK102">
        <v>64.564637015005317</v>
      </c>
      <c r="AL102">
        <f t="shared" si="76"/>
        <v>1.5603978095287316</v>
      </c>
      <c r="AM102">
        <v>32.427238395978691</v>
      </c>
      <c r="AN102">
        <v>33.818114545454563</v>
      </c>
      <c r="AO102">
        <v>1.8063671198873041E-5</v>
      </c>
      <c r="AP102">
        <v>87.730369293454714</v>
      </c>
      <c r="AQ102">
        <v>86</v>
      </c>
      <c r="AR102">
        <v>13</v>
      </c>
      <c r="AS102">
        <f t="shared" si="77"/>
        <v>1</v>
      </c>
      <c r="AT102">
        <f t="shared" si="78"/>
        <v>0</v>
      </c>
      <c r="AU102">
        <f t="shared" si="79"/>
        <v>47115.38296324369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1009.5070497992002</v>
      </c>
      <c r="BI102">
        <f t="shared" si="83"/>
        <v>10.963883924927069</v>
      </c>
      <c r="BJ102" t="e">
        <f t="shared" si="84"/>
        <v>#DIV/0!</v>
      </c>
      <c r="BK102">
        <f t="shared" si="85"/>
        <v>1.0860631361720437E-2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253</v>
      </c>
      <c r="CG102">
        <v>1000</v>
      </c>
      <c r="CH102" t="s">
        <v>414</v>
      </c>
      <c r="CI102">
        <v>1110.1500000000001</v>
      </c>
      <c r="CJ102">
        <v>1175.8634999999999</v>
      </c>
      <c r="CK102">
        <v>1152.67</v>
      </c>
      <c r="CL102">
        <v>1.3005735999999999E-4</v>
      </c>
      <c r="CM102">
        <v>6.5004835999999994E-4</v>
      </c>
      <c r="CN102">
        <v>4.7597999359999997E-2</v>
      </c>
      <c r="CO102">
        <v>5.5000000000000003E-4</v>
      </c>
      <c r="CP102">
        <f t="shared" si="96"/>
        <v>1200.00125</v>
      </c>
      <c r="CQ102">
        <f t="shared" si="97"/>
        <v>1009.5070497992002</v>
      </c>
      <c r="CR102">
        <f t="shared" si="98"/>
        <v>0.84125499852537666</v>
      </c>
      <c r="CS102">
        <f t="shared" si="99"/>
        <v>0.16202214715397706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1657638462.2874999</v>
      </c>
      <c r="CZ102">
        <v>549.48199999999997</v>
      </c>
      <c r="DA102">
        <v>569.23962500000005</v>
      </c>
      <c r="DB102">
        <v>33.817212499999997</v>
      </c>
      <c r="DC102">
        <v>32.426862499999999</v>
      </c>
      <c r="DD102">
        <v>550.84062500000005</v>
      </c>
      <c r="DE102">
        <v>33.371112500000002</v>
      </c>
      <c r="DF102">
        <v>650.31950000000006</v>
      </c>
      <c r="DG102">
        <v>101.129375</v>
      </c>
      <c r="DH102">
        <v>0.100226</v>
      </c>
      <c r="DI102">
        <v>32.936850000000007</v>
      </c>
      <c r="DJ102">
        <v>999.9</v>
      </c>
      <c r="DK102">
        <v>32.804424999999988</v>
      </c>
      <c r="DL102">
        <v>0</v>
      </c>
      <c r="DM102">
        <v>0</v>
      </c>
      <c r="DN102">
        <v>8958.0450000000019</v>
      </c>
      <c r="DO102">
        <v>0</v>
      </c>
      <c r="DP102">
        <v>658.75212499999998</v>
      </c>
      <c r="DQ102">
        <v>-19.757449999999999</v>
      </c>
      <c r="DR102">
        <v>568.71462499999996</v>
      </c>
      <c r="DS102">
        <v>588.31687499999998</v>
      </c>
      <c r="DT102">
        <v>1.3903175000000001</v>
      </c>
      <c r="DU102">
        <v>569.23962500000005</v>
      </c>
      <c r="DV102">
        <v>32.426862499999999</v>
      </c>
      <c r="DW102">
        <v>3.4199125000000001</v>
      </c>
      <c r="DX102">
        <v>3.2793100000000002</v>
      </c>
      <c r="DY102">
        <v>26.2273</v>
      </c>
      <c r="DZ102">
        <v>25.5185125</v>
      </c>
      <c r="EA102">
        <v>1200.00125</v>
      </c>
      <c r="EB102">
        <v>0.95799500000000004</v>
      </c>
      <c r="EC102">
        <v>4.2005399999999998E-2</v>
      </c>
      <c r="ED102">
        <v>0</v>
      </c>
      <c r="EE102">
        <v>861.17937499999994</v>
      </c>
      <c r="EF102">
        <v>5.0001600000000002</v>
      </c>
      <c r="EG102">
        <v>11333.387500000001</v>
      </c>
      <c r="EH102">
        <v>9515.1737499999999</v>
      </c>
      <c r="EI102">
        <v>49.538749999999993</v>
      </c>
      <c r="EJ102">
        <v>51.16375</v>
      </c>
      <c r="EK102">
        <v>50.742125000000001</v>
      </c>
      <c r="EL102">
        <v>50.311999999999998</v>
      </c>
      <c r="EM102">
        <v>51.054250000000003</v>
      </c>
      <c r="EN102">
        <v>1144.80125</v>
      </c>
      <c r="EO102">
        <v>50.2</v>
      </c>
      <c r="EP102">
        <v>0</v>
      </c>
      <c r="EQ102">
        <v>81001.200000047684</v>
      </c>
      <c r="ER102">
        <v>0</v>
      </c>
      <c r="ES102">
        <v>862.02846153846156</v>
      </c>
      <c r="ET102">
        <v>-10.92116239593558</v>
      </c>
      <c r="EU102">
        <v>607.28888794153147</v>
      </c>
      <c r="EV102">
        <v>11276.384615384621</v>
      </c>
      <c r="EW102">
        <v>15</v>
      </c>
      <c r="EX102">
        <v>1657633192.5</v>
      </c>
      <c r="EY102" t="s">
        <v>416</v>
      </c>
      <c r="EZ102">
        <v>1657633191.5</v>
      </c>
      <c r="FA102">
        <v>1657633192.5</v>
      </c>
      <c r="FB102">
        <v>7</v>
      </c>
      <c r="FC102">
        <v>0.41399999999999998</v>
      </c>
      <c r="FD102">
        <v>8.1000000000000003E-2</v>
      </c>
      <c r="FE102">
        <v>-1.3580000000000001</v>
      </c>
      <c r="FF102">
        <v>0.44600000000000001</v>
      </c>
      <c r="FG102">
        <v>414</v>
      </c>
      <c r="FH102">
        <v>33</v>
      </c>
      <c r="FI102">
        <v>0.37</v>
      </c>
      <c r="FJ102">
        <v>0.2</v>
      </c>
      <c r="FK102">
        <v>-19.458390000000001</v>
      </c>
      <c r="FL102">
        <v>-1.763175984990585</v>
      </c>
      <c r="FM102">
        <v>0.17525088844282641</v>
      </c>
      <c r="FN102">
        <v>0</v>
      </c>
      <c r="FO102">
        <v>862.89055882352932</v>
      </c>
      <c r="FP102">
        <v>-12.014652421550309</v>
      </c>
      <c r="FQ102">
        <v>1.197496363525766</v>
      </c>
      <c r="FR102">
        <v>0</v>
      </c>
      <c r="FS102">
        <v>1.3923515</v>
      </c>
      <c r="FT102">
        <v>-4.5685103189494737E-2</v>
      </c>
      <c r="FU102">
        <v>5.4506479202017892E-3</v>
      </c>
      <c r="FV102">
        <v>1</v>
      </c>
      <c r="FW102">
        <v>1</v>
      </c>
      <c r="FX102">
        <v>3</v>
      </c>
      <c r="FY102" t="s">
        <v>425</v>
      </c>
      <c r="FZ102">
        <v>3.37148</v>
      </c>
      <c r="GA102">
        <v>2.8933800000000001</v>
      </c>
      <c r="GB102">
        <v>0.121598</v>
      </c>
      <c r="GC102">
        <v>0.126361</v>
      </c>
      <c r="GD102">
        <v>0.14069799999999999</v>
      </c>
      <c r="GE102">
        <v>0.139483</v>
      </c>
      <c r="GF102">
        <v>30481.4</v>
      </c>
      <c r="GG102">
        <v>26369.200000000001</v>
      </c>
      <c r="GH102">
        <v>31005.4</v>
      </c>
      <c r="GI102">
        <v>28119.4</v>
      </c>
      <c r="GJ102">
        <v>35096.1</v>
      </c>
      <c r="GK102">
        <v>34148</v>
      </c>
      <c r="GL102">
        <v>40418</v>
      </c>
      <c r="GM102">
        <v>39201.300000000003</v>
      </c>
      <c r="GN102">
        <v>2.22878</v>
      </c>
      <c r="GO102">
        <v>1.6131500000000001</v>
      </c>
      <c r="GP102">
        <v>0</v>
      </c>
      <c r="GQ102">
        <v>0.121832</v>
      </c>
      <c r="GR102">
        <v>999.9</v>
      </c>
      <c r="GS102">
        <v>30.8323</v>
      </c>
      <c r="GT102">
        <v>61.4</v>
      </c>
      <c r="GU102">
        <v>38.4</v>
      </c>
      <c r="GV102">
        <v>41.303199999999997</v>
      </c>
      <c r="GW102">
        <v>50.105400000000003</v>
      </c>
      <c r="GX102">
        <v>41.770800000000001</v>
      </c>
      <c r="GY102">
        <v>1</v>
      </c>
      <c r="GZ102">
        <v>0.43991599999999997</v>
      </c>
      <c r="HA102">
        <v>0.69571300000000003</v>
      </c>
      <c r="HB102">
        <v>20.210699999999999</v>
      </c>
      <c r="HC102">
        <v>5.2163899999999996</v>
      </c>
      <c r="HD102">
        <v>11.968500000000001</v>
      </c>
      <c r="HE102">
        <v>4.99085</v>
      </c>
      <c r="HF102">
        <v>3.2926199999999999</v>
      </c>
      <c r="HG102">
        <v>7655.8</v>
      </c>
      <c r="HH102">
        <v>9999</v>
      </c>
      <c r="HI102">
        <v>9999</v>
      </c>
      <c r="HJ102">
        <v>779.5</v>
      </c>
      <c r="HK102">
        <v>4.97133</v>
      </c>
      <c r="HL102">
        <v>1.87419</v>
      </c>
      <c r="HM102">
        <v>1.8704499999999999</v>
      </c>
      <c r="HN102">
        <v>1.87012</v>
      </c>
      <c r="HO102">
        <v>1.87469</v>
      </c>
      <c r="HP102">
        <v>1.8714299999999999</v>
      </c>
      <c r="HQ102">
        <v>1.8669100000000001</v>
      </c>
      <c r="HR102">
        <v>1.8778999999999999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-1.3580000000000001</v>
      </c>
      <c r="IG102">
        <v>0.4461</v>
      </c>
      <c r="IH102">
        <v>-1.3585</v>
      </c>
      <c r="II102">
        <v>0</v>
      </c>
      <c r="IJ102">
        <v>0</v>
      </c>
      <c r="IK102">
        <v>0</v>
      </c>
      <c r="IL102">
        <v>0.44610000000000838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87.9</v>
      </c>
      <c r="IU102">
        <v>87.9</v>
      </c>
      <c r="IV102">
        <v>1.3745099999999999</v>
      </c>
      <c r="IW102">
        <v>2.5695800000000002</v>
      </c>
      <c r="IX102">
        <v>1.49902</v>
      </c>
      <c r="IY102">
        <v>2.2924799999999999</v>
      </c>
      <c r="IZ102">
        <v>1.69678</v>
      </c>
      <c r="JA102">
        <v>2.3083499999999999</v>
      </c>
      <c r="JB102">
        <v>42.590400000000002</v>
      </c>
      <c r="JC102">
        <v>13.816800000000001</v>
      </c>
      <c r="JD102">
        <v>18</v>
      </c>
      <c r="JE102">
        <v>607.22699999999998</v>
      </c>
      <c r="JF102">
        <v>296.084</v>
      </c>
      <c r="JG102">
        <v>30.001200000000001</v>
      </c>
      <c r="JH102">
        <v>33.198500000000003</v>
      </c>
      <c r="JI102">
        <v>30.0001</v>
      </c>
      <c r="JJ102">
        <v>33.014299999999999</v>
      </c>
      <c r="JK102">
        <v>32.999400000000001</v>
      </c>
      <c r="JL102">
        <v>27.6005</v>
      </c>
      <c r="JM102">
        <v>27.696100000000001</v>
      </c>
      <c r="JN102">
        <v>77.141300000000001</v>
      </c>
      <c r="JO102">
        <v>30</v>
      </c>
      <c r="JP102">
        <v>585.20699999999999</v>
      </c>
      <c r="JQ102">
        <v>32.4801</v>
      </c>
      <c r="JR102">
        <v>98.810599999999994</v>
      </c>
      <c r="JS102">
        <v>98.719700000000003</v>
      </c>
    </row>
    <row r="103" spans="1:279" x14ac:dyDescent="0.2">
      <c r="A103">
        <v>88</v>
      </c>
      <c r="B103">
        <v>1657638468.5999999</v>
      </c>
      <c r="C103">
        <v>347.5</v>
      </c>
      <c r="D103" t="s">
        <v>595</v>
      </c>
      <c r="E103" t="s">
        <v>596</v>
      </c>
      <c r="F103">
        <v>4</v>
      </c>
      <c r="G103">
        <v>1657638466.5999999</v>
      </c>
      <c r="H103">
        <f t="shared" si="50"/>
        <v>1.5724709802876933E-3</v>
      </c>
      <c r="I103">
        <f t="shared" si="51"/>
        <v>1.5724709802876933</v>
      </c>
      <c r="J103">
        <f t="shared" si="52"/>
        <v>11.264357718185879</v>
      </c>
      <c r="K103">
        <f t="shared" si="53"/>
        <v>556.58657142857157</v>
      </c>
      <c r="L103">
        <f t="shared" si="54"/>
        <v>359.28672548610791</v>
      </c>
      <c r="M103">
        <f t="shared" si="55"/>
        <v>36.370139850697484</v>
      </c>
      <c r="N103">
        <f t="shared" si="56"/>
        <v>56.3425531919912</v>
      </c>
      <c r="O103">
        <f t="shared" si="57"/>
        <v>9.8835907874042547E-2</v>
      </c>
      <c r="P103">
        <f t="shared" si="58"/>
        <v>2.7686091254292799</v>
      </c>
      <c r="Q103">
        <f t="shared" si="59"/>
        <v>9.6916793679441129E-2</v>
      </c>
      <c r="R103">
        <f t="shared" si="60"/>
        <v>6.0742317113568048E-2</v>
      </c>
      <c r="S103">
        <f t="shared" si="61"/>
        <v>194.42521161245315</v>
      </c>
      <c r="T103">
        <f t="shared" si="62"/>
        <v>33.71024555235055</v>
      </c>
      <c r="U103">
        <f t="shared" si="63"/>
        <v>32.807157142857143</v>
      </c>
      <c r="V103">
        <f t="shared" si="64"/>
        <v>4.997622343662977</v>
      </c>
      <c r="W103">
        <f t="shared" si="65"/>
        <v>68.007185690526356</v>
      </c>
      <c r="X103">
        <f t="shared" si="66"/>
        <v>3.4235065673241789</v>
      </c>
      <c r="Y103">
        <f t="shared" si="67"/>
        <v>5.0340365250566244</v>
      </c>
      <c r="Z103">
        <f t="shared" si="68"/>
        <v>1.5741157763387981</v>
      </c>
      <c r="AA103">
        <f t="shared" si="69"/>
        <v>-69.345970230687271</v>
      </c>
      <c r="AB103">
        <f t="shared" si="70"/>
        <v>19.267495738820312</v>
      </c>
      <c r="AC103">
        <f t="shared" si="71"/>
        <v>1.591815551522952</v>
      </c>
      <c r="AD103">
        <f t="shared" si="72"/>
        <v>145.93855267210915</v>
      </c>
      <c r="AE103">
        <f t="shared" si="73"/>
        <v>20.724201926448462</v>
      </c>
      <c r="AF103">
        <f t="shared" si="74"/>
        <v>1.5760943611397442</v>
      </c>
      <c r="AG103">
        <f t="shared" si="75"/>
        <v>11.264357718185879</v>
      </c>
      <c r="AH103">
        <v>596.06676665487237</v>
      </c>
      <c r="AI103">
        <v>578.61939393939372</v>
      </c>
      <c r="AJ103">
        <v>1.699659204233499</v>
      </c>
      <c r="AK103">
        <v>64.564637015005317</v>
      </c>
      <c r="AL103">
        <f t="shared" si="76"/>
        <v>1.5724709802876933</v>
      </c>
      <c r="AM103">
        <v>32.417826647308303</v>
      </c>
      <c r="AN103">
        <v>33.819492727272717</v>
      </c>
      <c r="AO103">
        <v>2.204041297495088E-5</v>
      </c>
      <c r="AP103">
        <v>87.730369293454714</v>
      </c>
      <c r="AQ103">
        <v>86</v>
      </c>
      <c r="AR103">
        <v>13</v>
      </c>
      <c r="AS103">
        <f t="shared" si="77"/>
        <v>1</v>
      </c>
      <c r="AT103">
        <f t="shared" si="78"/>
        <v>0</v>
      </c>
      <c r="AU103">
        <f t="shared" si="79"/>
        <v>47373.430379010038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1009.4987997991981</v>
      </c>
      <c r="BI103">
        <f t="shared" si="83"/>
        <v>11.264357718185879</v>
      </c>
      <c r="BJ103" t="e">
        <f t="shared" si="84"/>
        <v>#DIV/0!</v>
      </c>
      <c r="BK103">
        <f t="shared" si="85"/>
        <v>1.1158366627505155E-2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253</v>
      </c>
      <c r="CG103">
        <v>1000</v>
      </c>
      <c r="CH103" t="s">
        <v>414</v>
      </c>
      <c r="CI103">
        <v>1110.1500000000001</v>
      </c>
      <c r="CJ103">
        <v>1175.8634999999999</v>
      </c>
      <c r="CK103">
        <v>1152.67</v>
      </c>
      <c r="CL103">
        <v>1.3005735999999999E-4</v>
      </c>
      <c r="CM103">
        <v>6.5004835999999994E-4</v>
      </c>
      <c r="CN103">
        <v>4.7597999359999997E-2</v>
      </c>
      <c r="CO103">
        <v>5.5000000000000003E-4</v>
      </c>
      <c r="CP103">
        <f t="shared" si="96"/>
        <v>1199.9914285714281</v>
      </c>
      <c r="CQ103">
        <f t="shared" si="97"/>
        <v>1009.4987997991981</v>
      </c>
      <c r="CR103">
        <f t="shared" si="98"/>
        <v>0.84125500879701398</v>
      </c>
      <c r="CS103">
        <f t="shared" si="99"/>
        <v>0.16202216697823707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1657638466.5999999</v>
      </c>
      <c r="CZ103">
        <v>556.58657142857157</v>
      </c>
      <c r="DA103">
        <v>576.51728571428578</v>
      </c>
      <c r="DB103">
        <v>33.819514285714277</v>
      </c>
      <c r="DC103">
        <v>32.414499999999997</v>
      </c>
      <c r="DD103">
        <v>557.94542857142858</v>
      </c>
      <c r="DE103">
        <v>33.373414285714283</v>
      </c>
      <c r="DF103">
        <v>650.29585714285713</v>
      </c>
      <c r="DG103">
        <v>101.129</v>
      </c>
      <c r="DH103">
        <v>9.973257142857142E-2</v>
      </c>
      <c r="DI103">
        <v>32.936242857142858</v>
      </c>
      <c r="DJ103">
        <v>999.89999999999986</v>
      </c>
      <c r="DK103">
        <v>32.807157142857143</v>
      </c>
      <c r="DL103">
        <v>0</v>
      </c>
      <c r="DM103">
        <v>0</v>
      </c>
      <c r="DN103">
        <v>9007.8571428571431</v>
      </c>
      <c r="DO103">
        <v>0</v>
      </c>
      <c r="DP103">
        <v>693.90428571428583</v>
      </c>
      <c r="DQ103">
        <v>-19.93047142857143</v>
      </c>
      <c r="DR103">
        <v>576.06914285714288</v>
      </c>
      <c r="DS103">
        <v>595.83057142857137</v>
      </c>
      <c r="DT103">
        <v>1.4049957142857139</v>
      </c>
      <c r="DU103">
        <v>576.51728571428578</v>
      </c>
      <c r="DV103">
        <v>32.414499999999997</v>
      </c>
      <c r="DW103">
        <v>3.420137142857143</v>
      </c>
      <c r="DX103">
        <v>3.2780514285714282</v>
      </c>
      <c r="DY103">
        <v>26.22841428571428</v>
      </c>
      <c r="DZ103">
        <v>25.512028571428569</v>
      </c>
      <c r="EA103">
        <v>1199.9914285714281</v>
      </c>
      <c r="EB103">
        <v>0.95799500000000015</v>
      </c>
      <c r="EC103">
        <v>4.2005400000000012E-2</v>
      </c>
      <c r="ED103">
        <v>0</v>
      </c>
      <c r="EE103">
        <v>860.60528571428574</v>
      </c>
      <c r="EF103">
        <v>5.0001600000000002</v>
      </c>
      <c r="EG103">
        <v>11332.12857142857</v>
      </c>
      <c r="EH103">
        <v>9515.0828571428574</v>
      </c>
      <c r="EI103">
        <v>49.544285714285706</v>
      </c>
      <c r="EJ103">
        <v>51.178142857142859</v>
      </c>
      <c r="EK103">
        <v>50.732000000000014</v>
      </c>
      <c r="EL103">
        <v>50.294285714285706</v>
      </c>
      <c r="EM103">
        <v>51.061999999999998</v>
      </c>
      <c r="EN103">
        <v>1144.791428571428</v>
      </c>
      <c r="EO103">
        <v>50.2</v>
      </c>
      <c r="EP103">
        <v>0</v>
      </c>
      <c r="EQ103">
        <v>81004.799999952316</v>
      </c>
      <c r="ER103">
        <v>0</v>
      </c>
      <c r="ES103">
        <v>861.38665384615388</v>
      </c>
      <c r="ET103">
        <v>-10.28516240795496</v>
      </c>
      <c r="EU103">
        <v>468.071795249704</v>
      </c>
      <c r="EV103">
        <v>11300.626923076919</v>
      </c>
      <c r="EW103">
        <v>15</v>
      </c>
      <c r="EX103">
        <v>1657633192.5</v>
      </c>
      <c r="EY103" t="s">
        <v>416</v>
      </c>
      <c r="EZ103">
        <v>1657633191.5</v>
      </c>
      <c r="FA103">
        <v>1657633192.5</v>
      </c>
      <c r="FB103">
        <v>7</v>
      </c>
      <c r="FC103">
        <v>0.41399999999999998</v>
      </c>
      <c r="FD103">
        <v>8.1000000000000003E-2</v>
      </c>
      <c r="FE103">
        <v>-1.3580000000000001</v>
      </c>
      <c r="FF103">
        <v>0.44600000000000001</v>
      </c>
      <c r="FG103">
        <v>414</v>
      </c>
      <c r="FH103">
        <v>33</v>
      </c>
      <c r="FI103">
        <v>0.37</v>
      </c>
      <c r="FJ103">
        <v>0.2</v>
      </c>
      <c r="FK103">
        <v>-19.583087500000001</v>
      </c>
      <c r="FL103">
        <v>-1.874340337711037</v>
      </c>
      <c r="FM103">
        <v>0.1867057982328077</v>
      </c>
      <c r="FN103">
        <v>0</v>
      </c>
      <c r="FO103">
        <v>862.06888235294105</v>
      </c>
      <c r="FP103">
        <v>-11.25689839448334</v>
      </c>
      <c r="FQ103">
        <v>1.1258857105488049</v>
      </c>
      <c r="FR103">
        <v>0</v>
      </c>
      <c r="FS103">
        <v>1.3920042500000001</v>
      </c>
      <c r="FT103">
        <v>1.1715309568479529E-2</v>
      </c>
      <c r="FU103">
        <v>5.4897358258389926E-3</v>
      </c>
      <c r="FV103">
        <v>1</v>
      </c>
      <c r="FW103">
        <v>1</v>
      </c>
      <c r="FX103">
        <v>3</v>
      </c>
      <c r="FY103" t="s">
        <v>425</v>
      </c>
      <c r="FZ103">
        <v>3.3716699999999999</v>
      </c>
      <c r="GA103">
        <v>2.8937300000000001</v>
      </c>
      <c r="GB103">
        <v>0.122632</v>
      </c>
      <c r="GC103">
        <v>0.12743299999999999</v>
      </c>
      <c r="GD103">
        <v>0.14070199999999999</v>
      </c>
      <c r="GE103">
        <v>0.13943800000000001</v>
      </c>
      <c r="GF103">
        <v>30445.7</v>
      </c>
      <c r="GG103">
        <v>26336.9</v>
      </c>
      <c r="GH103">
        <v>31005.7</v>
      </c>
      <c r="GI103">
        <v>28119.5</v>
      </c>
      <c r="GJ103">
        <v>35096.5</v>
      </c>
      <c r="GK103">
        <v>34150.199999999997</v>
      </c>
      <c r="GL103">
        <v>40418.6</v>
      </c>
      <c r="GM103">
        <v>39201.800000000003</v>
      </c>
      <c r="GN103">
        <v>2.2282500000000001</v>
      </c>
      <c r="GO103">
        <v>1.6132</v>
      </c>
      <c r="GP103">
        <v>0</v>
      </c>
      <c r="GQ103">
        <v>0.12091499999999999</v>
      </c>
      <c r="GR103">
        <v>999.9</v>
      </c>
      <c r="GS103">
        <v>30.8413</v>
      </c>
      <c r="GT103">
        <v>61.4</v>
      </c>
      <c r="GU103">
        <v>38.4</v>
      </c>
      <c r="GV103">
        <v>41.304699999999997</v>
      </c>
      <c r="GW103">
        <v>49.625399999999999</v>
      </c>
      <c r="GX103">
        <v>41.999200000000002</v>
      </c>
      <c r="GY103">
        <v>1</v>
      </c>
      <c r="GZ103">
        <v>0.44002999999999998</v>
      </c>
      <c r="HA103">
        <v>0.69977400000000001</v>
      </c>
      <c r="HB103">
        <v>20.210899999999999</v>
      </c>
      <c r="HC103">
        <v>5.2168400000000004</v>
      </c>
      <c r="HD103">
        <v>11.968</v>
      </c>
      <c r="HE103">
        <v>4.9913999999999996</v>
      </c>
      <c r="HF103">
        <v>3.2927300000000002</v>
      </c>
      <c r="HG103">
        <v>7655.8</v>
      </c>
      <c r="HH103">
        <v>9999</v>
      </c>
      <c r="HI103">
        <v>9999</v>
      </c>
      <c r="HJ103">
        <v>779.5</v>
      </c>
      <c r="HK103">
        <v>4.9713000000000003</v>
      </c>
      <c r="HL103">
        <v>1.87419</v>
      </c>
      <c r="HM103">
        <v>1.8704499999999999</v>
      </c>
      <c r="HN103">
        <v>1.87012</v>
      </c>
      <c r="HO103">
        <v>1.87469</v>
      </c>
      <c r="HP103">
        <v>1.87144</v>
      </c>
      <c r="HQ103">
        <v>1.8669100000000001</v>
      </c>
      <c r="HR103">
        <v>1.8778999999999999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-1.359</v>
      </c>
      <c r="IG103">
        <v>0.4461</v>
      </c>
      <c r="IH103">
        <v>-1.3585</v>
      </c>
      <c r="II103">
        <v>0</v>
      </c>
      <c r="IJ103">
        <v>0</v>
      </c>
      <c r="IK103">
        <v>0</v>
      </c>
      <c r="IL103">
        <v>0.44610000000000838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88</v>
      </c>
      <c r="IU103">
        <v>87.9</v>
      </c>
      <c r="IV103">
        <v>1.38672</v>
      </c>
      <c r="IW103">
        <v>2.5610400000000002</v>
      </c>
      <c r="IX103">
        <v>1.49902</v>
      </c>
      <c r="IY103">
        <v>2.2912599999999999</v>
      </c>
      <c r="IZ103">
        <v>1.69678</v>
      </c>
      <c r="JA103">
        <v>2.3938000000000001</v>
      </c>
      <c r="JB103">
        <v>42.590400000000002</v>
      </c>
      <c r="JC103">
        <v>13.8256</v>
      </c>
      <c r="JD103">
        <v>18</v>
      </c>
      <c r="JE103">
        <v>606.84500000000003</v>
      </c>
      <c r="JF103">
        <v>296.10899999999998</v>
      </c>
      <c r="JG103">
        <v>30.001200000000001</v>
      </c>
      <c r="JH103">
        <v>33.198500000000003</v>
      </c>
      <c r="JI103">
        <v>30.0001</v>
      </c>
      <c r="JJ103">
        <v>33.014299999999999</v>
      </c>
      <c r="JK103">
        <v>32.999400000000001</v>
      </c>
      <c r="JL103">
        <v>27.8538</v>
      </c>
      <c r="JM103">
        <v>27.696100000000001</v>
      </c>
      <c r="JN103">
        <v>77.141300000000001</v>
      </c>
      <c r="JO103">
        <v>30</v>
      </c>
      <c r="JP103">
        <v>591.88699999999994</v>
      </c>
      <c r="JQ103">
        <v>32.4801</v>
      </c>
      <c r="JR103">
        <v>98.811800000000005</v>
      </c>
      <c r="JS103">
        <v>98.720500000000001</v>
      </c>
    </row>
    <row r="104" spans="1:279" x14ac:dyDescent="0.2">
      <c r="A104">
        <v>89</v>
      </c>
      <c r="B104">
        <v>1657638472.5999999</v>
      </c>
      <c r="C104">
        <v>351.5</v>
      </c>
      <c r="D104" t="s">
        <v>597</v>
      </c>
      <c r="E104" t="s">
        <v>598</v>
      </c>
      <c r="F104">
        <v>4</v>
      </c>
      <c r="G104">
        <v>1657638470.2874999</v>
      </c>
      <c r="H104">
        <f t="shared" si="50"/>
        <v>1.5823259007714842E-3</v>
      </c>
      <c r="I104">
        <f t="shared" si="51"/>
        <v>1.5823259007714843</v>
      </c>
      <c r="J104">
        <f t="shared" si="52"/>
        <v>11.386415501563896</v>
      </c>
      <c r="K104">
        <f t="shared" si="53"/>
        <v>562.66875000000005</v>
      </c>
      <c r="L104">
        <f t="shared" si="54"/>
        <v>364.42021758494525</v>
      </c>
      <c r="M104">
        <f t="shared" si="55"/>
        <v>36.889523062135829</v>
      </c>
      <c r="N104">
        <f t="shared" si="56"/>
        <v>56.957821843761572</v>
      </c>
      <c r="O104">
        <f t="shared" si="57"/>
        <v>9.9479141818676856E-2</v>
      </c>
      <c r="P104">
        <f t="shared" si="58"/>
        <v>2.7790232970220341</v>
      </c>
      <c r="Q104">
        <f t="shared" si="59"/>
        <v>9.7542363314314651E-2</v>
      </c>
      <c r="R104">
        <f t="shared" si="60"/>
        <v>6.113484824722009E-2</v>
      </c>
      <c r="S104">
        <f t="shared" si="61"/>
        <v>194.42378661245041</v>
      </c>
      <c r="T104">
        <f t="shared" si="62"/>
        <v>33.70500897549357</v>
      </c>
      <c r="U104">
        <f t="shared" si="63"/>
        <v>32.805737500000014</v>
      </c>
      <c r="V104">
        <f t="shared" si="64"/>
        <v>4.9972231499611057</v>
      </c>
      <c r="W104">
        <f t="shared" si="65"/>
        <v>68.00473964263935</v>
      </c>
      <c r="X104">
        <f t="shared" si="66"/>
        <v>3.4234088624431407</v>
      </c>
      <c r="Y104">
        <f t="shared" si="67"/>
        <v>5.0340739196016928</v>
      </c>
      <c r="Z104">
        <f t="shared" si="68"/>
        <v>1.573814287517965</v>
      </c>
      <c r="AA104">
        <f t="shared" si="69"/>
        <v>-69.78057222402245</v>
      </c>
      <c r="AB104">
        <f t="shared" si="70"/>
        <v>19.572463492367469</v>
      </c>
      <c r="AC104">
        <f t="shared" si="71"/>
        <v>1.6109411680782775</v>
      </c>
      <c r="AD104">
        <f t="shared" si="72"/>
        <v>145.82661904887371</v>
      </c>
      <c r="AE104">
        <f t="shared" si="73"/>
        <v>20.828227843442264</v>
      </c>
      <c r="AF104">
        <f t="shared" si="74"/>
        <v>1.5804942033971008</v>
      </c>
      <c r="AG104">
        <f t="shared" si="75"/>
        <v>11.386415501563896</v>
      </c>
      <c r="AH104">
        <v>602.99355250632038</v>
      </c>
      <c r="AI104">
        <v>585.44115151515132</v>
      </c>
      <c r="AJ104">
        <v>1.696764742488762</v>
      </c>
      <c r="AK104">
        <v>64.564637015005317</v>
      </c>
      <c r="AL104">
        <f t="shared" si="76"/>
        <v>1.5823259007714843</v>
      </c>
      <c r="AM104">
        <v>32.408810476448053</v>
      </c>
      <c r="AN104">
        <v>33.81951636363636</v>
      </c>
      <c r="AO104">
        <v>-2.3137563871126839E-5</v>
      </c>
      <c r="AP104">
        <v>87.730369293454714</v>
      </c>
      <c r="AQ104">
        <v>87</v>
      </c>
      <c r="AR104">
        <v>13</v>
      </c>
      <c r="AS104">
        <f t="shared" si="77"/>
        <v>1</v>
      </c>
      <c r="AT104">
        <f t="shared" si="78"/>
        <v>0</v>
      </c>
      <c r="AU104">
        <f t="shared" si="79"/>
        <v>47660.285148236697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1009.4912997991971</v>
      </c>
      <c r="BI104">
        <f t="shared" si="83"/>
        <v>11.386415501563896</v>
      </c>
      <c r="BJ104" t="e">
        <f t="shared" si="84"/>
        <v>#DIV/0!</v>
      </c>
      <c r="BK104">
        <f t="shared" si="85"/>
        <v>1.1279359716947362E-2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253</v>
      </c>
      <c r="CG104">
        <v>1000</v>
      </c>
      <c r="CH104" t="s">
        <v>414</v>
      </c>
      <c r="CI104">
        <v>1110.1500000000001</v>
      </c>
      <c r="CJ104">
        <v>1175.8634999999999</v>
      </c>
      <c r="CK104">
        <v>1152.67</v>
      </c>
      <c r="CL104">
        <v>1.3005735999999999E-4</v>
      </c>
      <c r="CM104">
        <v>6.5004835999999994E-4</v>
      </c>
      <c r="CN104">
        <v>4.7597999359999997E-2</v>
      </c>
      <c r="CO104">
        <v>5.5000000000000003E-4</v>
      </c>
      <c r="CP104">
        <f t="shared" si="96"/>
        <v>1199.9825000000001</v>
      </c>
      <c r="CQ104">
        <f t="shared" si="97"/>
        <v>1009.4912997991971</v>
      </c>
      <c r="CR104">
        <f t="shared" si="98"/>
        <v>0.84125501813501202</v>
      </c>
      <c r="CS104">
        <f t="shared" si="99"/>
        <v>0.16202218500057325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1657638470.2874999</v>
      </c>
      <c r="CZ104">
        <v>562.66875000000005</v>
      </c>
      <c r="DA104">
        <v>582.70675000000006</v>
      </c>
      <c r="DB104">
        <v>33.818800000000003</v>
      </c>
      <c r="DC104">
        <v>32.409849999999999</v>
      </c>
      <c r="DD104">
        <v>564.02712500000007</v>
      </c>
      <c r="DE104">
        <v>33.372699999999988</v>
      </c>
      <c r="DF104">
        <v>650.29012499999999</v>
      </c>
      <c r="DG104">
        <v>101.12837500000001</v>
      </c>
      <c r="DH104">
        <v>9.9606550000000002E-2</v>
      </c>
      <c r="DI104">
        <v>32.936374999999998</v>
      </c>
      <c r="DJ104">
        <v>999.9</v>
      </c>
      <c r="DK104">
        <v>32.805737500000014</v>
      </c>
      <c r="DL104">
        <v>0</v>
      </c>
      <c r="DM104">
        <v>0</v>
      </c>
      <c r="DN104">
        <v>9063.36</v>
      </c>
      <c r="DO104">
        <v>0</v>
      </c>
      <c r="DP104">
        <v>668.40437500000007</v>
      </c>
      <c r="DQ104">
        <v>-20.0380875</v>
      </c>
      <c r="DR104">
        <v>582.36337500000002</v>
      </c>
      <c r="DS104">
        <v>602.22487500000011</v>
      </c>
      <c r="DT104">
        <v>1.40893625</v>
      </c>
      <c r="DU104">
        <v>582.70675000000006</v>
      </c>
      <c r="DV104">
        <v>32.409849999999999</v>
      </c>
      <c r="DW104">
        <v>3.4200362499999999</v>
      </c>
      <c r="DX104">
        <v>3.2775525000000001</v>
      </c>
      <c r="DY104">
        <v>26.227937499999999</v>
      </c>
      <c r="DZ104">
        <v>25.509474999999998</v>
      </c>
      <c r="EA104">
        <v>1199.9825000000001</v>
      </c>
      <c r="EB104">
        <v>0.95799500000000004</v>
      </c>
      <c r="EC104">
        <v>4.2005399999999998E-2</v>
      </c>
      <c r="ED104">
        <v>0</v>
      </c>
      <c r="EE104">
        <v>859.70849999999996</v>
      </c>
      <c r="EF104">
        <v>5.0001600000000002</v>
      </c>
      <c r="EG104">
        <v>11302.3125</v>
      </c>
      <c r="EH104">
        <v>9515.0249999999996</v>
      </c>
      <c r="EI104">
        <v>49.530999999999999</v>
      </c>
      <c r="EJ104">
        <v>51.186999999999998</v>
      </c>
      <c r="EK104">
        <v>50.742125000000001</v>
      </c>
      <c r="EL104">
        <v>50.304250000000003</v>
      </c>
      <c r="EM104">
        <v>51.061999999999998</v>
      </c>
      <c r="EN104">
        <v>1144.7825</v>
      </c>
      <c r="EO104">
        <v>50.2</v>
      </c>
      <c r="EP104">
        <v>0</v>
      </c>
      <c r="EQ104">
        <v>81009</v>
      </c>
      <c r="ER104">
        <v>0</v>
      </c>
      <c r="ES104">
        <v>860.54959999999994</v>
      </c>
      <c r="ET104">
        <v>-11.053538479632349</v>
      </c>
      <c r="EU104">
        <v>-58.623077299088912</v>
      </c>
      <c r="EV104">
        <v>11318.468000000001</v>
      </c>
      <c r="EW104">
        <v>15</v>
      </c>
      <c r="EX104">
        <v>1657633192.5</v>
      </c>
      <c r="EY104" t="s">
        <v>416</v>
      </c>
      <c r="EZ104">
        <v>1657633191.5</v>
      </c>
      <c r="FA104">
        <v>1657633192.5</v>
      </c>
      <c r="FB104">
        <v>7</v>
      </c>
      <c r="FC104">
        <v>0.41399999999999998</v>
      </c>
      <c r="FD104">
        <v>8.1000000000000003E-2</v>
      </c>
      <c r="FE104">
        <v>-1.3580000000000001</v>
      </c>
      <c r="FF104">
        <v>0.44600000000000001</v>
      </c>
      <c r="FG104">
        <v>414</v>
      </c>
      <c r="FH104">
        <v>33</v>
      </c>
      <c r="FI104">
        <v>0.37</v>
      </c>
      <c r="FJ104">
        <v>0.2</v>
      </c>
      <c r="FK104">
        <v>-19.722304878048782</v>
      </c>
      <c r="FL104">
        <v>-2.2627839721254328</v>
      </c>
      <c r="FM104">
        <v>0.2269811477625823</v>
      </c>
      <c r="FN104">
        <v>0</v>
      </c>
      <c r="FO104">
        <v>861.27270588235285</v>
      </c>
      <c r="FP104">
        <v>-10.928647832395351</v>
      </c>
      <c r="FQ104">
        <v>1.0991372426593089</v>
      </c>
      <c r="FR104">
        <v>0</v>
      </c>
      <c r="FS104">
        <v>1.3951243902439019</v>
      </c>
      <c r="FT104">
        <v>7.9255400696863848E-2</v>
      </c>
      <c r="FU104">
        <v>9.1341135041254247E-3</v>
      </c>
      <c r="FV104">
        <v>1</v>
      </c>
      <c r="FW104">
        <v>1</v>
      </c>
      <c r="FX104">
        <v>3</v>
      </c>
      <c r="FY104" t="s">
        <v>425</v>
      </c>
      <c r="FZ104">
        <v>3.3717100000000002</v>
      </c>
      <c r="GA104">
        <v>2.8941300000000001</v>
      </c>
      <c r="GB104">
        <v>0.12366000000000001</v>
      </c>
      <c r="GC104">
        <v>0.12845599999999999</v>
      </c>
      <c r="GD104">
        <v>0.14070099999999999</v>
      </c>
      <c r="GE104">
        <v>0.13944699999999999</v>
      </c>
      <c r="GF104">
        <v>30410</v>
      </c>
      <c r="GG104">
        <v>26305.7</v>
      </c>
      <c r="GH104">
        <v>31005.7</v>
      </c>
      <c r="GI104">
        <v>28119.200000000001</v>
      </c>
      <c r="GJ104">
        <v>35096.5</v>
      </c>
      <c r="GK104">
        <v>34149.300000000003</v>
      </c>
      <c r="GL104">
        <v>40418.6</v>
      </c>
      <c r="GM104">
        <v>39201.199999999997</v>
      </c>
      <c r="GN104">
        <v>2.2277499999999999</v>
      </c>
      <c r="GO104">
        <v>1.6131800000000001</v>
      </c>
      <c r="GP104">
        <v>0</v>
      </c>
      <c r="GQ104">
        <v>0.12069199999999999</v>
      </c>
      <c r="GR104">
        <v>999.9</v>
      </c>
      <c r="GS104">
        <v>30.852</v>
      </c>
      <c r="GT104">
        <v>61.4</v>
      </c>
      <c r="GU104">
        <v>38.4</v>
      </c>
      <c r="GV104">
        <v>41.299599999999998</v>
      </c>
      <c r="GW104">
        <v>49.175400000000003</v>
      </c>
      <c r="GX104">
        <v>42.0473</v>
      </c>
      <c r="GY104">
        <v>1</v>
      </c>
      <c r="GZ104">
        <v>0.439832</v>
      </c>
      <c r="HA104">
        <v>0.70441699999999996</v>
      </c>
      <c r="HB104">
        <v>20.210699999999999</v>
      </c>
      <c r="HC104">
        <v>5.2160900000000003</v>
      </c>
      <c r="HD104">
        <v>11.9697</v>
      </c>
      <c r="HE104">
        <v>4.9908999999999999</v>
      </c>
      <c r="HF104">
        <v>3.2926500000000001</v>
      </c>
      <c r="HG104">
        <v>7655.8</v>
      </c>
      <c r="HH104">
        <v>9999</v>
      </c>
      <c r="HI104">
        <v>9999</v>
      </c>
      <c r="HJ104">
        <v>779.5</v>
      </c>
      <c r="HK104">
        <v>4.9713399999999996</v>
      </c>
      <c r="HL104">
        <v>1.8742000000000001</v>
      </c>
      <c r="HM104">
        <v>1.8704499999999999</v>
      </c>
      <c r="HN104">
        <v>1.87012</v>
      </c>
      <c r="HO104">
        <v>1.87469</v>
      </c>
      <c r="HP104">
        <v>1.87144</v>
      </c>
      <c r="HQ104">
        <v>1.8669</v>
      </c>
      <c r="HR104">
        <v>1.8778999999999999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-1.359</v>
      </c>
      <c r="IG104">
        <v>0.4461</v>
      </c>
      <c r="IH104">
        <v>-1.3585</v>
      </c>
      <c r="II104">
        <v>0</v>
      </c>
      <c r="IJ104">
        <v>0</v>
      </c>
      <c r="IK104">
        <v>0</v>
      </c>
      <c r="IL104">
        <v>0.44610000000000838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88</v>
      </c>
      <c r="IU104">
        <v>88</v>
      </c>
      <c r="IV104">
        <v>1.39893</v>
      </c>
      <c r="IW104">
        <v>2.5647000000000002</v>
      </c>
      <c r="IX104">
        <v>1.49902</v>
      </c>
      <c r="IY104">
        <v>2.2936999999999999</v>
      </c>
      <c r="IZ104">
        <v>1.69678</v>
      </c>
      <c r="JA104">
        <v>2.36084</v>
      </c>
      <c r="JB104">
        <v>42.617100000000001</v>
      </c>
      <c r="JC104">
        <v>13.8256</v>
      </c>
      <c r="JD104">
        <v>18</v>
      </c>
      <c r="JE104">
        <v>606.48099999999999</v>
      </c>
      <c r="JF104">
        <v>296.09699999999998</v>
      </c>
      <c r="JG104">
        <v>30.001300000000001</v>
      </c>
      <c r="JH104">
        <v>33.198500000000003</v>
      </c>
      <c r="JI104">
        <v>30.0001</v>
      </c>
      <c r="JJ104">
        <v>33.014299999999999</v>
      </c>
      <c r="JK104">
        <v>32.999400000000001</v>
      </c>
      <c r="JL104">
        <v>28.1126</v>
      </c>
      <c r="JM104">
        <v>27.696100000000001</v>
      </c>
      <c r="JN104">
        <v>77.141300000000001</v>
      </c>
      <c r="JO104">
        <v>30</v>
      </c>
      <c r="JP104">
        <v>598.57100000000003</v>
      </c>
      <c r="JQ104">
        <v>32.4801</v>
      </c>
      <c r="JR104">
        <v>98.811700000000002</v>
      </c>
      <c r="JS104">
        <v>98.719200000000001</v>
      </c>
    </row>
    <row r="105" spans="1:279" x14ac:dyDescent="0.2">
      <c r="A105">
        <v>90</v>
      </c>
      <c r="B105">
        <v>1657638476.5999999</v>
      </c>
      <c r="C105">
        <v>355.5</v>
      </c>
      <c r="D105" t="s">
        <v>599</v>
      </c>
      <c r="E105" t="s">
        <v>600</v>
      </c>
      <c r="F105">
        <v>4</v>
      </c>
      <c r="G105">
        <v>1657638474.5999999</v>
      </c>
      <c r="H105">
        <f t="shared" si="50"/>
        <v>1.5834696965252729E-3</v>
      </c>
      <c r="I105">
        <f t="shared" si="51"/>
        <v>1.5834696965252728</v>
      </c>
      <c r="J105">
        <f t="shared" si="52"/>
        <v>11.533774153606085</v>
      </c>
      <c r="K105">
        <f t="shared" si="53"/>
        <v>569.71442857142858</v>
      </c>
      <c r="L105">
        <f t="shared" si="54"/>
        <v>368.85811451529264</v>
      </c>
      <c r="M105">
        <f t="shared" si="55"/>
        <v>37.338759046208871</v>
      </c>
      <c r="N105">
        <f t="shared" si="56"/>
        <v>57.671036467587868</v>
      </c>
      <c r="O105">
        <f t="shared" si="57"/>
        <v>9.9463057840387101E-2</v>
      </c>
      <c r="P105">
        <f t="shared" si="58"/>
        <v>2.7723507366144955</v>
      </c>
      <c r="Q105">
        <f t="shared" si="59"/>
        <v>9.7522337002906953E-2</v>
      </c>
      <c r="R105">
        <f t="shared" si="60"/>
        <v>6.1122672699047677E-2</v>
      </c>
      <c r="S105">
        <f t="shared" si="61"/>
        <v>194.4270356124569</v>
      </c>
      <c r="T105">
        <f t="shared" si="62"/>
        <v>33.710948588092776</v>
      </c>
      <c r="U105">
        <f t="shared" si="63"/>
        <v>32.812285714285707</v>
      </c>
      <c r="V105">
        <f t="shared" si="64"/>
        <v>4.9990646934959315</v>
      </c>
      <c r="W105">
        <f t="shared" si="65"/>
        <v>67.995364174515231</v>
      </c>
      <c r="X105">
        <f t="shared" si="66"/>
        <v>3.423807681401517</v>
      </c>
      <c r="Y105">
        <f t="shared" si="67"/>
        <v>5.0353545759591141</v>
      </c>
      <c r="Z105">
        <f t="shared" si="68"/>
        <v>1.5752570120944145</v>
      </c>
      <c r="AA105">
        <f t="shared" si="69"/>
        <v>-69.831013616764537</v>
      </c>
      <c r="AB105">
        <f t="shared" si="70"/>
        <v>19.223073501857847</v>
      </c>
      <c r="AC105">
        <f t="shared" si="71"/>
        <v>1.5860782599607781</v>
      </c>
      <c r="AD105">
        <f t="shared" si="72"/>
        <v>145.40517375751099</v>
      </c>
      <c r="AE105">
        <f t="shared" si="73"/>
        <v>20.94719567218841</v>
      </c>
      <c r="AF105">
        <f t="shared" si="74"/>
        <v>1.5803220282459129</v>
      </c>
      <c r="AG105">
        <f t="shared" si="75"/>
        <v>11.533774153606085</v>
      </c>
      <c r="AH105">
        <v>609.86865828838211</v>
      </c>
      <c r="AI105">
        <v>592.19590909090891</v>
      </c>
      <c r="AJ105">
        <v>1.691917802765738</v>
      </c>
      <c r="AK105">
        <v>64.564637015005317</v>
      </c>
      <c r="AL105">
        <f t="shared" si="76"/>
        <v>1.5834696965252728</v>
      </c>
      <c r="AM105">
        <v>32.413416813928379</v>
      </c>
      <c r="AN105">
        <v>33.824823636363639</v>
      </c>
      <c r="AO105">
        <v>2.0572534537678371E-5</v>
      </c>
      <c r="AP105">
        <v>87.730369293454714</v>
      </c>
      <c r="AQ105">
        <v>86</v>
      </c>
      <c r="AR105">
        <v>13</v>
      </c>
      <c r="AS105">
        <f t="shared" si="77"/>
        <v>1</v>
      </c>
      <c r="AT105">
        <f t="shared" si="78"/>
        <v>0</v>
      </c>
      <c r="AU105">
        <f t="shared" si="79"/>
        <v>47475.704857153782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1009.5083997992003</v>
      </c>
      <c r="BI105">
        <f t="shared" si="83"/>
        <v>11.533774153606085</v>
      </c>
      <c r="BJ105" t="e">
        <f t="shared" si="84"/>
        <v>#DIV/0!</v>
      </c>
      <c r="BK105">
        <f t="shared" si="85"/>
        <v>1.1425139360802E-2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253</v>
      </c>
      <c r="CG105">
        <v>1000</v>
      </c>
      <c r="CH105" t="s">
        <v>414</v>
      </c>
      <c r="CI105">
        <v>1110.1500000000001</v>
      </c>
      <c r="CJ105">
        <v>1175.8634999999999</v>
      </c>
      <c r="CK105">
        <v>1152.67</v>
      </c>
      <c r="CL105">
        <v>1.3005735999999999E-4</v>
      </c>
      <c r="CM105">
        <v>6.5004835999999994E-4</v>
      </c>
      <c r="CN105">
        <v>4.7597999359999997E-2</v>
      </c>
      <c r="CO105">
        <v>5.5000000000000003E-4</v>
      </c>
      <c r="CP105">
        <f t="shared" si="96"/>
        <v>1200.002857142857</v>
      </c>
      <c r="CQ105">
        <f t="shared" si="97"/>
        <v>1009.5083997992003</v>
      </c>
      <c r="CR105">
        <f t="shared" si="98"/>
        <v>0.84125499684457927</v>
      </c>
      <c r="CS105">
        <f t="shared" si="99"/>
        <v>0.16202214391003814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1657638474.5999999</v>
      </c>
      <c r="CZ105">
        <v>569.71442857142858</v>
      </c>
      <c r="DA105">
        <v>589.8712857142857</v>
      </c>
      <c r="DB105">
        <v>33.822742857142863</v>
      </c>
      <c r="DC105">
        <v>32.414028571428567</v>
      </c>
      <c r="DD105">
        <v>571.0731428571429</v>
      </c>
      <c r="DE105">
        <v>33.376642857142848</v>
      </c>
      <c r="DF105">
        <v>650.32542857142857</v>
      </c>
      <c r="DG105">
        <v>101.1278571428571</v>
      </c>
      <c r="DH105">
        <v>0.1001152857142857</v>
      </c>
      <c r="DI105">
        <v>32.940899999999999</v>
      </c>
      <c r="DJ105">
        <v>999.89999999999986</v>
      </c>
      <c r="DK105">
        <v>32.812285714285707</v>
      </c>
      <c r="DL105">
        <v>0</v>
      </c>
      <c r="DM105">
        <v>0</v>
      </c>
      <c r="DN105">
        <v>9027.8571428571431</v>
      </c>
      <c r="DO105">
        <v>0</v>
      </c>
      <c r="DP105">
        <v>648.04600000000005</v>
      </c>
      <c r="DQ105">
        <v>-20.157</v>
      </c>
      <c r="DR105">
        <v>589.65814285714282</v>
      </c>
      <c r="DS105">
        <v>609.63185714285726</v>
      </c>
      <c r="DT105">
        <v>1.408702857142857</v>
      </c>
      <c r="DU105">
        <v>589.8712857142857</v>
      </c>
      <c r="DV105">
        <v>32.414028571428567</v>
      </c>
      <c r="DW105">
        <v>3.4204271428571431</v>
      </c>
      <c r="DX105">
        <v>3.2779671428571429</v>
      </c>
      <c r="DY105">
        <v>26.229857142857149</v>
      </c>
      <c r="DZ105">
        <v>25.51162857142857</v>
      </c>
      <c r="EA105">
        <v>1200.002857142857</v>
      </c>
      <c r="EB105">
        <v>0.95799500000000015</v>
      </c>
      <c r="EC105">
        <v>4.2005400000000012E-2</v>
      </c>
      <c r="ED105">
        <v>0</v>
      </c>
      <c r="EE105">
        <v>859.25071428571448</v>
      </c>
      <c r="EF105">
        <v>5.0001600000000002</v>
      </c>
      <c r="EG105">
        <v>11320.7</v>
      </c>
      <c r="EH105">
        <v>9515.19</v>
      </c>
      <c r="EI105">
        <v>49.561999999999998</v>
      </c>
      <c r="EJ105">
        <v>51.160428571428582</v>
      </c>
      <c r="EK105">
        <v>50.732000000000014</v>
      </c>
      <c r="EL105">
        <v>50.294285714285706</v>
      </c>
      <c r="EM105">
        <v>51.061999999999998</v>
      </c>
      <c r="EN105">
        <v>1144.802857142857</v>
      </c>
      <c r="EO105">
        <v>50.2</v>
      </c>
      <c r="EP105">
        <v>0</v>
      </c>
      <c r="EQ105">
        <v>81013.200000047684</v>
      </c>
      <c r="ER105">
        <v>0</v>
      </c>
      <c r="ES105">
        <v>859.9437307692308</v>
      </c>
      <c r="ET105">
        <v>-10.095076900068451</v>
      </c>
      <c r="EU105">
        <v>-61.545298822071977</v>
      </c>
      <c r="EV105">
        <v>11323.48461538461</v>
      </c>
      <c r="EW105">
        <v>15</v>
      </c>
      <c r="EX105">
        <v>1657633192.5</v>
      </c>
      <c r="EY105" t="s">
        <v>416</v>
      </c>
      <c r="EZ105">
        <v>1657633191.5</v>
      </c>
      <c r="FA105">
        <v>1657633192.5</v>
      </c>
      <c r="FB105">
        <v>7</v>
      </c>
      <c r="FC105">
        <v>0.41399999999999998</v>
      </c>
      <c r="FD105">
        <v>8.1000000000000003E-2</v>
      </c>
      <c r="FE105">
        <v>-1.3580000000000001</v>
      </c>
      <c r="FF105">
        <v>0.44600000000000001</v>
      </c>
      <c r="FG105">
        <v>414</v>
      </c>
      <c r="FH105">
        <v>33</v>
      </c>
      <c r="FI105">
        <v>0.37</v>
      </c>
      <c r="FJ105">
        <v>0.2</v>
      </c>
      <c r="FK105">
        <v>-19.856797560975611</v>
      </c>
      <c r="FL105">
        <v>-2.1986278745644618</v>
      </c>
      <c r="FM105">
        <v>0.22138286611362981</v>
      </c>
      <c r="FN105">
        <v>0</v>
      </c>
      <c r="FO105">
        <v>860.54591176470592</v>
      </c>
      <c r="FP105">
        <v>-10.095141327667161</v>
      </c>
      <c r="FQ105">
        <v>1.021698423550278</v>
      </c>
      <c r="FR105">
        <v>0</v>
      </c>
      <c r="FS105">
        <v>1.398928048780488</v>
      </c>
      <c r="FT105">
        <v>9.0109337979093207E-2</v>
      </c>
      <c r="FU105">
        <v>9.7259013550597094E-3</v>
      </c>
      <c r="FV105">
        <v>1</v>
      </c>
      <c r="FW105">
        <v>1</v>
      </c>
      <c r="FX105">
        <v>3</v>
      </c>
      <c r="FY105" t="s">
        <v>425</v>
      </c>
      <c r="FZ105">
        <v>3.3719399999999999</v>
      </c>
      <c r="GA105">
        <v>2.8939400000000002</v>
      </c>
      <c r="GB105">
        <v>0.124681</v>
      </c>
      <c r="GC105">
        <v>0.12950200000000001</v>
      </c>
      <c r="GD105">
        <v>0.140712</v>
      </c>
      <c r="GE105">
        <v>0.139457</v>
      </c>
      <c r="GF105">
        <v>30375.7</v>
      </c>
      <c r="GG105">
        <v>26273.8</v>
      </c>
      <c r="GH105">
        <v>31006.9</v>
      </c>
      <c r="GI105">
        <v>28118.9</v>
      </c>
      <c r="GJ105">
        <v>35097.599999999999</v>
      </c>
      <c r="GK105">
        <v>34148.5</v>
      </c>
      <c r="GL105">
        <v>40420.400000000001</v>
      </c>
      <c r="GM105">
        <v>39200.6</v>
      </c>
      <c r="GN105">
        <v>2.2282999999999999</v>
      </c>
      <c r="GO105">
        <v>1.6132</v>
      </c>
      <c r="GP105">
        <v>0</v>
      </c>
      <c r="GQ105">
        <v>0.120103</v>
      </c>
      <c r="GR105">
        <v>999.9</v>
      </c>
      <c r="GS105">
        <v>30.861899999999999</v>
      </c>
      <c r="GT105">
        <v>61.3</v>
      </c>
      <c r="GU105">
        <v>38.4</v>
      </c>
      <c r="GV105">
        <v>41.240699999999997</v>
      </c>
      <c r="GW105">
        <v>49.2654</v>
      </c>
      <c r="GX105">
        <v>41.5184</v>
      </c>
      <c r="GY105">
        <v>1</v>
      </c>
      <c r="GZ105">
        <v>0.43997199999999997</v>
      </c>
      <c r="HA105">
        <v>0.708897</v>
      </c>
      <c r="HB105">
        <v>20.2105</v>
      </c>
      <c r="HC105">
        <v>5.2159399999999998</v>
      </c>
      <c r="HD105">
        <v>11.968299999999999</v>
      </c>
      <c r="HE105">
        <v>4.9912000000000001</v>
      </c>
      <c r="HF105">
        <v>3.2925499999999999</v>
      </c>
      <c r="HG105">
        <v>7656</v>
      </c>
      <c r="HH105">
        <v>9999</v>
      </c>
      <c r="HI105">
        <v>9999</v>
      </c>
      <c r="HJ105">
        <v>779.5</v>
      </c>
      <c r="HK105">
        <v>4.9713200000000004</v>
      </c>
      <c r="HL105">
        <v>1.8741699999999999</v>
      </c>
      <c r="HM105">
        <v>1.8704400000000001</v>
      </c>
      <c r="HN105">
        <v>1.87012</v>
      </c>
      <c r="HO105">
        <v>1.87469</v>
      </c>
      <c r="HP105">
        <v>1.8714299999999999</v>
      </c>
      <c r="HQ105">
        <v>1.8669</v>
      </c>
      <c r="HR105">
        <v>1.8778999999999999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-1.359</v>
      </c>
      <c r="IG105">
        <v>0.44600000000000001</v>
      </c>
      <c r="IH105">
        <v>-1.3585</v>
      </c>
      <c r="II105">
        <v>0</v>
      </c>
      <c r="IJ105">
        <v>0</v>
      </c>
      <c r="IK105">
        <v>0</v>
      </c>
      <c r="IL105">
        <v>0.44610000000000838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88.1</v>
      </c>
      <c r="IU105">
        <v>88.1</v>
      </c>
      <c r="IV105">
        <v>1.41235</v>
      </c>
      <c r="IW105">
        <v>2.5610400000000002</v>
      </c>
      <c r="IX105">
        <v>1.49902</v>
      </c>
      <c r="IY105">
        <v>2.2912599999999999</v>
      </c>
      <c r="IZ105">
        <v>1.69678</v>
      </c>
      <c r="JA105">
        <v>2.3767100000000001</v>
      </c>
      <c r="JB105">
        <v>42.590400000000002</v>
      </c>
      <c r="JC105">
        <v>13.8256</v>
      </c>
      <c r="JD105">
        <v>18</v>
      </c>
      <c r="JE105">
        <v>606.88199999999995</v>
      </c>
      <c r="JF105">
        <v>296.10899999999998</v>
      </c>
      <c r="JG105">
        <v>30.001300000000001</v>
      </c>
      <c r="JH105">
        <v>33.198500000000003</v>
      </c>
      <c r="JI105">
        <v>30.0001</v>
      </c>
      <c r="JJ105">
        <v>33.014299999999999</v>
      </c>
      <c r="JK105">
        <v>32.999400000000001</v>
      </c>
      <c r="JL105">
        <v>28.370100000000001</v>
      </c>
      <c r="JM105">
        <v>27.696100000000001</v>
      </c>
      <c r="JN105">
        <v>77.141300000000001</v>
      </c>
      <c r="JO105">
        <v>30</v>
      </c>
      <c r="JP105">
        <v>605.30100000000004</v>
      </c>
      <c r="JQ105">
        <v>32.4801</v>
      </c>
      <c r="JR105">
        <v>98.815899999999999</v>
      </c>
      <c r="JS105">
        <v>98.718000000000004</v>
      </c>
    </row>
    <row r="106" spans="1:279" x14ac:dyDescent="0.2">
      <c r="A106">
        <v>91</v>
      </c>
      <c r="B106">
        <v>1657638480.5999999</v>
      </c>
      <c r="C106">
        <v>359.5</v>
      </c>
      <c r="D106" t="s">
        <v>601</v>
      </c>
      <c r="E106" t="s">
        <v>602</v>
      </c>
      <c r="F106">
        <v>4</v>
      </c>
      <c r="G106">
        <v>1657638478.2874999</v>
      </c>
      <c r="H106">
        <f t="shared" si="50"/>
        <v>1.5834669844262291E-3</v>
      </c>
      <c r="I106">
        <f t="shared" si="51"/>
        <v>1.583466984426229</v>
      </c>
      <c r="J106">
        <f t="shared" si="52"/>
        <v>11.602144829578057</v>
      </c>
      <c r="K106">
        <f t="shared" si="53"/>
        <v>575.76762500000007</v>
      </c>
      <c r="L106">
        <f t="shared" si="54"/>
        <v>373.68438783224923</v>
      </c>
      <c r="M106">
        <f t="shared" si="55"/>
        <v>37.826809582291851</v>
      </c>
      <c r="N106">
        <f t="shared" si="56"/>
        <v>58.283013750899443</v>
      </c>
      <c r="O106">
        <f t="shared" si="57"/>
        <v>9.9487798586481505E-2</v>
      </c>
      <c r="P106">
        <f t="shared" si="58"/>
        <v>2.7586004100293233</v>
      </c>
      <c r="Q106">
        <f t="shared" si="59"/>
        <v>9.7536648528421241E-2</v>
      </c>
      <c r="R106">
        <f t="shared" si="60"/>
        <v>6.1132521234957632E-2</v>
      </c>
      <c r="S106">
        <f t="shared" si="61"/>
        <v>194.43136761246572</v>
      </c>
      <c r="T106">
        <f t="shared" si="62"/>
        <v>33.720554472278309</v>
      </c>
      <c r="U106">
        <f t="shared" si="63"/>
        <v>32.8126125</v>
      </c>
      <c r="V106">
        <f t="shared" si="64"/>
        <v>4.9991566103731637</v>
      </c>
      <c r="W106">
        <f t="shared" si="65"/>
        <v>67.979264797975134</v>
      </c>
      <c r="X106">
        <f t="shared" si="66"/>
        <v>3.4241588968023935</v>
      </c>
      <c r="Y106">
        <f t="shared" si="67"/>
        <v>5.0370637384480617</v>
      </c>
      <c r="Z106">
        <f t="shared" si="68"/>
        <v>1.5749977135707702</v>
      </c>
      <c r="AA106">
        <f t="shared" si="69"/>
        <v>-69.830894013196698</v>
      </c>
      <c r="AB106">
        <f t="shared" si="70"/>
        <v>19.977037692160945</v>
      </c>
      <c r="AC106">
        <f t="shared" si="71"/>
        <v>1.6565548011494535</v>
      </c>
      <c r="AD106">
        <f t="shared" si="72"/>
        <v>146.23406609257941</v>
      </c>
      <c r="AE106">
        <f t="shared" si="73"/>
        <v>21.109191585112399</v>
      </c>
      <c r="AF106">
        <f t="shared" si="74"/>
        <v>1.5809107940392355</v>
      </c>
      <c r="AG106">
        <f t="shared" si="75"/>
        <v>11.602144829578057</v>
      </c>
      <c r="AH106">
        <v>616.82816660388846</v>
      </c>
      <c r="AI106">
        <v>599.02303636363649</v>
      </c>
      <c r="AJ106">
        <v>1.708905829404556</v>
      </c>
      <c r="AK106">
        <v>64.564637015005317</v>
      </c>
      <c r="AL106">
        <f t="shared" si="76"/>
        <v>1.583466984426229</v>
      </c>
      <c r="AM106">
        <v>32.417352952142473</v>
      </c>
      <c r="AN106">
        <v>33.828816363636363</v>
      </c>
      <c r="AO106">
        <v>1.3914615120985539E-5</v>
      </c>
      <c r="AP106">
        <v>87.730369293454714</v>
      </c>
      <c r="AQ106">
        <v>86</v>
      </c>
      <c r="AR106">
        <v>13</v>
      </c>
      <c r="AS106">
        <f t="shared" si="77"/>
        <v>1</v>
      </c>
      <c r="AT106">
        <f t="shared" si="78"/>
        <v>0</v>
      </c>
      <c r="AU106">
        <f t="shared" si="79"/>
        <v>47096.582939026928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1009.531199799205</v>
      </c>
      <c r="BI106">
        <f t="shared" si="83"/>
        <v>11.602144829578057</v>
      </c>
      <c r="BJ106" t="e">
        <f t="shared" si="84"/>
        <v>#DIV/0!</v>
      </c>
      <c r="BK106">
        <f t="shared" si="85"/>
        <v>1.149260650080524E-2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253</v>
      </c>
      <c r="CG106">
        <v>1000</v>
      </c>
      <c r="CH106" t="s">
        <v>414</v>
      </c>
      <c r="CI106">
        <v>1110.1500000000001</v>
      </c>
      <c r="CJ106">
        <v>1175.8634999999999</v>
      </c>
      <c r="CK106">
        <v>1152.67</v>
      </c>
      <c r="CL106">
        <v>1.3005735999999999E-4</v>
      </c>
      <c r="CM106">
        <v>6.5004835999999994E-4</v>
      </c>
      <c r="CN106">
        <v>4.7597999359999997E-2</v>
      </c>
      <c r="CO106">
        <v>5.5000000000000003E-4</v>
      </c>
      <c r="CP106">
        <f t="shared" si="96"/>
        <v>1200.03</v>
      </c>
      <c r="CQ106">
        <f t="shared" si="97"/>
        <v>1009.531199799205</v>
      </c>
      <c r="CR106">
        <f t="shared" si="98"/>
        <v>0.84125496845845937</v>
      </c>
      <c r="CS106">
        <f t="shared" si="99"/>
        <v>0.16202208912482666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1657638478.2874999</v>
      </c>
      <c r="CZ106">
        <v>575.76762500000007</v>
      </c>
      <c r="DA106">
        <v>596.08349999999996</v>
      </c>
      <c r="DB106">
        <v>33.826662499999998</v>
      </c>
      <c r="DC106">
        <v>32.417400000000001</v>
      </c>
      <c r="DD106">
        <v>577.12624999999991</v>
      </c>
      <c r="DE106">
        <v>33.380562500000003</v>
      </c>
      <c r="DF106">
        <v>650.3119999999999</v>
      </c>
      <c r="DG106">
        <v>101.12625</v>
      </c>
      <c r="DH106">
        <v>0.10037550000000001</v>
      </c>
      <c r="DI106">
        <v>32.946937499999997</v>
      </c>
      <c r="DJ106">
        <v>999.9</v>
      </c>
      <c r="DK106">
        <v>32.8126125</v>
      </c>
      <c r="DL106">
        <v>0</v>
      </c>
      <c r="DM106">
        <v>0</v>
      </c>
      <c r="DN106">
        <v>8955</v>
      </c>
      <c r="DO106">
        <v>0</v>
      </c>
      <c r="DP106">
        <v>706.57262500000002</v>
      </c>
      <c r="DQ106">
        <v>-20.315737500000001</v>
      </c>
      <c r="DR106">
        <v>595.92587499999991</v>
      </c>
      <c r="DS106">
        <v>616.05437499999994</v>
      </c>
      <c r="DT106">
        <v>1.4092487499999999</v>
      </c>
      <c r="DU106">
        <v>596.08349999999996</v>
      </c>
      <c r="DV106">
        <v>32.417400000000001</v>
      </c>
      <c r="DW106">
        <v>3.4207662499999998</v>
      </c>
      <c r="DX106">
        <v>3.2782550000000001</v>
      </c>
      <c r="DY106">
        <v>26.231549999999999</v>
      </c>
      <c r="DZ106">
        <v>25.513100000000001</v>
      </c>
      <c r="EA106">
        <v>1200.03</v>
      </c>
      <c r="EB106">
        <v>0.95799500000000004</v>
      </c>
      <c r="EC106">
        <v>4.2005399999999998E-2</v>
      </c>
      <c r="ED106">
        <v>0</v>
      </c>
      <c r="EE106">
        <v>858.46862499999997</v>
      </c>
      <c r="EF106">
        <v>5.0001600000000002</v>
      </c>
      <c r="EG106">
        <v>11443.137500000001</v>
      </c>
      <c r="EH106">
        <v>9515.4075000000012</v>
      </c>
      <c r="EI106">
        <v>49.546499999999988</v>
      </c>
      <c r="EJ106">
        <v>51.186999999999998</v>
      </c>
      <c r="EK106">
        <v>50.742125000000001</v>
      </c>
      <c r="EL106">
        <v>50.304374999999993</v>
      </c>
      <c r="EM106">
        <v>51.069875000000003</v>
      </c>
      <c r="EN106">
        <v>1144.83</v>
      </c>
      <c r="EO106">
        <v>50.2</v>
      </c>
      <c r="EP106">
        <v>0</v>
      </c>
      <c r="EQ106">
        <v>81016.799999952316</v>
      </c>
      <c r="ER106">
        <v>0</v>
      </c>
      <c r="ES106">
        <v>859.33915384615386</v>
      </c>
      <c r="ET106">
        <v>-9.5404444314287637</v>
      </c>
      <c r="EU106">
        <v>705.13846036096504</v>
      </c>
      <c r="EV106">
        <v>11355.457692307689</v>
      </c>
      <c r="EW106">
        <v>15</v>
      </c>
      <c r="EX106">
        <v>1657633192.5</v>
      </c>
      <c r="EY106" t="s">
        <v>416</v>
      </c>
      <c r="EZ106">
        <v>1657633191.5</v>
      </c>
      <c r="FA106">
        <v>1657633192.5</v>
      </c>
      <c r="FB106">
        <v>7</v>
      </c>
      <c r="FC106">
        <v>0.41399999999999998</v>
      </c>
      <c r="FD106">
        <v>8.1000000000000003E-2</v>
      </c>
      <c r="FE106">
        <v>-1.3580000000000001</v>
      </c>
      <c r="FF106">
        <v>0.44600000000000001</v>
      </c>
      <c r="FG106">
        <v>414</v>
      </c>
      <c r="FH106">
        <v>33</v>
      </c>
      <c r="FI106">
        <v>0.37</v>
      </c>
      <c r="FJ106">
        <v>0.2</v>
      </c>
      <c r="FK106">
        <v>-20.007651219512201</v>
      </c>
      <c r="FL106">
        <v>-1.989786062717797</v>
      </c>
      <c r="FM106">
        <v>0.19979949232332689</v>
      </c>
      <c r="FN106">
        <v>0</v>
      </c>
      <c r="FO106">
        <v>859.84094117647055</v>
      </c>
      <c r="FP106">
        <v>-10.168770047329939</v>
      </c>
      <c r="FQ106">
        <v>1.0275701190093891</v>
      </c>
      <c r="FR106">
        <v>0</v>
      </c>
      <c r="FS106">
        <v>1.4032104878048779</v>
      </c>
      <c r="FT106">
        <v>6.9926759581883449E-2</v>
      </c>
      <c r="FU106">
        <v>8.3232474757473241E-3</v>
      </c>
      <c r="FV106">
        <v>1</v>
      </c>
      <c r="FW106">
        <v>1</v>
      </c>
      <c r="FX106">
        <v>3</v>
      </c>
      <c r="FY106" t="s">
        <v>425</v>
      </c>
      <c r="FZ106">
        <v>3.37182</v>
      </c>
      <c r="GA106">
        <v>2.8934799999999998</v>
      </c>
      <c r="GB106">
        <v>0.12570000000000001</v>
      </c>
      <c r="GC106">
        <v>0.130552</v>
      </c>
      <c r="GD106">
        <v>0.14072499999999999</v>
      </c>
      <c r="GE106">
        <v>0.139462</v>
      </c>
      <c r="GF106">
        <v>30340.6</v>
      </c>
      <c r="GG106">
        <v>26242.7</v>
      </c>
      <c r="GH106">
        <v>31007.200000000001</v>
      </c>
      <c r="GI106">
        <v>28119.5</v>
      </c>
      <c r="GJ106">
        <v>35097.4</v>
      </c>
      <c r="GK106">
        <v>34149</v>
      </c>
      <c r="GL106">
        <v>40420.800000000003</v>
      </c>
      <c r="GM106">
        <v>39201.4</v>
      </c>
      <c r="GN106">
        <v>2.2288999999999999</v>
      </c>
      <c r="GO106">
        <v>1.61327</v>
      </c>
      <c r="GP106">
        <v>0</v>
      </c>
      <c r="GQ106">
        <v>0.119925</v>
      </c>
      <c r="GR106">
        <v>999.9</v>
      </c>
      <c r="GS106">
        <v>30.870899999999999</v>
      </c>
      <c r="GT106">
        <v>61.3</v>
      </c>
      <c r="GU106">
        <v>38.4</v>
      </c>
      <c r="GV106">
        <v>41.234200000000001</v>
      </c>
      <c r="GW106">
        <v>49.715400000000002</v>
      </c>
      <c r="GX106">
        <v>41.061700000000002</v>
      </c>
      <c r="GY106">
        <v>1</v>
      </c>
      <c r="GZ106">
        <v>0.43989299999999998</v>
      </c>
      <c r="HA106">
        <v>0.713785</v>
      </c>
      <c r="HB106">
        <v>20.2103</v>
      </c>
      <c r="HC106">
        <v>5.2153400000000003</v>
      </c>
      <c r="HD106">
        <v>11.968500000000001</v>
      </c>
      <c r="HE106">
        <v>4.9908000000000001</v>
      </c>
      <c r="HF106">
        <v>3.2925300000000002</v>
      </c>
      <c r="HG106">
        <v>7656</v>
      </c>
      <c r="HH106">
        <v>9999</v>
      </c>
      <c r="HI106">
        <v>9999</v>
      </c>
      <c r="HJ106">
        <v>779.5</v>
      </c>
      <c r="HK106">
        <v>4.9713099999999999</v>
      </c>
      <c r="HL106">
        <v>1.8741300000000001</v>
      </c>
      <c r="HM106">
        <v>1.87042</v>
      </c>
      <c r="HN106">
        <v>1.8701000000000001</v>
      </c>
      <c r="HO106">
        <v>1.87469</v>
      </c>
      <c r="HP106">
        <v>1.87141</v>
      </c>
      <c r="HQ106">
        <v>1.8669100000000001</v>
      </c>
      <c r="HR106">
        <v>1.8778999999999999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-1.3580000000000001</v>
      </c>
      <c r="IG106">
        <v>0.4461</v>
      </c>
      <c r="IH106">
        <v>-1.3585</v>
      </c>
      <c r="II106">
        <v>0</v>
      </c>
      <c r="IJ106">
        <v>0</v>
      </c>
      <c r="IK106">
        <v>0</v>
      </c>
      <c r="IL106">
        <v>0.44610000000000838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88.2</v>
      </c>
      <c r="IU106">
        <v>88.1</v>
      </c>
      <c r="IV106">
        <v>1.42456</v>
      </c>
      <c r="IW106">
        <v>2.5634800000000002</v>
      </c>
      <c r="IX106">
        <v>1.49902</v>
      </c>
      <c r="IY106">
        <v>2.2912599999999999</v>
      </c>
      <c r="IZ106">
        <v>1.69678</v>
      </c>
      <c r="JA106">
        <v>2.3290999999999999</v>
      </c>
      <c r="JB106">
        <v>42.617100000000001</v>
      </c>
      <c r="JC106">
        <v>13.8256</v>
      </c>
      <c r="JD106">
        <v>18</v>
      </c>
      <c r="JE106">
        <v>607.31799999999998</v>
      </c>
      <c r="JF106">
        <v>296.14600000000002</v>
      </c>
      <c r="JG106">
        <v>30.0014</v>
      </c>
      <c r="JH106">
        <v>33.198500000000003</v>
      </c>
      <c r="JI106">
        <v>30.0001</v>
      </c>
      <c r="JJ106">
        <v>33.014299999999999</v>
      </c>
      <c r="JK106">
        <v>32.999400000000001</v>
      </c>
      <c r="JL106">
        <v>28.6233</v>
      </c>
      <c r="JM106">
        <v>27.696100000000001</v>
      </c>
      <c r="JN106">
        <v>77.141300000000001</v>
      </c>
      <c r="JO106">
        <v>30</v>
      </c>
      <c r="JP106">
        <v>611.98099999999999</v>
      </c>
      <c r="JQ106">
        <v>32.4801</v>
      </c>
      <c r="JR106">
        <v>98.816800000000001</v>
      </c>
      <c r="JS106">
        <v>98.72</v>
      </c>
    </row>
    <row r="107" spans="1:279" x14ac:dyDescent="0.2">
      <c r="A107">
        <v>92</v>
      </c>
      <c r="B107">
        <v>1657638484.5999999</v>
      </c>
      <c r="C107">
        <v>363.5</v>
      </c>
      <c r="D107" t="s">
        <v>603</v>
      </c>
      <c r="E107" t="s">
        <v>604</v>
      </c>
      <c r="F107">
        <v>4</v>
      </c>
      <c r="G107">
        <v>1657638482.5999999</v>
      </c>
      <c r="H107">
        <f t="shared" si="50"/>
        <v>1.5872496664103035E-3</v>
      </c>
      <c r="I107">
        <f t="shared" si="51"/>
        <v>1.5872496664103035</v>
      </c>
      <c r="J107">
        <f t="shared" si="52"/>
        <v>11.846031159063607</v>
      </c>
      <c r="K107">
        <f t="shared" si="53"/>
        <v>582.88242857142848</v>
      </c>
      <c r="L107">
        <f t="shared" si="54"/>
        <v>376.73936174288542</v>
      </c>
      <c r="M107">
        <f t="shared" si="55"/>
        <v>38.136292015557331</v>
      </c>
      <c r="N107">
        <f t="shared" si="56"/>
        <v>59.003589122996694</v>
      </c>
      <c r="O107">
        <f t="shared" si="57"/>
        <v>9.9530045678917975E-2</v>
      </c>
      <c r="P107">
        <f t="shared" si="58"/>
        <v>2.7625597520132397</v>
      </c>
      <c r="Q107">
        <f t="shared" si="59"/>
        <v>9.7579995370196113E-2</v>
      </c>
      <c r="R107">
        <f t="shared" si="60"/>
        <v>6.115951914515784E-2</v>
      </c>
      <c r="S107">
        <f t="shared" si="61"/>
        <v>194.42156361244579</v>
      </c>
      <c r="T107">
        <f t="shared" si="62"/>
        <v>33.719354518802298</v>
      </c>
      <c r="U107">
        <f t="shared" si="63"/>
        <v>32.825328571428571</v>
      </c>
      <c r="V107">
        <f t="shared" si="64"/>
        <v>5.0027344743486566</v>
      </c>
      <c r="W107">
        <f t="shared" si="65"/>
        <v>67.98646991998308</v>
      </c>
      <c r="X107">
        <f t="shared" si="66"/>
        <v>3.4246988513196586</v>
      </c>
      <c r="Y107">
        <f t="shared" si="67"/>
        <v>5.0373241254478582</v>
      </c>
      <c r="Z107">
        <f t="shared" si="68"/>
        <v>1.578035623028998</v>
      </c>
      <c r="AA107">
        <f t="shared" si="69"/>
        <v>-69.997710288694378</v>
      </c>
      <c r="AB107">
        <f t="shared" si="70"/>
        <v>18.248807654621746</v>
      </c>
      <c r="AC107">
        <f t="shared" si="71"/>
        <v>1.5111771039668975</v>
      </c>
      <c r="AD107">
        <f t="shared" si="72"/>
        <v>144.18383808234006</v>
      </c>
      <c r="AE107">
        <f t="shared" si="73"/>
        <v>21.264710094879572</v>
      </c>
      <c r="AF107">
        <f t="shared" si="74"/>
        <v>1.5841483087470409</v>
      </c>
      <c r="AG107">
        <f t="shared" si="75"/>
        <v>11.846031159063607</v>
      </c>
      <c r="AH107">
        <v>623.8138673595397</v>
      </c>
      <c r="AI107">
        <v>605.83291515151495</v>
      </c>
      <c r="AJ107">
        <v>1.694454166242009</v>
      </c>
      <c r="AK107">
        <v>64.564637015005317</v>
      </c>
      <c r="AL107">
        <f t="shared" si="76"/>
        <v>1.5872496664103035</v>
      </c>
      <c r="AM107">
        <v>32.41890191050733</v>
      </c>
      <c r="AN107">
        <v>33.833734545454533</v>
      </c>
      <c r="AO107">
        <v>1.609769000151359E-5</v>
      </c>
      <c r="AP107">
        <v>87.730369293454714</v>
      </c>
      <c r="AQ107">
        <v>86</v>
      </c>
      <c r="AR107">
        <v>13</v>
      </c>
      <c r="AS107">
        <f t="shared" si="77"/>
        <v>1</v>
      </c>
      <c r="AT107">
        <f t="shared" si="78"/>
        <v>0</v>
      </c>
      <c r="AU107">
        <f t="shared" si="79"/>
        <v>47205.241608285622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1009.4795997991943</v>
      </c>
      <c r="BI107">
        <f t="shared" si="83"/>
        <v>11.846031159063607</v>
      </c>
      <c r="BJ107" t="e">
        <f t="shared" si="84"/>
        <v>#DIV/0!</v>
      </c>
      <c r="BK107">
        <f t="shared" si="85"/>
        <v>1.1734790045702775E-2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253</v>
      </c>
      <c r="CG107">
        <v>1000</v>
      </c>
      <c r="CH107" t="s">
        <v>414</v>
      </c>
      <c r="CI107">
        <v>1110.1500000000001</v>
      </c>
      <c r="CJ107">
        <v>1175.8634999999999</v>
      </c>
      <c r="CK107">
        <v>1152.67</v>
      </c>
      <c r="CL107">
        <v>1.3005735999999999E-4</v>
      </c>
      <c r="CM107">
        <v>6.5004835999999994E-4</v>
      </c>
      <c r="CN107">
        <v>4.7597999359999997E-2</v>
      </c>
      <c r="CO107">
        <v>5.5000000000000003E-4</v>
      </c>
      <c r="CP107">
        <f t="shared" si="96"/>
        <v>1199.9685714285711</v>
      </c>
      <c r="CQ107">
        <f t="shared" si="97"/>
        <v>1009.4795997991943</v>
      </c>
      <c r="CR107">
        <f t="shared" si="98"/>
        <v>0.8412550327025663</v>
      </c>
      <c r="CS107">
        <f t="shared" si="99"/>
        <v>0.16202221311595316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1657638482.5999999</v>
      </c>
      <c r="CZ107">
        <v>582.88242857142848</v>
      </c>
      <c r="DA107">
        <v>603.35414285714285</v>
      </c>
      <c r="DB107">
        <v>33.831785714285722</v>
      </c>
      <c r="DC107">
        <v>32.419628571428568</v>
      </c>
      <c r="DD107">
        <v>584.24142857142863</v>
      </c>
      <c r="DE107">
        <v>33.385685714285707</v>
      </c>
      <c r="DF107">
        <v>650.30457142857142</v>
      </c>
      <c r="DG107">
        <v>101.1272857142857</v>
      </c>
      <c r="DH107">
        <v>9.9970814285714291E-2</v>
      </c>
      <c r="DI107">
        <v>32.947857142857139</v>
      </c>
      <c r="DJ107">
        <v>999.89999999999986</v>
      </c>
      <c r="DK107">
        <v>32.825328571428571</v>
      </c>
      <c r="DL107">
        <v>0</v>
      </c>
      <c r="DM107">
        <v>0</v>
      </c>
      <c r="DN107">
        <v>8975.8928571428569</v>
      </c>
      <c r="DO107">
        <v>0</v>
      </c>
      <c r="DP107">
        <v>906.78057142857142</v>
      </c>
      <c r="DQ107">
        <v>-20.471442857142861</v>
      </c>
      <c r="DR107">
        <v>603.29300000000001</v>
      </c>
      <c r="DS107">
        <v>623.57028571428577</v>
      </c>
      <c r="DT107">
        <v>1.4121699999999999</v>
      </c>
      <c r="DU107">
        <v>603.35414285714285</v>
      </c>
      <c r="DV107">
        <v>32.419628571428568</v>
      </c>
      <c r="DW107">
        <v>3.4213142857142862</v>
      </c>
      <c r="DX107">
        <v>3.2785085714285711</v>
      </c>
      <c r="DY107">
        <v>26.234257142857139</v>
      </c>
      <c r="DZ107">
        <v>25.514385714285709</v>
      </c>
      <c r="EA107">
        <v>1199.9685714285711</v>
      </c>
      <c r="EB107">
        <v>0.95799185714285706</v>
      </c>
      <c r="EC107">
        <v>4.2008485714285712E-2</v>
      </c>
      <c r="ED107">
        <v>0</v>
      </c>
      <c r="EE107">
        <v>857.67799999999988</v>
      </c>
      <c r="EF107">
        <v>5.0001600000000002</v>
      </c>
      <c r="EG107">
        <v>11642.78571428571</v>
      </c>
      <c r="EH107">
        <v>9514.9014285714256</v>
      </c>
      <c r="EI107">
        <v>49.553142857142859</v>
      </c>
      <c r="EJ107">
        <v>51.169285714285706</v>
      </c>
      <c r="EK107">
        <v>50.723000000000013</v>
      </c>
      <c r="EL107">
        <v>50.311999999999998</v>
      </c>
      <c r="EM107">
        <v>51.08</v>
      </c>
      <c r="EN107">
        <v>1144.768571428571</v>
      </c>
      <c r="EO107">
        <v>50.2</v>
      </c>
      <c r="EP107">
        <v>0</v>
      </c>
      <c r="EQ107">
        <v>81021</v>
      </c>
      <c r="ER107">
        <v>0</v>
      </c>
      <c r="ES107">
        <v>858.58</v>
      </c>
      <c r="ET107">
        <v>-9.4655384701182275</v>
      </c>
      <c r="EU107">
        <v>1990.3846188593509</v>
      </c>
      <c r="EV107">
        <v>11449.876</v>
      </c>
      <c r="EW107">
        <v>15</v>
      </c>
      <c r="EX107">
        <v>1657633192.5</v>
      </c>
      <c r="EY107" t="s">
        <v>416</v>
      </c>
      <c r="EZ107">
        <v>1657633191.5</v>
      </c>
      <c r="FA107">
        <v>1657633192.5</v>
      </c>
      <c r="FB107">
        <v>7</v>
      </c>
      <c r="FC107">
        <v>0.41399999999999998</v>
      </c>
      <c r="FD107">
        <v>8.1000000000000003E-2</v>
      </c>
      <c r="FE107">
        <v>-1.3580000000000001</v>
      </c>
      <c r="FF107">
        <v>0.44600000000000001</v>
      </c>
      <c r="FG107">
        <v>414</v>
      </c>
      <c r="FH107">
        <v>33</v>
      </c>
      <c r="FI107">
        <v>0.37</v>
      </c>
      <c r="FJ107">
        <v>0.2</v>
      </c>
      <c r="FK107">
        <v>-20.15045609756098</v>
      </c>
      <c r="FL107">
        <v>-2.168933101045305</v>
      </c>
      <c r="FM107">
        <v>0.2186975136182846</v>
      </c>
      <c r="FN107">
        <v>0</v>
      </c>
      <c r="FO107">
        <v>859.22270588235278</v>
      </c>
      <c r="FP107">
        <v>-9.8725744845242414</v>
      </c>
      <c r="FQ107">
        <v>0.99947005161888103</v>
      </c>
      <c r="FR107">
        <v>0</v>
      </c>
      <c r="FS107">
        <v>1.407557804878049</v>
      </c>
      <c r="FT107">
        <v>3.6298536585369003E-2</v>
      </c>
      <c r="FU107">
        <v>5.1559293416959702E-3</v>
      </c>
      <c r="FV107">
        <v>1</v>
      </c>
      <c r="FW107">
        <v>1</v>
      </c>
      <c r="FX107">
        <v>3</v>
      </c>
      <c r="FY107" t="s">
        <v>425</v>
      </c>
      <c r="FZ107">
        <v>3.3715999999999999</v>
      </c>
      <c r="GA107">
        <v>2.8935399999999998</v>
      </c>
      <c r="GB107">
        <v>0.126716</v>
      </c>
      <c r="GC107">
        <v>0.13156100000000001</v>
      </c>
      <c r="GD107">
        <v>0.14074300000000001</v>
      </c>
      <c r="GE107">
        <v>0.13947499999999999</v>
      </c>
      <c r="GF107">
        <v>30304.6</v>
      </c>
      <c r="GG107">
        <v>26211.9</v>
      </c>
      <c r="GH107">
        <v>31006.5</v>
      </c>
      <c r="GI107">
        <v>28119.200000000001</v>
      </c>
      <c r="GJ107">
        <v>35095.9</v>
      </c>
      <c r="GK107">
        <v>34148.300000000003</v>
      </c>
      <c r="GL107">
        <v>40419.800000000003</v>
      </c>
      <c r="GM107">
        <v>39201.199999999997</v>
      </c>
      <c r="GN107">
        <v>2.2290999999999999</v>
      </c>
      <c r="GO107">
        <v>1.6134299999999999</v>
      </c>
      <c r="GP107">
        <v>0</v>
      </c>
      <c r="GQ107">
        <v>0.12045400000000001</v>
      </c>
      <c r="GR107">
        <v>999.9</v>
      </c>
      <c r="GS107">
        <v>30.883299999999998</v>
      </c>
      <c r="GT107">
        <v>61.3</v>
      </c>
      <c r="GU107">
        <v>38.4</v>
      </c>
      <c r="GV107">
        <v>41.2376</v>
      </c>
      <c r="GW107">
        <v>49.565399999999997</v>
      </c>
      <c r="GX107">
        <v>41.061700000000002</v>
      </c>
      <c r="GY107">
        <v>1</v>
      </c>
      <c r="GZ107">
        <v>0.44011699999999998</v>
      </c>
      <c r="HA107">
        <v>0.719526</v>
      </c>
      <c r="HB107">
        <v>20.209900000000001</v>
      </c>
      <c r="HC107">
        <v>5.2153400000000003</v>
      </c>
      <c r="HD107">
        <v>11.9686</v>
      </c>
      <c r="HE107">
        <v>4.9908999999999999</v>
      </c>
      <c r="HF107">
        <v>3.2925800000000001</v>
      </c>
      <c r="HG107">
        <v>7656</v>
      </c>
      <c r="HH107">
        <v>9999</v>
      </c>
      <c r="HI107">
        <v>9999</v>
      </c>
      <c r="HJ107">
        <v>779.5</v>
      </c>
      <c r="HK107">
        <v>4.9712500000000004</v>
      </c>
      <c r="HL107">
        <v>1.8741699999999999</v>
      </c>
      <c r="HM107">
        <v>1.87043</v>
      </c>
      <c r="HN107">
        <v>1.87012</v>
      </c>
      <c r="HO107">
        <v>1.87469</v>
      </c>
      <c r="HP107">
        <v>1.8714</v>
      </c>
      <c r="HQ107">
        <v>1.8669100000000001</v>
      </c>
      <c r="HR107">
        <v>1.8778999999999999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-1.3580000000000001</v>
      </c>
      <c r="IG107">
        <v>0.4461</v>
      </c>
      <c r="IH107">
        <v>-1.3585</v>
      </c>
      <c r="II107">
        <v>0</v>
      </c>
      <c r="IJ107">
        <v>0</v>
      </c>
      <c r="IK107">
        <v>0</v>
      </c>
      <c r="IL107">
        <v>0.44610000000000838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88.2</v>
      </c>
      <c r="IU107">
        <v>88.2</v>
      </c>
      <c r="IV107">
        <v>1.4379900000000001</v>
      </c>
      <c r="IW107">
        <v>2.5683600000000002</v>
      </c>
      <c r="IX107">
        <v>1.49902</v>
      </c>
      <c r="IY107">
        <v>2.2912599999999999</v>
      </c>
      <c r="IZ107">
        <v>1.69678</v>
      </c>
      <c r="JA107">
        <v>2.2229000000000001</v>
      </c>
      <c r="JB107">
        <v>42.617100000000001</v>
      </c>
      <c r="JC107">
        <v>13.8081</v>
      </c>
      <c r="JD107">
        <v>18</v>
      </c>
      <c r="JE107">
        <v>607.46400000000006</v>
      </c>
      <c r="JF107">
        <v>296.221</v>
      </c>
      <c r="JG107">
        <v>30.0015</v>
      </c>
      <c r="JH107">
        <v>33.198500000000003</v>
      </c>
      <c r="JI107">
        <v>30.0001</v>
      </c>
      <c r="JJ107">
        <v>33.014299999999999</v>
      </c>
      <c r="JK107">
        <v>32.999400000000001</v>
      </c>
      <c r="JL107">
        <v>28.8809</v>
      </c>
      <c r="JM107">
        <v>27.422999999999998</v>
      </c>
      <c r="JN107">
        <v>76.766000000000005</v>
      </c>
      <c r="JO107">
        <v>30</v>
      </c>
      <c r="JP107">
        <v>618.66</v>
      </c>
      <c r="JQ107">
        <v>32.4801</v>
      </c>
      <c r="JR107">
        <v>98.814599999999999</v>
      </c>
      <c r="JS107">
        <v>98.719200000000001</v>
      </c>
    </row>
    <row r="108" spans="1:279" x14ac:dyDescent="0.2">
      <c r="A108">
        <v>93</v>
      </c>
      <c r="B108">
        <v>1657638488.5999999</v>
      </c>
      <c r="C108">
        <v>367.5</v>
      </c>
      <c r="D108" t="s">
        <v>605</v>
      </c>
      <c r="E108" t="s">
        <v>606</v>
      </c>
      <c r="F108">
        <v>4</v>
      </c>
      <c r="G108">
        <v>1657638486.2874999</v>
      </c>
      <c r="H108">
        <f t="shared" si="50"/>
        <v>1.5823361270952932E-3</v>
      </c>
      <c r="I108">
        <f t="shared" si="51"/>
        <v>1.5823361270952931</v>
      </c>
      <c r="J108">
        <f t="shared" si="52"/>
        <v>11.70817732356428</v>
      </c>
      <c r="K108">
        <f t="shared" si="53"/>
        <v>588.94112500000006</v>
      </c>
      <c r="L108">
        <f t="shared" si="54"/>
        <v>383.63970297664514</v>
      </c>
      <c r="M108">
        <f t="shared" si="55"/>
        <v>38.833954771944903</v>
      </c>
      <c r="N108">
        <f t="shared" si="56"/>
        <v>59.615605043309777</v>
      </c>
      <c r="O108">
        <f t="shared" si="57"/>
        <v>9.8889556163782533E-2</v>
      </c>
      <c r="P108">
        <f t="shared" si="58"/>
        <v>2.7754427987310213</v>
      </c>
      <c r="Q108">
        <f t="shared" si="59"/>
        <v>9.6973011329893957E-2</v>
      </c>
      <c r="R108">
        <f t="shared" si="60"/>
        <v>6.0777232280732459E-2</v>
      </c>
      <c r="S108">
        <f t="shared" si="61"/>
        <v>194.42797611245888</v>
      </c>
      <c r="T108">
        <f t="shared" si="62"/>
        <v>33.722975806563788</v>
      </c>
      <c r="U108">
        <f t="shared" si="63"/>
        <v>32.844925000000003</v>
      </c>
      <c r="V108">
        <f t="shared" si="64"/>
        <v>5.0082525963226612</v>
      </c>
      <c r="W108">
        <f t="shared" si="65"/>
        <v>67.977990460797685</v>
      </c>
      <c r="X108">
        <f t="shared" si="66"/>
        <v>3.4253411356098891</v>
      </c>
      <c r="Y108">
        <f t="shared" si="67"/>
        <v>5.0388973142494606</v>
      </c>
      <c r="Z108">
        <f t="shared" si="68"/>
        <v>1.5829114607127721</v>
      </c>
      <c r="AA108">
        <f t="shared" si="69"/>
        <v>-69.781023204902425</v>
      </c>
      <c r="AB108">
        <f t="shared" si="70"/>
        <v>16.232949059020019</v>
      </c>
      <c r="AC108">
        <f t="shared" si="71"/>
        <v>1.3381698994453473</v>
      </c>
      <c r="AD108">
        <f t="shared" si="72"/>
        <v>142.21807186602183</v>
      </c>
      <c r="AE108">
        <f t="shared" si="73"/>
        <v>21.30168732073853</v>
      </c>
      <c r="AF108">
        <f t="shared" si="74"/>
        <v>1.5575588982826554</v>
      </c>
      <c r="AG108">
        <f t="shared" si="75"/>
        <v>11.70817732356428</v>
      </c>
      <c r="AH108">
        <v>630.64978419231261</v>
      </c>
      <c r="AI108">
        <v>612.68722424242412</v>
      </c>
      <c r="AJ108">
        <v>1.7229415470423559</v>
      </c>
      <c r="AK108">
        <v>64.564637015005317</v>
      </c>
      <c r="AL108">
        <f t="shared" si="76"/>
        <v>1.5823361270952931</v>
      </c>
      <c r="AM108">
        <v>32.434320919569203</v>
      </c>
      <c r="AN108">
        <v>33.844804848484827</v>
      </c>
      <c r="AO108">
        <v>1.5404765535986911E-5</v>
      </c>
      <c r="AP108">
        <v>87.730369293454714</v>
      </c>
      <c r="AQ108">
        <v>86</v>
      </c>
      <c r="AR108">
        <v>13</v>
      </c>
      <c r="AS108">
        <f t="shared" si="77"/>
        <v>1</v>
      </c>
      <c r="AT108">
        <f t="shared" si="78"/>
        <v>0</v>
      </c>
      <c r="AU108">
        <f t="shared" si="79"/>
        <v>47558.918642200588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1009.5133497992015</v>
      </c>
      <c r="BI108">
        <f t="shared" si="83"/>
        <v>11.70817732356428</v>
      </c>
      <c r="BJ108" t="e">
        <f t="shared" si="84"/>
        <v>#DIV/0!</v>
      </c>
      <c r="BK108">
        <f t="shared" si="85"/>
        <v>1.1597842986319211E-2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253</v>
      </c>
      <c r="CG108">
        <v>1000</v>
      </c>
      <c r="CH108" t="s">
        <v>414</v>
      </c>
      <c r="CI108">
        <v>1110.1500000000001</v>
      </c>
      <c r="CJ108">
        <v>1175.8634999999999</v>
      </c>
      <c r="CK108">
        <v>1152.67</v>
      </c>
      <c r="CL108">
        <v>1.3005735999999999E-4</v>
      </c>
      <c r="CM108">
        <v>6.5004835999999994E-4</v>
      </c>
      <c r="CN108">
        <v>4.7597999359999997E-2</v>
      </c>
      <c r="CO108">
        <v>5.5000000000000003E-4</v>
      </c>
      <c r="CP108">
        <f t="shared" si="96"/>
        <v>1200.00875</v>
      </c>
      <c r="CQ108">
        <f t="shared" si="97"/>
        <v>1009.5133497992015</v>
      </c>
      <c r="CR108">
        <f t="shared" si="98"/>
        <v>0.84125499068169418</v>
      </c>
      <c r="CS108">
        <f t="shared" si="99"/>
        <v>0.16202213201566978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1657638486.2874999</v>
      </c>
      <c r="CZ108">
        <v>588.94112500000006</v>
      </c>
      <c r="DA108">
        <v>609.44200000000001</v>
      </c>
      <c r="DB108">
        <v>33.838862499999998</v>
      </c>
      <c r="DC108">
        <v>32.450375000000001</v>
      </c>
      <c r="DD108">
        <v>590.29962499999999</v>
      </c>
      <c r="DE108">
        <v>33.392762500000003</v>
      </c>
      <c r="DF108">
        <v>650.28437499999995</v>
      </c>
      <c r="DG108">
        <v>101.1255</v>
      </c>
      <c r="DH108">
        <v>9.9567349999999999E-2</v>
      </c>
      <c r="DI108">
        <v>32.953412499999999</v>
      </c>
      <c r="DJ108">
        <v>999.9</v>
      </c>
      <c r="DK108">
        <v>32.844925000000003</v>
      </c>
      <c r="DL108">
        <v>0</v>
      </c>
      <c r="DM108">
        <v>0</v>
      </c>
      <c r="DN108">
        <v>9044.53125</v>
      </c>
      <c r="DO108">
        <v>0</v>
      </c>
      <c r="DP108">
        <v>1102.708875</v>
      </c>
      <c r="DQ108">
        <v>-20.500724999999999</v>
      </c>
      <c r="DR108">
        <v>609.56837500000006</v>
      </c>
      <c r="DS108">
        <v>629.88187500000004</v>
      </c>
      <c r="DT108">
        <v>1.3884775</v>
      </c>
      <c r="DU108">
        <v>609.44200000000001</v>
      </c>
      <c r="DV108">
        <v>32.450375000000001</v>
      </c>
      <c r="DW108">
        <v>3.42197</v>
      </c>
      <c r="DX108">
        <v>3.2815612500000002</v>
      </c>
      <c r="DY108">
        <v>26.237500000000001</v>
      </c>
      <c r="DZ108">
        <v>25.5300625</v>
      </c>
      <c r="EA108">
        <v>1200.00875</v>
      </c>
      <c r="EB108">
        <v>0.95799224999999999</v>
      </c>
      <c r="EC108">
        <v>4.20081E-2</v>
      </c>
      <c r="ED108">
        <v>0</v>
      </c>
      <c r="EE108">
        <v>857.06600000000003</v>
      </c>
      <c r="EF108">
        <v>5.0001600000000002</v>
      </c>
      <c r="EG108">
        <v>11926.4</v>
      </c>
      <c r="EH108">
        <v>9515.23</v>
      </c>
      <c r="EI108">
        <v>49.561999999999998</v>
      </c>
      <c r="EJ108">
        <v>51.186999999999998</v>
      </c>
      <c r="EK108">
        <v>50.75</v>
      </c>
      <c r="EL108">
        <v>50.311999999999998</v>
      </c>
      <c r="EM108">
        <v>51.069875000000003</v>
      </c>
      <c r="EN108">
        <v>1144.8087499999999</v>
      </c>
      <c r="EO108">
        <v>50.2</v>
      </c>
      <c r="EP108">
        <v>0</v>
      </c>
      <c r="EQ108">
        <v>81025.200000047684</v>
      </c>
      <c r="ER108">
        <v>0</v>
      </c>
      <c r="ES108">
        <v>857.95265384615391</v>
      </c>
      <c r="ET108">
        <v>-10.309709390980361</v>
      </c>
      <c r="EU108">
        <v>3361.9555508324211</v>
      </c>
      <c r="EV108">
        <v>11630.93076923077</v>
      </c>
      <c r="EW108">
        <v>15</v>
      </c>
      <c r="EX108">
        <v>1657633192.5</v>
      </c>
      <c r="EY108" t="s">
        <v>416</v>
      </c>
      <c r="EZ108">
        <v>1657633191.5</v>
      </c>
      <c r="FA108">
        <v>1657633192.5</v>
      </c>
      <c r="FB108">
        <v>7</v>
      </c>
      <c r="FC108">
        <v>0.41399999999999998</v>
      </c>
      <c r="FD108">
        <v>8.1000000000000003E-2</v>
      </c>
      <c r="FE108">
        <v>-1.3580000000000001</v>
      </c>
      <c r="FF108">
        <v>0.44600000000000001</v>
      </c>
      <c r="FG108">
        <v>414</v>
      </c>
      <c r="FH108">
        <v>33</v>
      </c>
      <c r="FI108">
        <v>0.37</v>
      </c>
      <c r="FJ108">
        <v>0.2</v>
      </c>
      <c r="FK108">
        <v>-20.268372500000002</v>
      </c>
      <c r="FL108">
        <v>-1.8439868667917061</v>
      </c>
      <c r="FM108">
        <v>0.18480766216190819</v>
      </c>
      <c r="FN108">
        <v>0</v>
      </c>
      <c r="FO108">
        <v>858.61444117647056</v>
      </c>
      <c r="FP108">
        <v>-9.7979984731168202</v>
      </c>
      <c r="FQ108">
        <v>0.98967731494476763</v>
      </c>
      <c r="FR108">
        <v>0</v>
      </c>
      <c r="FS108">
        <v>1.4081300000000001</v>
      </c>
      <c r="FT108">
        <v>-2.0895759849912768E-2</v>
      </c>
      <c r="FU108">
        <v>6.6585013328826614E-3</v>
      </c>
      <c r="FV108">
        <v>1</v>
      </c>
      <c r="FW108">
        <v>1</v>
      </c>
      <c r="FX108">
        <v>3</v>
      </c>
      <c r="FY108" t="s">
        <v>425</v>
      </c>
      <c r="FZ108">
        <v>3.3715600000000001</v>
      </c>
      <c r="GA108">
        <v>2.8938600000000001</v>
      </c>
      <c r="GB108">
        <v>0.12772800000000001</v>
      </c>
      <c r="GC108">
        <v>0.13259399999999999</v>
      </c>
      <c r="GD108">
        <v>0.14077899999999999</v>
      </c>
      <c r="GE108">
        <v>0.139732</v>
      </c>
      <c r="GF108">
        <v>30269</v>
      </c>
      <c r="GG108">
        <v>26180.1</v>
      </c>
      <c r="GH108">
        <v>31006.1</v>
      </c>
      <c r="GI108">
        <v>28118.6</v>
      </c>
      <c r="GJ108">
        <v>35094</v>
      </c>
      <c r="GK108">
        <v>34137.1</v>
      </c>
      <c r="GL108">
        <v>40419.300000000003</v>
      </c>
      <c r="GM108">
        <v>39200</v>
      </c>
      <c r="GN108">
        <v>2.22845</v>
      </c>
      <c r="GO108">
        <v>1.6133200000000001</v>
      </c>
      <c r="GP108">
        <v>0</v>
      </c>
      <c r="GQ108">
        <v>0.120752</v>
      </c>
      <c r="GR108">
        <v>999.9</v>
      </c>
      <c r="GS108">
        <v>30.895399999999999</v>
      </c>
      <c r="GT108">
        <v>61.3</v>
      </c>
      <c r="GU108">
        <v>38.4</v>
      </c>
      <c r="GV108">
        <v>41.239400000000003</v>
      </c>
      <c r="GW108">
        <v>48.995399999999997</v>
      </c>
      <c r="GX108">
        <v>41.754800000000003</v>
      </c>
      <c r="GY108">
        <v>1</v>
      </c>
      <c r="GZ108">
        <v>0.440191</v>
      </c>
      <c r="HA108">
        <v>0.72594800000000004</v>
      </c>
      <c r="HB108">
        <v>20.2102</v>
      </c>
      <c r="HC108">
        <v>5.2157900000000001</v>
      </c>
      <c r="HD108">
        <v>11.9689</v>
      </c>
      <c r="HE108">
        <v>4.9910500000000004</v>
      </c>
      <c r="HF108">
        <v>3.2924799999999999</v>
      </c>
      <c r="HG108">
        <v>7656.2</v>
      </c>
      <c r="HH108">
        <v>9999</v>
      </c>
      <c r="HI108">
        <v>9999</v>
      </c>
      <c r="HJ108">
        <v>779.5</v>
      </c>
      <c r="HK108">
        <v>4.9713000000000003</v>
      </c>
      <c r="HL108">
        <v>1.8741699999999999</v>
      </c>
      <c r="HM108">
        <v>1.87043</v>
      </c>
      <c r="HN108">
        <v>1.87012</v>
      </c>
      <c r="HO108">
        <v>1.87469</v>
      </c>
      <c r="HP108">
        <v>1.87141</v>
      </c>
      <c r="HQ108">
        <v>1.8668899999999999</v>
      </c>
      <c r="HR108">
        <v>1.8778999999999999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-1.3580000000000001</v>
      </c>
      <c r="IG108">
        <v>0.4461</v>
      </c>
      <c r="IH108">
        <v>-1.3585</v>
      </c>
      <c r="II108">
        <v>0</v>
      </c>
      <c r="IJ108">
        <v>0</v>
      </c>
      <c r="IK108">
        <v>0</v>
      </c>
      <c r="IL108">
        <v>0.44610000000000838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88.3</v>
      </c>
      <c r="IU108">
        <v>88.3</v>
      </c>
      <c r="IV108">
        <v>1.4501999999999999</v>
      </c>
      <c r="IW108">
        <v>2.5659200000000002</v>
      </c>
      <c r="IX108">
        <v>1.49902</v>
      </c>
      <c r="IY108">
        <v>2.2912599999999999</v>
      </c>
      <c r="IZ108">
        <v>1.69678</v>
      </c>
      <c r="JA108">
        <v>2.2766099999999998</v>
      </c>
      <c r="JB108">
        <v>42.617100000000001</v>
      </c>
      <c r="JC108">
        <v>13.8081</v>
      </c>
      <c r="JD108">
        <v>18</v>
      </c>
      <c r="JE108">
        <v>606.99</v>
      </c>
      <c r="JF108">
        <v>296.17099999999999</v>
      </c>
      <c r="JG108">
        <v>30.0017</v>
      </c>
      <c r="JH108">
        <v>33.198500000000003</v>
      </c>
      <c r="JI108">
        <v>30.0001</v>
      </c>
      <c r="JJ108">
        <v>33.014299999999999</v>
      </c>
      <c r="JK108">
        <v>32.999400000000001</v>
      </c>
      <c r="JL108">
        <v>29.1341</v>
      </c>
      <c r="JM108">
        <v>27.422999999999998</v>
      </c>
      <c r="JN108">
        <v>76.766000000000005</v>
      </c>
      <c r="JO108">
        <v>30</v>
      </c>
      <c r="JP108">
        <v>625.34</v>
      </c>
      <c r="JQ108">
        <v>32.4801</v>
      </c>
      <c r="JR108">
        <v>98.813199999999995</v>
      </c>
      <c r="JS108">
        <v>98.716700000000003</v>
      </c>
    </row>
    <row r="109" spans="1:279" x14ac:dyDescent="0.2">
      <c r="A109">
        <v>94</v>
      </c>
      <c r="B109">
        <v>1657638492.5999999</v>
      </c>
      <c r="C109">
        <v>371.5</v>
      </c>
      <c r="D109" t="s">
        <v>607</v>
      </c>
      <c r="E109" t="s">
        <v>608</v>
      </c>
      <c r="F109">
        <v>4</v>
      </c>
      <c r="G109">
        <v>1657638490.5999999</v>
      </c>
      <c r="H109">
        <f t="shared" si="50"/>
        <v>1.5572017583054035E-3</v>
      </c>
      <c r="I109">
        <f t="shared" si="51"/>
        <v>1.5572017583054034</v>
      </c>
      <c r="J109">
        <f t="shared" si="52"/>
        <v>12.037229819484436</v>
      </c>
      <c r="K109">
        <f t="shared" si="53"/>
        <v>596.09157142857134</v>
      </c>
      <c r="L109">
        <f t="shared" si="54"/>
        <v>381.89129916270616</v>
      </c>
      <c r="M109">
        <f t="shared" si="55"/>
        <v>38.656877597230661</v>
      </c>
      <c r="N109">
        <f t="shared" si="56"/>
        <v>60.339261365673558</v>
      </c>
      <c r="O109">
        <f t="shared" si="57"/>
        <v>9.7195783970090779E-2</v>
      </c>
      <c r="P109">
        <f t="shared" si="58"/>
        <v>2.769142294903459</v>
      </c>
      <c r="Q109">
        <f t="shared" si="59"/>
        <v>9.5339539801881701E-2</v>
      </c>
      <c r="R109">
        <f t="shared" si="60"/>
        <v>5.9751035827057042E-2</v>
      </c>
      <c r="S109">
        <f t="shared" si="61"/>
        <v>194.42293161244865</v>
      </c>
      <c r="T109">
        <f t="shared" si="62"/>
        <v>33.73908833943851</v>
      </c>
      <c r="U109">
        <f t="shared" si="63"/>
        <v>32.86079999999999</v>
      </c>
      <c r="V109">
        <f t="shared" si="64"/>
        <v>5.0127266904743708</v>
      </c>
      <c r="W109">
        <f t="shared" si="65"/>
        <v>68.008053433667328</v>
      </c>
      <c r="X109">
        <f t="shared" si="66"/>
        <v>3.4283342249834923</v>
      </c>
      <c r="Y109">
        <f t="shared" si="67"/>
        <v>5.0410709495271311</v>
      </c>
      <c r="Z109">
        <f t="shared" si="68"/>
        <v>1.5843924654908785</v>
      </c>
      <c r="AA109">
        <f t="shared" si="69"/>
        <v>-68.672597541268289</v>
      </c>
      <c r="AB109">
        <f t="shared" si="70"/>
        <v>14.971654225829885</v>
      </c>
      <c r="AC109">
        <f t="shared" si="71"/>
        <v>1.2371454798295316</v>
      </c>
      <c r="AD109">
        <f t="shared" si="72"/>
        <v>141.95913377683979</v>
      </c>
      <c r="AE109">
        <f t="shared" si="73"/>
        <v>21.552871801460526</v>
      </c>
      <c r="AF109">
        <f t="shared" si="74"/>
        <v>1.4784245924290409</v>
      </c>
      <c r="AG109">
        <f t="shared" si="75"/>
        <v>12.037229819484436</v>
      </c>
      <c r="AH109">
        <v>637.79626284822598</v>
      </c>
      <c r="AI109">
        <v>619.55791515151486</v>
      </c>
      <c r="AJ109">
        <v>1.713373652238585</v>
      </c>
      <c r="AK109">
        <v>64.564637015005317</v>
      </c>
      <c r="AL109">
        <f t="shared" si="76"/>
        <v>1.5572017583054034</v>
      </c>
      <c r="AM109">
        <v>32.542620367802193</v>
      </c>
      <c r="AN109">
        <v>33.884966666666678</v>
      </c>
      <c r="AO109">
        <v>8.5188933204306191E-3</v>
      </c>
      <c r="AP109">
        <v>87.730369293454714</v>
      </c>
      <c r="AQ109">
        <v>86</v>
      </c>
      <c r="AR109">
        <v>13</v>
      </c>
      <c r="AS109">
        <f t="shared" si="77"/>
        <v>1</v>
      </c>
      <c r="AT109">
        <f t="shared" si="78"/>
        <v>0</v>
      </c>
      <c r="AU109">
        <f t="shared" si="79"/>
        <v>47384.225201842833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1009.4867997991962</v>
      </c>
      <c r="BI109">
        <f t="shared" si="83"/>
        <v>12.037229819484436</v>
      </c>
      <c r="BJ109" t="e">
        <f t="shared" si="84"/>
        <v>#DIV/0!</v>
      </c>
      <c r="BK109">
        <f t="shared" si="85"/>
        <v>1.1924108192280318E-2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253</v>
      </c>
      <c r="CG109">
        <v>1000</v>
      </c>
      <c r="CH109" t="s">
        <v>414</v>
      </c>
      <c r="CI109">
        <v>1110.1500000000001</v>
      </c>
      <c r="CJ109">
        <v>1175.8634999999999</v>
      </c>
      <c r="CK109">
        <v>1152.67</v>
      </c>
      <c r="CL109">
        <v>1.3005735999999999E-4</v>
      </c>
      <c r="CM109">
        <v>6.5004835999999994E-4</v>
      </c>
      <c r="CN109">
        <v>4.7597999359999997E-2</v>
      </c>
      <c r="CO109">
        <v>5.5000000000000003E-4</v>
      </c>
      <c r="CP109">
        <f t="shared" si="96"/>
        <v>1199.977142857143</v>
      </c>
      <c r="CQ109">
        <f t="shared" si="97"/>
        <v>1009.4867997991962</v>
      </c>
      <c r="CR109">
        <f t="shared" si="98"/>
        <v>0.84125502373787742</v>
      </c>
      <c r="CS109">
        <f t="shared" si="99"/>
        <v>0.16202219581410365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1657638490.5999999</v>
      </c>
      <c r="CZ109">
        <v>596.09157142857134</v>
      </c>
      <c r="DA109">
        <v>616.78957142857143</v>
      </c>
      <c r="DB109">
        <v>33.868514285714291</v>
      </c>
      <c r="DC109">
        <v>32.550699999999999</v>
      </c>
      <c r="DD109">
        <v>597.44999999999993</v>
      </c>
      <c r="DE109">
        <v>33.422414285714289</v>
      </c>
      <c r="DF109">
        <v>650.32800000000009</v>
      </c>
      <c r="DG109">
        <v>101.1247142857143</v>
      </c>
      <c r="DH109">
        <v>0.10010461428571429</v>
      </c>
      <c r="DI109">
        <v>32.961085714285723</v>
      </c>
      <c r="DJ109">
        <v>999.89999999999986</v>
      </c>
      <c r="DK109">
        <v>32.86079999999999</v>
      </c>
      <c r="DL109">
        <v>0</v>
      </c>
      <c r="DM109">
        <v>0</v>
      </c>
      <c r="DN109">
        <v>9011.0728571428572</v>
      </c>
      <c r="DO109">
        <v>0</v>
      </c>
      <c r="DP109">
        <v>1424.487142857143</v>
      </c>
      <c r="DQ109">
        <v>-20.697885714285711</v>
      </c>
      <c r="DR109">
        <v>616.98800000000006</v>
      </c>
      <c r="DS109">
        <v>637.54171428571431</v>
      </c>
      <c r="DT109">
        <v>1.3178285714285709</v>
      </c>
      <c r="DU109">
        <v>616.78957142857143</v>
      </c>
      <c r="DV109">
        <v>32.550699999999999</v>
      </c>
      <c r="DW109">
        <v>3.424947142857143</v>
      </c>
      <c r="DX109">
        <v>3.2916842857142861</v>
      </c>
      <c r="DY109">
        <v>26.252228571428571</v>
      </c>
      <c r="DZ109">
        <v>25.58194285714286</v>
      </c>
      <c r="EA109">
        <v>1199.977142857143</v>
      </c>
      <c r="EB109">
        <v>0.95799028571428568</v>
      </c>
      <c r="EC109">
        <v>4.2010028571428569E-2</v>
      </c>
      <c r="ED109">
        <v>0</v>
      </c>
      <c r="EE109">
        <v>856.51700000000005</v>
      </c>
      <c r="EF109">
        <v>5.0001600000000002</v>
      </c>
      <c r="EG109">
        <v>12118.22857142857</v>
      </c>
      <c r="EH109">
        <v>9514.9642857142862</v>
      </c>
      <c r="EI109">
        <v>49.561999999999998</v>
      </c>
      <c r="EJ109">
        <v>51.186999999999998</v>
      </c>
      <c r="EK109">
        <v>50.75</v>
      </c>
      <c r="EL109">
        <v>50.311999999999998</v>
      </c>
      <c r="EM109">
        <v>51.061999999999998</v>
      </c>
      <c r="EN109">
        <v>1144.777142857143</v>
      </c>
      <c r="EO109">
        <v>50.2</v>
      </c>
      <c r="EP109">
        <v>0</v>
      </c>
      <c r="EQ109">
        <v>81028.799999952316</v>
      </c>
      <c r="ER109">
        <v>0</v>
      </c>
      <c r="ES109">
        <v>857.35561538461536</v>
      </c>
      <c r="ET109">
        <v>-9.2884102640168997</v>
      </c>
      <c r="EU109">
        <v>3398.7213682986821</v>
      </c>
      <c r="EV109">
        <v>11812.376923076919</v>
      </c>
      <c r="EW109">
        <v>15</v>
      </c>
      <c r="EX109">
        <v>1657633192.5</v>
      </c>
      <c r="EY109" t="s">
        <v>416</v>
      </c>
      <c r="EZ109">
        <v>1657633191.5</v>
      </c>
      <c r="FA109">
        <v>1657633192.5</v>
      </c>
      <c r="FB109">
        <v>7</v>
      </c>
      <c r="FC109">
        <v>0.41399999999999998</v>
      </c>
      <c r="FD109">
        <v>8.1000000000000003E-2</v>
      </c>
      <c r="FE109">
        <v>-1.3580000000000001</v>
      </c>
      <c r="FF109">
        <v>0.44600000000000001</v>
      </c>
      <c r="FG109">
        <v>414</v>
      </c>
      <c r="FH109">
        <v>33</v>
      </c>
      <c r="FI109">
        <v>0.37</v>
      </c>
      <c r="FJ109">
        <v>0.2</v>
      </c>
      <c r="FK109">
        <v>-20.390662500000001</v>
      </c>
      <c r="FL109">
        <v>-1.954328330206337</v>
      </c>
      <c r="FM109">
        <v>0.19436501959907829</v>
      </c>
      <c r="FN109">
        <v>0</v>
      </c>
      <c r="FO109">
        <v>857.95247058823531</v>
      </c>
      <c r="FP109">
        <v>-9.5659281800794993</v>
      </c>
      <c r="FQ109">
        <v>0.96138714841366923</v>
      </c>
      <c r="FR109">
        <v>0</v>
      </c>
      <c r="FS109">
        <v>1.3921427500000001</v>
      </c>
      <c r="FT109">
        <v>-0.24587583489681319</v>
      </c>
      <c r="FU109">
        <v>3.2783003903509217E-2</v>
      </c>
      <c r="FV109">
        <v>0</v>
      </c>
      <c r="FW109">
        <v>0</v>
      </c>
      <c r="FX109">
        <v>3</v>
      </c>
      <c r="FY109" t="s">
        <v>432</v>
      </c>
      <c r="FZ109">
        <v>3.3716900000000001</v>
      </c>
      <c r="GA109">
        <v>2.8940100000000002</v>
      </c>
      <c r="GB109">
        <v>0.12873599999999999</v>
      </c>
      <c r="GC109">
        <v>0.13361200000000001</v>
      </c>
      <c r="GD109">
        <v>0.1409</v>
      </c>
      <c r="GE109">
        <v>0.13989599999999999</v>
      </c>
      <c r="GF109">
        <v>30233.200000000001</v>
      </c>
      <c r="GG109">
        <v>26149.1</v>
      </c>
      <c r="GH109">
        <v>31005.3</v>
      </c>
      <c r="GI109">
        <v>28118.3</v>
      </c>
      <c r="GJ109">
        <v>35088.1</v>
      </c>
      <c r="GK109">
        <v>34130.800000000003</v>
      </c>
      <c r="GL109">
        <v>40418.199999999997</v>
      </c>
      <c r="GM109">
        <v>39200.199999999997</v>
      </c>
      <c r="GN109">
        <v>2.2284799999999998</v>
      </c>
      <c r="GO109">
        <v>1.6134299999999999</v>
      </c>
      <c r="GP109">
        <v>0</v>
      </c>
      <c r="GQ109">
        <v>0.12067700000000001</v>
      </c>
      <c r="GR109">
        <v>999.9</v>
      </c>
      <c r="GS109">
        <v>30.909800000000001</v>
      </c>
      <c r="GT109">
        <v>61.3</v>
      </c>
      <c r="GU109">
        <v>38.4</v>
      </c>
      <c r="GV109">
        <v>41.2408</v>
      </c>
      <c r="GW109">
        <v>49.505400000000002</v>
      </c>
      <c r="GX109">
        <v>42.063299999999998</v>
      </c>
      <c r="GY109">
        <v>1</v>
      </c>
      <c r="GZ109">
        <v>0.440442</v>
      </c>
      <c r="HA109">
        <v>0.73336900000000005</v>
      </c>
      <c r="HB109">
        <v>20.2104</v>
      </c>
      <c r="HC109">
        <v>5.2151899999999998</v>
      </c>
      <c r="HD109">
        <v>11.9686</v>
      </c>
      <c r="HE109">
        <v>4.9910500000000004</v>
      </c>
      <c r="HF109">
        <v>3.2925</v>
      </c>
      <c r="HG109">
        <v>7656.2</v>
      </c>
      <c r="HH109">
        <v>9999</v>
      </c>
      <c r="HI109">
        <v>9999</v>
      </c>
      <c r="HJ109">
        <v>779.5</v>
      </c>
      <c r="HK109">
        <v>4.9712800000000001</v>
      </c>
      <c r="HL109">
        <v>1.8741399999999999</v>
      </c>
      <c r="HM109">
        <v>1.87043</v>
      </c>
      <c r="HN109">
        <v>1.87012</v>
      </c>
      <c r="HO109">
        <v>1.87469</v>
      </c>
      <c r="HP109">
        <v>1.8714</v>
      </c>
      <c r="HQ109">
        <v>1.8669100000000001</v>
      </c>
      <c r="HR109">
        <v>1.8778900000000001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-1.359</v>
      </c>
      <c r="IG109">
        <v>0.4461</v>
      </c>
      <c r="IH109">
        <v>-1.3585</v>
      </c>
      <c r="II109">
        <v>0</v>
      </c>
      <c r="IJ109">
        <v>0</v>
      </c>
      <c r="IK109">
        <v>0</v>
      </c>
      <c r="IL109">
        <v>0.44610000000000838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88.4</v>
      </c>
      <c r="IU109">
        <v>88.3</v>
      </c>
      <c r="IV109">
        <v>1.4636199999999999</v>
      </c>
      <c r="IW109">
        <v>2.5634800000000002</v>
      </c>
      <c r="IX109">
        <v>1.49902</v>
      </c>
      <c r="IY109">
        <v>2.2912599999999999</v>
      </c>
      <c r="IZ109">
        <v>1.69678</v>
      </c>
      <c r="JA109">
        <v>2.3559600000000001</v>
      </c>
      <c r="JB109">
        <v>42.617100000000001</v>
      </c>
      <c r="JC109">
        <v>13.816800000000001</v>
      </c>
      <c r="JD109">
        <v>18</v>
      </c>
      <c r="JE109">
        <v>607.00800000000004</v>
      </c>
      <c r="JF109">
        <v>296.23200000000003</v>
      </c>
      <c r="JG109">
        <v>30.001899999999999</v>
      </c>
      <c r="JH109">
        <v>33.198500000000003</v>
      </c>
      <c r="JI109">
        <v>30.0001</v>
      </c>
      <c r="JJ109">
        <v>33.014299999999999</v>
      </c>
      <c r="JK109">
        <v>33.001800000000003</v>
      </c>
      <c r="JL109">
        <v>29.390799999999999</v>
      </c>
      <c r="JM109">
        <v>27.422999999999998</v>
      </c>
      <c r="JN109">
        <v>76.766000000000005</v>
      </c>
      <c r="JO109">
        <v>30</v>
      </c>
      <c r="JP109">
        <v>632.04300000000001</v>
      </c>
      <c r="JQ109">
        <v>32.450600000000001</v>
      </c>
      <c r="JR109">
        <v>98.810699999999997</v>
      </c>
      <c r="JS109">
        <v>98.716499999999996</v>
      </c>
    </row>
    <row r="110" spans="1:279" x14ac:dyDescent="0.2">
      <c r="A110">
        <v>95</v>
      </c>
      <c r="B110">
        <v>1657638496.5999999</v>
      </c>
      <c r="C110">
        <v>375.5</v>
      </c>
      <c r="D110" t="s">
        <v>609</v>
      </c>
      <c r="E110" t="s">
        <v>610</v>
      </c>
      <c r="F110">
        <v>4</v>
      </c>
      <c r="G110">
        <v>1657638494.2874999</v>
      </c>
      <c r="H110">
        <f t="shared" si="50"/>
        <v>1.5820042815128067E-3</v>
      </c>
      <c r="I110">
        <f t="shared" si="51"/>
        <v>1.5820042815128066</v>
      </c>
      <c r="J110">
        <f t="shared" si="52"/>
        <v>12.049915974770217</v>
      </c>
      <c r="K110">
        <f t="shared" si="53"/>
        <v>602.15662500000008</v>
      </c>
      <c r="L110">
        <f t="shared" si="54"/>
        <v>390.57737301065458</v>
      </c>
      <c r="M110">
        <f t="shared" si="55"/>
        <v>39.536792835247965</v>
      </c>
      <c r="N110">
        <f t="shared" si="56"/>
        <v>60.954226696454477</v>
      </c>
      <c r="O110">
        <f t="shared" si="57"/>
        <v>9.8706019812212553E-2</v>
      </c>
      <c r="P110">
        <f t="shared" si="58"/>
        <v>2.7681596854044352</v>
      </c>
      <c r="Q110">
        <f t="shared" si="59"/>
        <v>9.6791589497262798E-2</v>
      </c>
      <c r="R110">
        <f t="shared" si="60"/>
        <v>6.0663654737963868E-2</v>
      </c>
      <c r="S110">
        <f t="shared" si="61"/>
        <v>194.43096861246491</v>
      </c>
      <c r="T110">
        <f t="shared" si="62"/>
        <v>33.742057604654583</v>
      </c>
      <c r="U110">
        <f t="shared" si="63"/>
        <v>32.878462499999998</v>
      </c>
      <c r="V110">
        <f t="shared" si="64"/>
        <v>5.0177086475461925</v>
      </c>
      <c r="W110">
        <f t="shared" si="65"/>
        <v>68.050072986642235</v>
      </c>
      <c r="X110">
        <f t="shared" si="66"/>
        <v>3.4322728267959817</v>
      </c>
      <c r="Y110">
        <f t="shared" si="67"/>
        <v>5.0437459890303327</v>
      </c>
      <c r="Z110">
        <f t="shared" si="68"/>
        <v>1.5854358207502108</v>
      </c>
      <c r="AA110">
        <f t="shared" si="69"/>
        <v>-69.766388814714773</v>
      </c>
      <c r="AB110">
        <f t="shared" si="70"/>
        <v>13.739133610334703</v>
      </c>
      <c r="AC110">
        <f t="shared" si="71"/>
        <v>1.1358531199484336</v>
      </c>
      <c r="AD110">
        <f t="shared" si="72"/>
        <v>139.53956652803325</v>
      </c>
      <c r="AE110">
        <f t="shared" si="73"/>
        <v>21.557897625821308</v>
      </c>
      <c r="AF110">
        <f t="shared" si="74"/>
        <v>1.4963764666320107</v>
      </c>
      <c r="AG110">
        <f t="shared" si="75"/>
        <v>12.049915974770217</v>
      </c>
      <c r="AH110">
        <v>644.61077532958234</v>
      </c>
      <c r="AI110">
        <v>626.3844242424243</v>
      </c>
      <c r="AJ110">
        <v>1.707224709699914</v>
      </c>
      <c r="AK110">
        <v>64.564637015005317</v>
      </c>
      <c r="AL110">
        <f t="shared" si="76"/>
        <v>1.5820042815128066</v>
      </c>
      <c r="AM110">
        <v>32.572228011465597</v>
      </c>
      <c r="AN110">
        <v>33.924010303030322</v>
      </c>
      <c r="AO110">
        <v>1.0872331578637319E-2</v>
      </c>
      <c r="AP110">
        <v>87.730369293454714</v>
      </c>
      <c r="AQ110">
        <v>86</v>
      </c>
      <c r="AR110">
        <v>13</v>
      </c>
      <c r="AS110">
        <f t="shared" si="77"/>
        <v>1</v>
      </c>
      <c r="AT110">
        <f t="shared" si="78"/>
        <v>0</v>
      </c>
      <c r="AU110">
        <f t="shared" si="79"/>
        <v>47355.736912055851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1009.5290997992045</v>
      </c>
      <c r="BI110">
        <f t="shared" si="83"/>
        <v>12.049915974770217</v>
      </c>
      <c r="BJ110" t="e">
        <f t="shared" si="84"/>
        <v>#DIV/0!</v>
      </c>
      <c r="BK110">
        <f t="shared" si="85"/>
        <v>1.1936174972238985E-2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253</v>
      </c>
      <c r="CG110">
        <v>1000</v>
      </c>
      <c r="CH110" t="s">
        <v>414</v>
      </c>
      <c r="CI110">
        <v>1110.1500000000001</v>
      </c>
      <c r="CJ110">
        <v>1175.8634999999999</v>
      </c>
      <c r="CK110">
        <v>1152.67</v>
      </c>
      <c r="CL110">
        <v>1.3005735999999999E-4</v>
      </c>
      <c r="CM110">
        <v>6.5004835999999994E-4</v>
      </c>
      <c r="CN110">
        <v>4.7597999359999997E-2</v>
      </c>
      <c r="CO110">
        <v>5.5000000000000003E-4</v>
      </c>
      <c r="CP110">
        <f t="shared" si="96"/>
        <v>1200.0274999999999</v>
      </c>
      <c r="CQ110">
        <f t="shared" si="97"/>
        <v>1009.5290997992045</v>
      </c>
      <c r="CR110">
        <f t="shared" si="98"/>
        <v>0.84125497107291669</v>
      </c>
      <c r="CS110">
        <f t="shared" si="99"/>
        <v>0.16202209417072935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1657638494.2874999</v>
      </c>
      <c r="CZ110">
        <v>602.15662500000008</v>
      </c>
      <c r="DA110">
        <v>622.87750000000005</v>
      </c>
      <c r="DB110">
        <v>33.906850000000013</v>
      </c>
      <c r="DC110">
        <v>32.5730875</v>
      </c>
      <c r="DD110">
        <v>603.51487499999996</v>
      </c>
      <c r="DE110">
        <v>33.460749999999997</v>
      </c>
      <c r="DF110">
        <v>650.32825000000003</v>
      </c>
      <c r="DG110">
        <v>101.126375</v>
      </c>
      <c r="DH110">
        <v>0.10015671249999999</v>
      </c>
      <c r="DI110">
        <v>32.970524999999988</v>
      </c>
      <c r="DJ110">
        <v>999.9</v>
      </c>
      <c r="DK110">
        <v>32.878462499999998</v>
      </c>
      <c r="DL110">
        <v>0</v>
      </c>
      <c r="DM110">
        <v>0</v>
      </c>
      <c r="DN110">
        <v>9005.7024999999994</v>
      </c>
      <c r="DO110">
        <v>0</v>
      </c>
      <c r="DP110">
        <v>1464.33</v>
      </c>
      <c r="DQ110">
        <v>-20.721025000000001</v>
      </c>
      <c r="DR110">
        <v>623.29025000000001</v>
      </c>
      <c r="DS110">
        <v>643.84962499999995</v>
      </c>
      <c r="DT110">
        <v>1.3337675</v>
      </c>
      <c r="DU110">
        <v>622.87750000000005</v>
      </c>
      <c r="DV110">
        <v>32.5730875</v>
      </c>
      <c r="DW110">
        <v>3.4288799999999999</v>
      </c>
      <c r="DX110">
        <v>3.29400125</v>
      </c>
      <c r="DY110">
        <v>26.271650000000001</v>
      </c>
      <c r="DZ110">
        <v>25.593812499999999</v>
      </c>
      <c r="EA110">
        <v>1200.0274999999999</v>
      </c>
      <c r="EB110">
        <v>0.95799224999999999</v>
      </c>
      <c r="EC110">
        <v>4.20081E-2</v>
      </c>
      <c r="ED110">
        <v>0</v>
      </c>
      <c r="EE110">
        <v>856.00025000000005</v>
      </c>
      <c r="EF110">
        <v>5.0001600000000002</v>
      </c>
      <c r="EG110">
        <v>12037.775</v>
      </c>
      <c r="EH110">
        <v>9515.3687499999996</v>
      </c>
      <c r="EI110">
        <v>49.546499999999988</v>
      </c>
      <c r="EJ110">
        <v>51.186999999999998</v>
      </c>
      <c r="EK110">
        <v>50.734250000000003</v>
      </c>
      <c r="EL110">
        <v>50.311999999999998</v>
      </c>
      <c r="EM110">
        <v>51.061999999999998</v>
      </c>
      <c r="EN110">
        <v>1144.8275000000001</v>
      </c>
      <c r="EO110">
        <v>50.2</v>
      </c>
      <c r="EP110">
        <v>0</v>
      </c>
      <c r="EQ110">
        <v>81033</v>
      </c>
      <c r="ER110">
        <v>0</v>
      </c>
      <c r="ES110">
        <v>856.68568000000005</v>
      </c>
      <c r="ET110">
        <v>-8.2362307907783858</v>
      </c>
      <c r="EU110">
        <v>1467.646156662074</v>
      </c>
      <c r="EV110">
        <v>11963.907999999999</v>
      </c>
      <c r="EW110">
        <v>15</v>
      </c>
      <c r="EX110">
        <v>1657633192.5</v>
      </c>
      <c r="EY110" t="s">
        <v>416</v>
      </c>
      <c r="EZ110">
        <v>1657633191.5</v>
      </c>
      <c r="FA110">
        <v>1657633192.5</v>
      </c>
      <c r="FB110">
        <v>7</v>
      </c>
      <c r="FC110">
        <v>0.41399999999999998</v>
      </c>
      <c r="FD110">
        <v>8.1000000000000003E-2</v>
      </c>
      <c r="FE110">
        <v>-1.3580000000000001</v>
      </c>
      <c r="FF110">
        <v>0.44600000000000001</v>
      </c>
      <c r="FG110">
        <v>414</v>
      </c>
      <c r="FH110">
        <v>33</v>
      </c>
      <c r="FI110">
        <v>0.37</v>
      </c>
      <c r="FJ110">
        <v>0.2</v>
      </c>
      <c r="FK110">
        <v>-20.517063414634151</v>
      </c>
      <c r="FL110">
        <v>-1.5953121951219349</v>
      </c>
      <c r="FM110">
        <v>0.16513793459408049</v>
      </c>
      <c r="FN110">
        <v>0</v>
      </c>
      <c r="FO110">
        <v>857.28367647058826</v>
      </c>
      <c r="FP110">
        <v>-9.185592063406304</v>
      </c>
      <c r="FQ110">
        <v>0.91545641848875681</v>
      </c>
      <c r="FR110">
        <v>0</v>
      </c>
      <c r="FS110">
        <v>1.375237073170732</v>
      </c>
      <c r="FT110">
        <v>-0.34790571428571271</v>
      </c>
      <c r="FU110">
        <v>3.9914878346111633E-2</v>
      </c>
      <c r="FV110">
        <v>0</v>
      </c>
      <c r="FW110">
        <v>0</v>
      </c>
      <c r="FX110">
        <v>3</v>
      </c>
      <c r="FY110" t="s">
        <v>432</v>
      </c>
      <c r="FZ110">
        <v>3.3718300000000001</v>
      </c>
      <c r="GA110">
        <v>2.8938100000000002</v>
      </c>
      <c r="GB110">
        <v>0.12973599999999999</v>
      </c>
      <c r="GC110">
        <v>0.134626</v>
      </c>
      <c r="GD110">
        <v>0.14100699999999999</v>
      </c>
      <c r="GE110">
        <v>0.139928</v>
      </c>
      <c r="GF110">
        <v>30198.3</v>
      </c>
      <c r="GG110">
        <v>26118.9</v>
      </c>
      <c r="GH110">
        <v>31005.1</v>
      </c>
      <c r="GI110">
        <v>28118.9</v>
      </c>
      <c r="GJ110">
        <v>35083.300000000003</v>
      </c>
      <c r="GK110">
        <v>34130.5</v>
      </c>
      <c r="GL110">
        <v>40417.699999999997</v>
      </c>
      <c r="GM110">
        <v>39201.199999999997</v>
      </c>
      <c r="GN110">
        <v>2.2295699999999998</v>
      </c>
      <c r="GO110">
        <v>1.61327</v>
      </c>
      <c r="GP110">
        <v>0</v>
      </c>
      <c r="GQ110">
        <v>0.120893</v>
      </c>
      <c r="GR110">
        <v>999.9</v>
      </c>
      <c r="GS110">
        <v>30.927600000000002</v>
      </c>
      <c r="GT110">
        <v>61.3</v>
      </c>
      <c r="GU110">
        <v>38.4</v>
      </c>
      <c r="GV110">
        <v>41.236199999999997</v>
      </c>
      <c r="GW110">
        <v>49.565399999999997</v>
      </c>
      <c r="GX110">
        <v>41.806899999999999</v>
      </c>
      <c r="GY110">
        <v>1</v>
      </c>
      <c r="GZ110">
        <v>0.44053399999999998</v>
      </c>
      <c r="HA110">
        <v>0.73941999999999997</v>
      </c>
      <c r="HB110">
        <v>20.2104</v>
      </c>
      <c r="HC110">
        <v>5.21549</v>
      </c>
      <c r="HD110">
        <v>11.9688</v>
      </c>
      <c r="HE110">
        <v>4.9909499999999998</v>
      </c>
      <c r="HF110">
        <v>3.2925</v>
      </c>
      <c r="HG110">
        <v>7656.4</v>
      </c>
      <c r="HH110">
        <v>9999</v>
      </c>
      <c r="HI110">
        <v>9999</v>
      </c>
      <c r="HJ110">
        <v>779.5</v>
      </c>
      <c r="HK110">
        <v>4.9712899999999998</v>
      </c>
      <c r="HL110">
        <v>1.8741699999999999</v>
      </c>
      <c r="HM110">
        <v>1.87046</v>
      </c>
      <c r="HN110">
        <v>1.87012</v>
      </c>
      <c r="HO110">
        <v>1.87469</v>
      </c>
      <c r="HP110">
        <v>1.87141</v>
      </c>
      <c r="HQ110">
        <v>1.8669100000000001</v>
      </c>
      <c r="HR110">
        <v>1.8778999999999999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-1.3580000000000001</v>
      </c>
      <c r="IG110">
        <v>0.4461</v>
      </c>
      <c r="IH110">
        <v>-1.3585</v>
      </c>
      <c r="II110">
        <v>0</v>
      </c>
      <c r="IJ110">
        <v>0</v>
      </c>
      <c r="IK110">
        <v>0</v>
      </c>
      <c r="IL110">
        <v>0.44610000000000838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88.4</v>
      </c>
      <c r="IU110">
        <v>88.4</v>
      </c>
      <c r="IV110">
        <v>1.47583</v>
      </c>
      <c r="IW110">
        <v>2.5573700000000001</v>
      </c>
      <c r="IX110">
        <v>1.49902</v>
      </c>
      <c r="IY110">
        <v>2.2924799999999999</v>
      </c>
      <c r="IZ110">
        <v>1.69678</v>
      </c>
      <c r="JA110">
        <v>2.3913600000000002</v>
      </c>
      <c r="JB110">
        <v>42.617100000000001</v>
      </c>
      <c r="JC110">
        <v>13.816800000000001</v>
      </c>
      <c r="JD110">
        <v>18</v>
      </c>
      <c r="JE110">
        <v>607.82100000000003</v>
      </c>
      <c r="JF110">
        <v>296.161</v>
      </c>
      <c r="JG110">
        <v>30.001799999999999</v>
      </c>
      <c r="JH110">
        <v>33.201300000000003</v>
      </c>
      <c r="JI110">
        <v>30.0002</v>
      </c>
      <c r="JJ110">
        <v>33.0154</v>
      </c>
      <c r="JK110">
        <v>33.002299999999998</v>
      </c>
      <c r="JL110">
        <v>29.641500000000001</v>
      </c>
      <c r="JM110">
        <v>27.723099999999999</v>
      </c>
      <c r="JN110">
        <v>76.766000000000005</v>
      </c>
      <c r="JO110">
        <v>30</v>
      </c>
      <c r="JP110">
        <v>638.72400000000005</v>
      </c>
      <c r="JQ110">
        <v>32.408499999999997</v>
      </c>
      <c r="JR110">
        <v>98.809700000000007</v>
      </c>
      <c r="JS110">
        <v>98.718800000000002</v>
      </c>
    </row>
    <row r="111" spans="1:279" x14ac:dyDescent="0.2">
      <c r="A111">
        <v>96</v>
      </c>
      <c r="B111">
        <v>1657638500.5999999</v>
      </c>
      <c r="C111">
        <v>379.5</v>
      </c>
      <c r="D111" t="s">
        <v>611</v>
      </c>
      <c r="E111" t="s">
        <v>612</v>
      </c>
      <c r="F111">
        <v>4</v>
      </c>
      <c r="G111">
        <v>1657638498.5999999</v>
      </c>
      <c r="H111">
        <f t="shared" si="50"/>
        <v>1.5857061876703269E-3</v>
      </c>
      <c r="I111">
        <f t="shared" si="51"/>
        <v>1.5857061876703269</v>
      </c>
      <c r="J111">
        <f t="shared" si="52"/>
        <v>12.144387744327586</v>
      </c>
      <c r="K111">
        <f t="shared" si="53"/>
        <v>609.26700000000005</v>
      </c>
      <c r="L111">
        <f t="shared" si="54"/>
        <v>396.28218674666169</v>
      </c>
      <c r="M111">
        <f t="shared" si="55"/>
        <v>40.113850272049341</v>
      </c>
      <c r="N111">
        <f t="shared" si="56"/>
        <v>61.673337916964975</v>
      </c>
      <c r="O111">
        <f t="shared" si="57"/>
        <v>9.8872049472909188E-2</v>
      </c>
      <c r="P111">
        <f t="shared" si="58"/>
        <v>2.7660112416987128</v>
      </c>
      <c r="Q111">
        <f t="shared" si="59"/>
        <v>9.6949780209982558E-2</v>
      </c>
      <c r="R111">
        <f t="shared" si="60"/>
        <v>6.0763208091505844E-2</v>
      </c>
      <c r="S111">
        <f t="shared" si="61"/>
        <v>194.43638361247594</v>
      </c>
      <c r="T111">
        <f t="shared" si="62"/>
        <v>33.744121365898543</v>
      </c>
      <c r="U111">
        <f t="shared" si="63"/>
        <v>32.893642857142858</v>
      </c>
      <c r="V111">
        <f t="shared" si="64"/>
        <v>5.0219939233974786</v>
      </c>
      <c r="W111">
        <f t="shared" si="65"/>
        <v>68.104927188561774</v>
      </c>
      <c r="X111">
        <f t="shared" si="66"/>
        <v>3.4355201192868883</v>
      </c>
      <c r="Y111">
        <f t="shared" si="67"/>
        <v>5.0444516441152354</v>
      </c>
      <c r="Z111">
        <f t="shared" si="68"/>
        <v>1.5864738041105904</v>
      </c>
      <c r="AA111">
        <f t="shared" si="69"/>
        <v>-69.929642876261411</v>
      </c>
      <c r="AB111">
        <f t="shared" si="70"/>
        <v>11.835962520501349</v>
      </c>
      <c r="AC111">
        <f t="shared" si="71"/>
        <v>0.97935744956459081</v>
      </c>
      <c r="AD111">
        <f t="shared" si="72"/>
        <v>137.32206070628047</v>
      </c>
      <c r="AE111">
        <f t="shared" si="73"/>
        <v>21.689518640591544</v>
      </c>
      <c r="AF111">
        <f t="shared" si="74"/>
        <v>1.542929878782199</v>
      </c>
      <c r="AG111">
        <f t="shared" si="75"/>
        <v>12.144387744327586</v>
      </c>
      <c r="AH111">
        <v>651.59799919784541</v>
      </c>
      <c r="AI111">
        <v>633.24644848484843</v>
      </c>
      <c r="AJ111">
        <v>1.71602398019068</v>
      </c>
      <c r="AK111">
        <v>64.564637015005317</v>
      </c>
      <c r="AL111">
        <f t="shared" si="76"/>
        <v>1.5857061876703269</v>
      </c>
      <c r="AM111">
        <v>32.572703623898121</v>
      </c>
      <c r="AN111">
        <v>33.945909090909083</v>
      </c>
      <c r="AO111">
        <v>7.4939786390377777E-3</v>
      </c>
      <c r="AP111">
        <v>87.730369293454714</v>
      </c>
      <c r="AQ111">
        <v>86</v>
      </c>
      <c r="AR111">
        <v>13</v>
      </c>
      <c r="AS111">
        <f t="shared" si="77"/>
        <v>1</v>
      </c>
      <c r="AT111">
        <f t="shared" si="78"/>
        <v>0</v>
      </c>
      <c r="AU111">
        <f t="shared" si="79"/>
        <v>47296.244008411471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1009.5575997992105</v>
      </c>
      <c r="BI111">
        <f t="shared" si="83"/>
        <v>12.144387744327586</v>
      </c>
      <c r="BJ111" t="e">
        <f t="shared" si="84"/>
        <v>#DIV/0!</v>
      </c>
      <c r="BK111">
        <f t="shared" si="85"/>
        <v>1.2029415406058026E-2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253</v>
      </c>
      <c r="CG111">
        <v>1000</v>
      </c>
      <c r="CH111" t="s">
        <v>414</v>
      </c>
      <c r="CI111">
        <v>1110.1500000000001</v>
      </c>
      <c r="CJ111">
        <v>1175.8634999999999</v>
      </c>
      <c r="CK111">
        <v>1152.67</v>
      </c>
      <c r="CL111">
        <v>1.3005735999999999E-4</v>
      </c>
      <c r="CM111">
        <v>6.5004835999999994E-4</v>
      </c>
      <c r="CN111">
        <v>4.7597999359999997E-2</v>
      </c>
      <c r="CO111">
        <v>5.5000000000000003E-4</v>
      </c>
      <c r="CP111">
        <f t="shared" si="96"/>
        <v>1200.0614285714289</v>
      </c>
      <c r="CQ111">
        <f t="shared" si="97"/>
        <v>1009.5575997992105</v>
      </c>
      <c r="CR111">
        <f t="shared" si="98"/>
        <v>0.84125493559192466</v>
      </c>
      <c r="CS111">
        <f t="shared" si="99"/>
        <v>0.1620220256924147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1657638498.5999999</v>
      </c>
      <c r="CZ111">
        <v>609.26700000000005</v>
      </c>
      <c r="DA111">
        <v>630.14599999999996</v>
      </c>
      <c r="DB111">
        <v>33.93928571428571</v>
      </c>
      <c r="DC111">
        <v>32.56402857142858</v>
      </c>
      <c r="DD111">
        <v>610.62571428571425</v>
      </c>
      <c r="DE111">
        <v>33.493185714285723</v>
      </c>
      <c r="DF111">
        <v>650.30628571428576</v>
      </c>
      <c r="DG111">
        <v>101.1254285714286</v>
      </c>
      <c r="DH111">
        <v>0.1000405857142857</v>
      </c>
      <c r="DI111">
        <v>32.973014285714292</v>
      </c>
      <c r="DJ111">
        <v>999.89999999999986</v>
      </c>
      <c r="DK111">
        <v>32.893642857142858</v>
      </c>
      <c r="DL111">
        <v>0</v>
      </c>
      <c r="DM111">
        <v>0</v>
      </c>
      <c r="DN111">
        <v>8994.3742857142861</v>
      </c>
      <c r="DO111">
        <v>0</v>
      </c>
      <c r="DP111">
        <v>1287.8357142857139</v>
      </c>
      <c r="DQ111">
        <v>-20.87901428571428</v>
      </c>
      <c r="DR111">
        <v>630.67157142857161</v>
      </c>
      <c r="DS111">
        <v>651.35685714285717</v>
      </c>
      <c r="DT111">
        <v>1.375255714285714</v>
      </c>
      <c r="DU111">
        <v>630.14599999999996</v>
      </c>
      <c r="DV111">
        <v>32.56402857142858</v>
      </c>
      <c r="DW111">
        <v>3.4321257142857151</v>
      </c>
      <c r="DX111">
        <v>3.293052857142857</v>
      </c>
      <c r="DY111">
        <v>26.287671428571429</v>
      </c>
      <c r="DZ111">
        <v>25.58895714285714</v>
      </c>
      <c r="EA111">
        <v>1200.0614285714289</v>
      </c>
      <c r="EB111">
        <v>0.95799342857142877</v>
      </c>
      <c r="EC111">
        <v>4.2006942857142862E-2</v>
      </c>
      <c r="ED111">
        <v>0</v>
      </c>
      <c r="EE111">
        <v>855.39928571428561</v>
      </c>
      <c r="EF111">
        <v>5.0001600000000002</v>
      </c>
      <c r="EG111">
        <v>11836.585714285709</v>
      </c>
      <c r="EH111">
        <v>9515.66</v>
      </c>
      <c r="EI111">
        <v>49.544285714285706</v>
      </c>
      <c r="EJ111">
        <v>51.186999999999998</v>
      </c>
      <c r="EK111">
        <v>50.741</v>
      </c>
      <c r="EL111">
        <v>50.33</v>
      </c>
      <c r="EM111">
        <v>51.08</v>
      </c>
      <c r="EN111">
        <v>1144.8614285714291</v>
      </c>
      <c r="EO111">
        <v>50.2</v>
      </c>
      <c r="EP111">
        <v>0</v>
      </c>
      <c r="EQ111">
        <v>81037.200000047684</v>
      </c>
      <c r="ER111">
        <v>0</v>
      </c>
      <c r="ES111">
        <v>856.12384615384622</v>
      </c>
      <c r="ET111">
        <v>-8.4242734921941356</v>
      </c>
      <c r="EU111">
        <v>-1095.829057253774</v>
      </c>
      <c r="EV111">
        <v>11989.438461538461</v>
      </c>
      <c r="EW111">
        <v>15</v>
      </c>
      <c r="EX111">
        <v>1657633192.5</v>
      </c>
      <c r="EY111" t="s">
        <v>416</v>
      </c>
      <c r="EZ111">
        <v>1657633191.5</v>
      </c>
      <c r="FA111">
        <v>1657633192.5</v>
      </c>
      <c r="FB111">
        <v>7</v>
      </c>
      <c r="FC111">
        <v>0.41399999999999998</v>
      </c>
      <c r="FD111">
        <v>8.1000000000000003E-2</v>
      </c>
      <c r="FE111">
        <v>-1.3580000000000001</v>
      </c>
      <c r="FF111">
        <v>0.44600000000000001</v>
      </c>
      <c r="FG111">
        <v>414</v>
      </c>
      <c r="FH111">
        <v>33</v>
      </c>
      <c r="FI111">
        <v>0.37</v>
      </c>
      <c r="FJ111">
        <v>0.2</v>
      </c>
      <c r="FK111">
        <v>-20.6281575</v>
      </c>
      <c r="FL111">
        <v>-1.479630393996235</v>
      </c>
      <c r="FM111">
        <v>0.14971420421506429</v>
      </c>
      <c r="FN111">
        <v>0</v>
      </c>
      <c r="FO111">
        <v>856.76564705882356</v>
      </c>
      <c r="FP111">
        <v>-8.7420626515305671</v>
      </c>
      <c r="FQ111">
        <v>0.87415663162215951</v>
      </c>
      <c r="FR111">
        <v>0</v>
      </c>
      <c r="FS111">
        <v>1.3661449999999999</v>
      </c>
      <c r="FT111">
        <v>-0.26007534709193658</v>
      </c>
      <c r="FU111">
        <v>3.7181854647125943E-2</v>
      </c>
      <c r="FV111">
        <v>0</v>
      </c>
      <c r="FW111">
        <v>0</v>
      </c>
      <c r="FX111">
        <v>3</v>
      </c>
      <c r="FY111" t="s">
        <v>432</v>
      </c>
      <c r="FZ111">
        <v>3.37188</v>
      </c>
      <c r="GA111">
        <v>2.89364</v>
      </c>
      <c r="GB111">
        <v>0.13072800000000001</v>
      </c>
      <c r="GC111">
        <v>0.13562399999999999</v>
      </c>
      <c r="GD111">
        <v>0.14105799999999999</v>
      </c>
      <c r="GE111">
        <v>0.13981199999999999</v>
      </c>
      <c r="GF111">
        <v>30163.7</v>
      </c>
      <c r="GG111">
        <v>26088.7</v>
      </c>
      <c r="GH111">
        <v>31005</v>
      </c>
      <c r="GI111">
        <v>28118.9</v>
      </c>
      <c r="GJ111">
        <v>35081.4</v>
      </c>
      <c r="GK111">
        <v>34134.6</v>
      </c>
      <c r="GL111">
        <v>40417.800000000003</v>
      </c>
      <c r="GM111">
        <v>39200.699999999997</v>
      </c>
      <c r="GN111">
        <v>2.2299000000000002</v>
      </c>
      <c r="GO111">
        <v>1.6131800000000001</v>
      </c>
      <c r="GP111">
        <v>0</v>
      </c>
      <c r="GQ111">
        <v>0.120446</v>
      </c>
      <c r="GR111">
        <v>999.9</v>
      </c>
      <c r="GS111">
        <v>30.9465</v>
      </c>
      <c r="GT111">
        <v>61.3</v>
      </c>
      <c r="GU111">
        <v>38.4</v>
      </c>
      <c r="GV111">
        <v>41.237099999999998</v>
      </c>
      <c r="GW111">
        <v>49.4754</v>
      </c>
      <c r="GX111">
        <v>41.125799999999998</v>
      </c>
      <c r="GY111">
        <v>1</v>
      </c>
      <c r="GZ111">
        <v>0.44075500000000001</v>
      </c>
      <c r="HA111">
        <v>0.745479</v>
      </c>
      <c r="HB111">
        <v>20.2102</v>
      </c>
      <c r="HC111">
        <v>5.21549</v>
      </c>
      <c r="HD111">
        <v>11.9688</v>
      </c>
      <c r="HE111">
        <v>4.9908999999999999</v>
      </c>
      <c r="HF111">
        <v>3.2925499999999999</v>
      </c>
      <c r="HG111">
        <v>7656.4</v>
      </c>
      <c r="HH111">
        <v>9999</v>
      </c>
      <c r="HI111">
        <v>9999</v>
      </c>
      <c r="HJ111">
        <v>779.5</v>
      </c>
      <c r="HK111">
        <v>4.9713399999999996</v>
      </c>
      <c r="HL111">
        <v>1.87418</v>
      </c>
      <c r="HM111">
        <v>1.8704700000000001</v>
      </c>
      <c r="HN111">
        <v>1.87012</v>
      </c>
      <c r="HO111">
        <v>1.87469</v>
      </c>
      <c r="HP111">
        <v>1.87141</v>
      </c>
      <c r="HQ111">
        <v>1.8669100000000001</v>
      </c>
      <c r="HR111">
        <v>1.8778999999999999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-1.359</v>
      </c>
      <c r="IG111">
        <v>0.4461</v>
      </c>
      <c r="IH111">
        <v>-1.3585</v>
      </c>
      <c r="II111">
        <v>0</v>
      </c>
      <c r="IJ111">
        <v>0</v>
      </c>
      <c r="IK111">
        <v>0</v>
      </c>
      <c r="IL111">
        <v>0.44610000000000838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88.5</v>
      </c>
      <c r="IU111">
        <v>88.5</v>
      </c>
      <c r="IV111">
        <v>1.48804</v>
      </c>
      <c r="IW111">
        <v>2.5610400000000002</v>
      </c>
      <c r="IX111">
        <v>1.49902</v>
      </c>
      <c r="IY111">
        <v>2.2912599999999999</v>
      </c>
      <c r="IZ111">
        <v>1.69678</v>
      </c>
      <c r="JA111">
        <v>2.36816</v>
      </c>
      <c r="JB111">
        <v>42.643900000000002</v>
      </c>
      <c r="JC111">
        <v>13.8256</v>
      </c>
      <c r="JD111">
        <v>18</v>
      </c>
      <c r="JE111">
        <v>608.07600000000002</v>
      </c>
      <c r="JF111">
        <v>296.12</v>
      </c>
      <c r="JG111">
        <v>30.001799999999999</v>
      </c>
      <c r="JH111">
        <v>33.201999999999998</v>
      </c>
      <c r="JI111">
        <v>30.000399999999999</v>
      </c>
      <c r="JJ111">
        <v>33.017200000000003</v>
      </c>
      <c r="JK111">
        <v>33.003999999999998</v>
      </c>
      <c r="JL111">
        <v>29.895800000000001</v>
      </c>
      <c r="JM111">
        <v>28.0045</v>
      </c>
      <c r="JN111">
        <v>76.766000000000005</v>
      </c>
      <c r="JO111">
        <v>30</v>
      </c>
      <c r="JP111">
        <v>645.404</v>
      </c>
      <c r="JQ111">
        <v>32.378900000000002</v>
      </c>
      <c r="JR111">
        <v>98.809700000000007</v>
      </c>
      <c r="JS111">
        <v>98.718000000000004</v>
      </c>
    </row>
    <row r="112" spans="1:279" x14ac:dyDescent="0.2">
      <c r="A112">
        <v>97</v>
      </c>
      <c r="B112">
        <v>1657638504.5999999</v>
      </c>
      <c r="C112">
        <v>383.5</v>
      </c>
      <c r="D112" t="s">
        <v>613</v>
      </c>
      <c r="E112" t="s">
        <v>614</v>
      </c>
      <c r="F112">
        <v>4</v>
      </c>
      <c r="G112">
        <v>1657638502.2874999</v>
      </c>
      <c r="H112">
        <f t="shared" si="50"/>
        <v>1.5862779095205004E-3</v>
      </c>
      <c r="I112">
        <f t="shared" si="51"/>
        <v>1.5862779095205004</v>
      </c>
      <c r="J112">
        <f t="shared" si="52"/>
        <v>12.253323026147028</v>
      </c>
      <c r="K112">
        <f t="shared" si="53"/>
        <v>615.35175000000004</v>
      </c>
      <c r="L112">
        <f t="shared" si="54"/>
        <v>400.55568882249565</v>
      </c>
      <c r="M112">
        <f t="shared" si="55"/>
        <v>40.546460899189924</v>
      </c>
      <c r="N112">
        <f t="shared" si="56"/>
        <v>62.28930549949002</v>
      </c>
      <c r="O112">
        <f t="shared" si="57"/>
        <v>9.8927866882333113E-2</v>
      </c>
      <c r="P112">
        <f t="shared" si="58"/>
        <v>2.7677354323375249</v>
      </c>
      <c r="Q112">
        <f t="shared" si="59"/>
        <v>9.7004623086298161E-2</v>
      </c>
      <c r="R112">
        <f t="shared" si="60"/>
        <v>6.0797571048176839E-2</v>
      </c>
      <c r="S112">
        <f t="shared" si="61"/>
        <v>194.42538261245363</v>
      </c>
      <c r="T112">
        <f t="shared" si="62"/>
        <v>33.751109836928883</v>
      </c>
      <c r="U112">
        <f t="shared" si="63"/>
        <v>32.894512499999998</v>
      </c>
      <c r="V112">
        <f t="shared" si="64"/>
        <v>5.0222395120252958</v>
      </c>
      <c r="W112">
        <f t="shared" si="65"/>
        <v>68.087039152450927</v>
      </c>
      <c r="X112">
        <f t="shared" si="66"/>
        <v>3.4360967354545311</v>
      </c>
      <c r="Y112">
        <f t="shared" si="67"/>
        <v>5.0466238189046608</v>
      </c>
      <c r="Z112">
        <f t="shared" si="68"/>
        <v>1.5861427765707647</v>
      </c>
      <c r="AA112">
        <f t="shared" si="69"/>
        <v>-69.954855809854067</v>
      </c>
      <c r="AB112">
        <f t="shared" si="70"/>
        <v>12.856664425825668</v>
      </c>
      <c r="AC112">
        <f t="shared" si="71"/>
        <v>1.0631963842774623</v>
      </c>
      <c r="AD112">
        <f t="shared" si="72"/>
        <v>138.39038761270268</v>
      </c>
      <c r="AE112">
        <f t="shared" si="73"/>
        <v>21.702998878535713</v>
      </c>
      <c r="AF112">
        <f t="shared" si="74"/>
        <v>1.6002474321694686</v>
      </c>
      <c r="AG112">
        <f t="shared" si="75"/>
        <v>12.253323026147028</v>
      </c>
      <c r="AH112">
        <v>658.44214852932635</v>
      </c>
      <c r="AI112">
        <v>640.05398181818157</v>
      </c>
      <c r="AJ112">
        <v>1.69898508683505</v>
      </c>
      <c r="AK112">
        <v>64.564637015005317</v>
      </c>
      <c r="AL112">
        <f t="shared" si="76"/>
        <v>1.5862779095205004</v>
      </c>
      <c r="AM112">
        <v>32.530161737419647</v>
      </c>
      <c r="AN112">
        <v>33.941284848484827</v>
      </c>
      <c r="AO112">
        <v>5.2570954083724355E-4</v>
      </c>
      <c r="AP112">
        <v>87.730369293454714</v>
      </c>
      <c r="AQ112">
        <v>86</v>
      </c>
      <c r="AR112">
        <v>13</v>
      </c>
      <c r="AS112">
        <f t="shared" si="77"/>
        <v>1</v>
      </c>
      <c r="AT112">
        <f t="shared" si="78"/>
        <v>0</v>
      </c>
      <c r="AU112">
        <f t="shared" si="79"/>
        <v>47342.488404228752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1009.4996997991988</v>
      </c>
      <c r="BI112">
        <f t="shared" si="83"/>
        <v>12.253323026147028</v>
      </c>
      <c r="BJ112" t="e">
        <f t="shared" si="84"/>
        <v>#DIV/0!</v>
      </c>
      <c r="BK112">
        <f t="shared" si="85"/>
        <v>1.2138015522525025E-2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253</v>
      </c>
      <c r="CG112">
        <v>1000</v>
      </c>
      <c r="CH112" t="s">
        <v>414</v>
      </c>
      <c r="CI112">
        <v>1110.1500000000001</v>
      </c>
      <c r="CJ112">
        <v>1175.8634999999999</v>
      </c>
      <c r="CK112">
        <v>1152.67</v>
      </c>
      <c r="CL112">
        <v>1.3005735999999999E-4</v>
      </c>
      <c r="CM112">
        <v>6.5004835999999994E-4</v>
      </c>
      <c r="CN112">
        <v>4.7597999359999997E-2</v>
      </c>
      <c r="CO112">
        <v>5.5000000000000003E-4</v>
      </c>
      <c r="CP112">
        <f t="shared" si="96"/>
        <v>1199.9925000000001</v>
      </c>
      <c r="CQ112">
        <f t="shared" si="97"/>
        <v>1009.4996997991988</v>
      </c>
      <c r="CR112">
        <f t="shared" si="98"/>
        <v>0.84125500767646355</v>
      </c>
      <c r="CS112">
        <f t="shared" si="99"/>
        <v>0.16202216481557477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1657638502.2874999</v>
      </c>
      <c r="CZ112">
        <v>615.35175000000004</v>
      </c>
      <c r="DA112">
        <v>636.28512499999999</v>
      </c>
      <c r="DB112">
        <v>33.944962500000003</v>
      </c>
      <c r="DC112">
        <v>32.518574999999998</v>
      </c>
      <c r="DD112">
        <v>616.71012500000006</v>
      </c>
      <c r="DE112">
        <v>33.498862500000001</v>
      </c>
      <c r="DF112">
        <v>650.2835</v>
      </c>
      <c r="DG112">
        <v>101.125625</v>
      </c>
      <c r="DH112">
        <v>9.9902512499999985E-2</v>
      </c>
      <c r="DI112">
        <v>32.980674999999998</v>
      </c>
      <c r="DJ112">
        <v>999.9</v>
      </c>
      <c r="DK112">
        <v>32.894512499999998</v>
      </c>
      <c r="DL112">
        <v>0</v>
      </c>
      <c r="DM112">
        <v>0</v>
      </c>
      <c r="DN112">
        <v>9003.5149999999994</v>
      </c>
      <c r="DO112">
        <v>0</v>
      </c>
      <c r="DP112">
        <v>1198.0650000000001</v>
      </c>
      <c r="DQ112">
        <v>-20.933399999999999</v>
      </c>
      <c r="DR112">
        <v>636.97362500000008</v>
      </c>
      <c r="DS112">
        <v>657.67162499999995</v>
      </c>
      <c r="DT112">
        <v>1.4263937499999999</v>
      </c>
      <c r="DU112">
        <v>636.28512499999999</v>
      </c>
      <c r="DV112">
        <v>32.518574999999998</v>
      </c>
      <c r="DW112">
        <v>3.4327087500000002</v>
      </c>
      <c r="DX112">
        <v>3.28846375</v>
      </c>
      <c r="DY112">
        <v>26.29055</v>
      </c>
      <c r="DZ112">
        <v>25.565449999999998</v>
      </c>
      <c r="EA112">
        <v>1199.9925000000001</v>
      </c>
      <c r="EB112">
        <v>0.95799087500000002</v>
      </c>
      <c r="EC112">
        <v>4.2009449999999997E-2</v>
      </c>
      <c r="ED112">
        <v>0</v>
      </c>
      <c r="EE112">
        <v>855.00175000000002</v>
      </c>
      <c r="EF112">
        <v>5.0001600000000002</v>
      </c>
      <c r="EG112">
        <v>11767.975</v>
      </c>
      <c r="EH112">
        <v>9515.0912500000013</v>
      </c>
      <c r="EI112">
        <v>49.561999999999998</v>
      </c>
      <c r="EJ112">
        <v>51.202749999999988</v>
      </c>
      <c r="EK112">
        <v>50.742125000000001</v>
      </c>
      <c r="EL112">
        <v>50.351374999999997</v>
      </c>
      <c r="EM112">
        <v>51.062124999999988</v>
      </c>
      <c r="EN112">
        <v>1144.7925</v>
      </c>
      <c r="EO112">
        <v>50.2</v>
      </c>
      <c r="EP112">
        <v>0</v>
      </c>
      <c r="EQ112">
        <v>81040.799999952316</v>
      </c>
      <c r="ER112">
        <v>0</v>
      </c>
      <c r="ES112">
        <v>855.66849999999999</v>
      </c>
      <c r="ET112">
        <v>-7.7465641090766137</v>
      </c>
      <c r="EU112">
        <v>-1909.7435897101741</v>
      </c>
      <c r="EV112">
        <v>11925.776923076921</v>
      </c>
      <c r="EW112">
        <v>15</v>
      </c>
      <c r="EX112">
        <v>1657633192.5</v>
      </c>
      <c r="EY112" t="s">
        <v>416</v>
      </c>
      <c r="EZ112">
        <v>1657633191.5</v>
      </c>
      <c r="FA112">
        <v>1657633192.5</v>
      </c>
      <c r="FB112">
        <v>7</v>
      </c>
      <c r="FC112">
        <v>0.41399999999999998</v>
      </c>
      <c r="FD112">
        <v>8.1000000000000003E-2</v>
      </c>
      <c r="FE112">
        <v>-1.3580000000000001</v>
      </c>
      <c r="FF112">
        <v>0.44600000000000001</v>
      </c>
      <c r="FG112">
        <v>414</v>
      </c>
      <c r="FH112">
        <v>33</v>
      </c>
      <c r="FI112">
        <v>0.37</v>
      </c>
      <c r="FJ112">
        <v>0.2</v>
      </c>
      <c r="FK112">
        <v>-20.715867500000002</v>
      </c>
      <c r="FL112">
        <v>-1.606215759849879</v>
      </c>
      <c r="FM112">
        <v>0.15943931351379401</v>
      </c>
      <c r="FN112">
        <v>0</v>
      </c>
      <c r="FO112">
        <v>856.15808823529426</v>
      </c>
      <c r="FP112">
        <v>-8.1359358261015693</v>
      </c>
      <c r="FQ112">
        <v>0.81680904844784674</v>
      </c>
      <c r="FR112">
        <v>0</v>
      </c>
      <c r="FS112">
        <v>1.3664227499999999</v>
      </c>
      <c r="FT112">
        <v>7.4489043151969525E-2</v>
      </c>
      <c r="FU112">
        <v>3.7954243964772899E-2</v>
      </c>
      <c r="FV112">
        <v>1</v>
      </c>
      <c r="FW112">
        <v>1</v>
      </c>
      <c r="FX112">
        <v>3</v>
      </c>
      <c r="FY112" t="s">
        <v>425</v>
      </c>
      <c r="FZ112">
        <v>3.3717100000000002</v>
      </c>
      <c r="GA112">
        <v>2.8936299999999999</v>
      </c>
      <c r="GB112">
        <v>0.13172500000000001</v>
      </c>
      <c r="GC112">
        <v>0.13663400000000001</v>
      </c>
      <c r="GD112">
        <v>0.141042</v>
      </c>
      <c r="GE112">
        <v>0.139595</v>
      </c>
      <c r="GF112">
        <v>30128.9</v>
      </c>
      <c r="GG112">
        <v>26058.400000000001</v>
      </c>
      <c r="GH112">
        <v>31004.9</v>
      </c>
      <c r="GI112">
        <v>28119.1</v>
      </c>
      <c r="GJ112">
        <v>35081.699999999997</v>
      </c>
      <c r="GK112">
        <v>34143.599999999999</v>
      </c>
      <c r="GL112">
        <v>40417.4</v>
      </c>
      <c r="GM112">
        <v>39201.1</v>
      </c>
      <c r="GN112">
        <v>2.2294499999999999</v>
      </c>
      <c r="GO112">
        <v>1.6131500000000001</v>
      </c>
      <c r="GP112">
        <v>0</v>
      </c>
      <c r="GQ112">
        <v>0.118628</v>
      </c>
      <c r="GR112">
        <v>999.9</v>
      </c>
      <c r="GS112">
        <v>30.965499999999999</v>
      </c>
      <c r="GT112">
        <v>61.3</v>
      </c>
      <c r="GU112">
        <v>38.4</v>
      </c>
      <c r="GV112">
        <v>41.232599999999998</v>
      </c>
      <c r="GW112">
        <v>49.505400000000002</v>
      </c>
      <c r="GX112">
        <v>40.973599999999998</v>
      </c>
      <c r="GY112">
        <v>1</v>
      </c>
      <c r="GZ112">
        <v>0.44108199999999997</v>
      </c>
      <c r="HA112">
        <v>0.75047900000000001</v>
      </c>
      <c r="HB112">
        <v>20.2102</v>
      </c>
      <c r="HC112">
        <v>5.2166899999999998</v>
      </c>
      <c r="HD112">
        <v>11.968500000000001</v>
      </c>
      <c r="HE112">
        <v>4.9913499999999997</v>
      </c>
      <c r="HF112">
        <v>3.2927300000000002</v>
      </c>
      <c r="HG112">
        <v>7656.4</v>
      </c>
      <c r="HH112">
        <v>9999</v>
      </c>
      <c r="HI112">
        <v>9999</v>
      </c>
      <c r="HJ112">
        <v>779.5</v>
      </c>
      <c r="HK112">
        <v>4.9713200000000004</v>
      </c>
      <c r="HL112">
        <v>1.8741399999999999</v>
      </c>
      <c r="HM112">
        <v>1.87046</v>
      </c>
      <c r="HN112">
        <v>1.87012</v>
      </c>
      <c r="HO112">
        <v>1.87469</v>
      </c>
      <c r="HP112">
        <v>1.8714200000000001</v>
      </c>
      <c r="HQ112">
        <v>1.8669100000000001</v>
      </c>
      <c r="HR112">
        <v>1.8778999999999999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-1.3580000000000001</v>
      </c>
      <c r="IG112">
        <v>0.4461</v>
      </c>
      <c r="IH112">
        <v>-1.3585</v>
      </c>
      <c r="II112">
        <v>0</v>
      </c>
      <c r="IJ112">
        <v>0</v>
      </c>
      <c r="IK112">
        <v>0</v>
      </c>
      <c r="IL112">
        <v>0.44610000000000838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88.6</v>
      </c>
      <c r="IU112">
        <v>88.5</v>
      </c>
      <c r="IV112">
        <v>1.50146</v>
      </c>
      <c r="IW112">
        <v>2.5598100000000001</v>
      </c>
      <c r="IX112">
        <v>1.49902</v>
      </c>
      <c r="IY112">
        <v>2.2912599999999999</v>
      </c>
      <c r="IZ112">
        <v>1.69678</v>
      </c>
      <c r="JA112">
        <v>2.2570800000000002</v>
      </c>
      <c r="JB112">
        <v>42.617100000000001</v>
      </c>
      <c r="JC112">
        <v>13.8081</v>
      </c>
      <c r="JD112">
        <v>18</v>
      </c>
      <c r="JE112">
        <v>607.75900000000001</v>
      </c>
      <c r="JF112">
        <v>296.11399999999998</v>
      </c>
      <c r="JG112">
        <v>30.0016</v>
      </c>
      <c r="JH112">
        <v>33.2044</v>
      </c>
      <c r="JI112">
        <v>30.000399999999999</v>
      </c>
      <c r="JJ112">
        <v>33.0184</v>
      </c>
      <c r="JK112">
        <v>33.005200000000002</v>
      </c>
      <c r="JL112">
        <v>30.1477</v>
      </c>
      <c r="JM112">
        <v>28.0045</v>
      </c>
      <c r="JN112">
        <v>76.390600000000006</v>
      </c>
      <c r="JO112">
        <v>30</v>
      </c>
      <c r="JP112">
        <v>652.08500000000004</v>
      </c>
      <c r="JQ112">
        <v>32.366300000000003</v>
      </c>
      <c r="JR112">
        <v>98.808899999999994</v>
      </c>
      <c r="JS112">
        <v>98.718900000000005</v>
      </c>
    </row>
    <row r="113" spans="1:279" x14ac:dyDescent="0.2">
      <c r="A113">
        <v>98</v>
      </c>
      <c r="B113">
        <v>1657638508.5999999</v>
      </c>
      <c r="C113">
        <v>387.5</v>
      </c>
      <c r="D113" t="s">
        <v>615</v>
      </c>
      <c r="E113" t="s">
        <v>616</v>
      </c>
      <c r="F113">
        <v>4</v>
      </c>
      <c r="G113">
        <v>1657638506.5999999</v>
      </c>
      <c r="H113">
        <f t="shared" si="50"/>
        <v>1.6661940680373565E-3</v>
      </c>
      <c r="I113">
        <f t="shared" si="51"/>
        <v>1.6661940680373566</v>
      </c>
      <c r="J113">
        <f t="shared" si="52"/>
        <v>12.24115092259019</v>
      </c>
      <c r="K113">
        <f t="shared" si="53"/>
        <v>622.45428571428567</v>
      </c>
      <c r="L113">
        <f t="shared" si="54"/>
        <v>416.8402268129592</v>
      </c>
      <c r="M113">
        <f t="shared" si="55"/>
        <v>42.195572925938933</v>
      </c>
      <c r="N113">
        <f t="shared" si="56"/>
        <v>63.009310321927458</v>
      </c>
      <c r="O113">
        <f t="shared" si="57"/>
        <v>0.10381596520873239</v>
      </c>
      <c r="P113">
        <f t="shared" si="58"/>
        <v>2.7589694618338063</v>
      </c>
      <c r="Q113">
        <f t="shared" si="59"/>
        <v>0.10169358417791158</v>
      </c>
      <c r="R113">
        <f t="shared" si="60"/>
        <v>6.3745563744444761E-2</v>
      </c>
      <c r="S113">
        <f t="shared" si="61"/>
        <v>194.41495161243256</v>
      </c>
      <c r="T113">
        <f t="shared" si="62"/>
        <v>33.728325182587518</v>
      </c>
      <c r="U113">
        <f t="shared" si="63"/>
        <v>32.898328571428571</v>
      </c>
      <c r="V113">
        <f t="shared" si="64"/>
        <v>5.023317300656041</v>
      </c>
      <c r="W113">
        <f t="shared" si="65"/>
        <v>68.058335920587496</v>
      </c>
      <c r="X113">
        <f t="shared" si="66"/>
        <v>3.4340492049214988</v>
      </c>
      <c r="Y113">
        <f t="shared" si="67"/>
        <v>5.0457437115836186</v>
      </c>
      <c r="Z113">
        <f t="shared" si="68"/>
        <v>1.5892680957345422</v>
      </c>
      <c r="AA113">
        <f t="shared" si="69"/>
        <v>-73.479158400447417</v>
      </c>
      <c r="AB113">
        <f t="shared" si="70"/>
        <v>11.786706319165278</v>
      </c>
      <c r="AC113">
        <f t="shared" si="71"/>
        <v>0.97781532865089926</v>
      </c>
      <c r="AD113">
        <f t="shared" si="72"/>
        <v>133.70031485980132</v>
      </c>
      <c r="AE113">
        <f t="shared" si="73"/>
        <v>21.755235495542511</v>
      </c>
      <c r="AF113">
        <f t="shared" si="74"/>
        <v>1.7129510848463254</v>
      </c>
      <c r="AG113">
        <f t="shared" si="75"/>
        <v>12.24115092259019</v>
      </c>
      <c r="AH113">
        <v>665.28307815112737</v>
      </c>
      <c r="AI113">
        <v>646.87454545454568</v>
      </c>
      <c r="AJ113">
        <v>1.7075294281064699</v>
      </c>
      <c r="AK113">
        <v>64.564637015005317</v>
      </c>
      <c r="AL113">
        <f t="shared" si="76"/>
        <v>1.6661940680373566</v>
      </c>
      <c r="AM113">
        <v>32.417446463924151</v>
      </c>
      <c r="AN113">
        <v>33.907940606060613</v>
      </c>
      <c r="AO113">
        <v>-9.89360569457318E-4</v>
      </c>
      <c r="AP113">
        <v>87.730369293454714</v>
      </c>
      <c r="AQ113">
        <v>85</v>
      </c>
      <c r="AR113">
        <v>13</v>
      </c>
      <c r="AS113">
        <f t="shared" si="77"/>
        <v>1</v>
      </c>
      <c r="AT113">
        <f t="shared" si="78"/>
        <v>0</v>
      </c>
      <c r="AU113">
        <f t="shared" si="79"/>
        <v>47102.009815012811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1009.444799799188</v>
      </c>
      <c r="BI113">
        <f t="shared" si="83"/>
        <v>12.24115092259019</v>
      </c>
      <c r="BJ113" t="e">
        <f t="shared" si="84"/>
        <v>#DIV/0!</v>
      </c>
      <c r="BK113">
        <f t="shared" si="85"/>
        <v>1.212661744854732E-2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253</v>
      </c>
      <c r="CG113">
        <v>1000</v>
      </c>
      <c r="CH113" t="s">
        <v>414</v>
      </c>
      <c r="CI113">
        <v>1110.1500000000001</v>
      </c>
      <c r="CJ113">
        <v>1175.8634999999999</v>
      </c>
      <c r="CK113">
        <v>1152.67</v>
      </c>
      <c r="CL113">
        <v>1.3005735999999999E-4</v>
      </c>
      <c r="CM113">
        <v>6.5004835999999994E-4</v>
      </c>
      <c r="CN113">
        <v>4.7597999359999997E-2</v>
      </c>
      <c r="CO113">
        <v>5.5000000000000003E-4</v>
      </c>
      <c r="CP113">
        <f t="shared" si="96"/>
        <v>1199.9271428571431</v>
      </c>
      <c r="CQ113">
        <f t="shared" si="97"/>
        <v>1009.444799799188</v>
      </c>
      <c r="CR113">
        <f t="shared" si="98"/>
        <v>0.84125507603370142</v>
      </c>
      <c r="CS113">
        <f t="shared" si="99"/>
        <v>0.16202229674504376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1657638506.5999999</v>
      </c>
      <c r="CZ113">
        <v>622.45428571428567</v>
      </c>
      <c r="DA113">
        <v>643.51057142857155</v>
      </c>
      <c r="DB113">
        <v>33.924171428571427</v>
      </c>
      <c r="DC113">
        <v>32.397328571428567</v>
      </c>
      <c r="DD113">
        <v>623.81314285714291</v>
      </c>
      <c r="DE113">
        <v>33.478085714285712</v>
      </c>
      <c r="DF113">
        <v>650.29899999999998</v>
      </c>
      <c r="DG113">
        <v>101.1271428571429</v>
      </c>
      <c r="DH113">
        <v>0.10006654285714291</v>
      </c>
      <c r="DI113">
        <v>32.97757142857143</v>
      </c>
      <c r="DJ113">
        <v>999.89999999999986</v>
      </c>
      <c r="DK113">
        <v>32.898328571428571</v>
      </c>
      <c r="DL113">
        <v>0</v>
      </c>
      <c r="DM113">
        <v>0</v>
      </c>
      <c r="DN113">
        <v>8956.8757142857139</v>
      </c>
      <c r="DO113">
        <v>0</v>
      </c>
      <c r="DP113">
        <v>1084.312857142857</v>
      </c>
      <c r="DQ113">
        <v>-21.056014285714291</v>
      </c>
      <c r="DR113">
        <v>644.31228571428562</v>
      </c>
      <c r="DS113">
        <v>665.05657142857149</v>
      </c>
      <c r="DT113">
        <v>1.526852857142857</v>
      </c>
      <c r="DU113">
        <v>643.51057142857155</v>
      </c>
      <c r="DV113">
        <v>32.397328571428567</v>
      </c>
      <c r="DW113">
        <v>3.430662857142857</v>
      </c>
      <c r="DX113">
        <v>3.276255714285714</v>
      </c>
      <c r="DY113">
        <v>26.280442857142859</v>
      </c>
      <c r="DZ113">
        <v>25.502800000000001</v>
      </c>
      <c r="EA113">
        <v>1199.9271428571431</v>
      </c>
      <c r="EB113">
        <v>0.95798871428571419</v>
      </c>
      <c r="EC113">
        <v>4.2011571428571433E-2</v>
      </c>
      <c r="ED113">
        <v>0</v>
      </c>
      <c r="EE113">
        <v>854.29428571428559</v>
      </c>
      <c r="EF113">
        <v>5.0001600000000002</v>
      </c>
      <c r="EG113">
        <v>11576.528571428569</v>
      </c>
      <c r="EH113">
        <v>9514.5557142857142</v>
      </c>
      <c r="EI113">
        <v>49.561999999999998</v>
      </c>
      <c r="EJ113">
        <v>51.186999999999998</v>
      </c>
      <c r="EK113">
        <v>50.758857142857153</v>
      </c>
      <c r="EL113">
        <v>50.311999999999998</v>
      </c>
      <c r="EM113">
        <v>51.061999999999998</v>
      </c>
      <c r="EN113">
        <v>1144.727142857143</v>
      </c>
      <c r="EO113">
        <v>50.2</v>
      </c>
      <c r="EP113">
        <v>0</v>
      </c>
      <c r="EQ113">
        <v>81045</v>
      </c>
      <c r="ER113">
        <v>0</v>
      </c>
      <c r="ES113">
        <v>855.06963999999994</v>
      </c>
      <c r="ET113">
        <v>-8.4202307837889201</v>
      </c>
      <c r="EU113">
        <v>-1975.130772039018</v>
      </c>
      <c r="EV113">
        <v>11766.964</v>
      </c>
      <c r="EW113">
        <v>15</v>
      </c>
      <c r="EX113">
        <v>1657633192.5</v>
      </c>
      <c r="EY113" t="s">
        <v>416</v>
      </c>
      <c r="EZ113">
        <v>1657633191.5</v>
      </c>
      <c r="FA113">
        <v>1657633192.5</v>
      </c>
      <c r="FB113">
        <v>7</v>
      </c>
      <c r="FC113">
        <v>0.41399999999999998</v>
      </c>
      <c r="FD113">
        <v>8.1000000000000003E-2</v>
      </c>
      <c r="FE113">
        <v>-1.3580000000000001</v>
      </c>
      <c r="FF113">
        <v>0.44600000000000001</v>
      </c>
      <c r="FG113">
        <v>414</v>
      </c>
      <c r="FH113">
        <v>33</v>
      </c>
      <c r="FI113">
        <v>0.37</v>
      </c>
      <c r="FJ113">
        <v>0.2</v>
      </c>
      <c r="FK113">
        <v>-20.834087804878049</v>
      </c>
      <c r="FL113">
        <v>-1.4614662020906271</v>
      </c>
      <c r="FM113">
        <v>0.1480390409863456</v>
      </c>
      <c r="FN113">
        <v>0</v>
      </c>
      <c r="FO113">
        <v>855.57641176470588</v>
      </c>
      <c r="FP113">
        <v>-8.1266004635002425</v>
      </c>
      <c r="FQ113">
        <v>0.81938819061565749</v>
      </c>
      <c r="FR113">
        <v>0</v>
      </c>
      <c r="FS113">
        <v>1.3892590243902441</v>
      </c>
      <c r="FT113">
        <v>0.64752501742160207</v>
      </c>
      <c r="FU113">
        <v>7.0130873226675217E-2</v>
      </c>
      <c r="FV113">
        <v>0</v>
      </c>
      <c r="FW113">
        <v>0</v>
      </c>
      <c r="FX113">
        <v>3</v>
      </c>
      <c r="FY113" t="s">
        <v>432</v>
      </c>
      <c r="FZ113">
        <v>3.3716200000000001</v>
      </c>
      <c r="GA113">
        <v>2.8934700000000002</v>
      </c>
      <c r="GB113">
        <v>0.13270799999999999</v>
      </c>
      <c r="GC113">
        <v>0.13761899999999999</v>
      </c>
      <c r="GD113">
        <v>0.14093600000000001</v>
      </c>
      <c r="GE113">
        <v>0.13927500000000001</v>
      </c>
      <c r="GF113">
        <v>30094.1</v>
      </c>
      <c r="GG113">
        <v>26028.6</v>
      </c>
      <c r="GH113">
        <v>31004.2</v>
      </c>
      <c r="GI113">
        <v>28119.1</v>
      </c>
      <c r="GJ113">
        <v>35085.199999999997</v>
      </c>
      <c r="GK113">
        <v>34156.5</v>
      </c>
      <c r="GL113">
        <v>40416.5</v>
      </c>
      <c r="GM113">
        <v>39201.4</v>
      </c>
      <c r="GN113">
        <v>2.2300800000000001</v>
      </c>
      <c r="GO113">
        <v>1.6129199999999999</v>
      </c>
      <c r="GP113">
        <v>0</v>
      </c>
      <c r="GQ113">
        <v>0.118047</v>
      </c>
      <c r="GR113">
        <v>999.9</v>
      </c>
      <c r="GS113">
        <v>30.983499999999999</v>
      </c>
      <c r="GT113">
        <v>61.2</v>
      </c>
      <c r="GU113">
        <v>38.4</v>
      </c>
      <c r="GV113">
        <v>41.1738</v>
      </c>
      <c r="GW113">
        <v>50.105400000000003</v>
      </c>
      <c r="GX113">
        <v>41.061700000000002</v>
      </c>
      <c r="GY113">
        <v>1</v>
      </c>
      <c r="GZ113">
        <v>0.44123000000000001</v>
      </c>
      <c r="HA113">
        <v>0.75494600000000001</v>
      </c>
      <c r="HB113">
        <v>20.2102</v>
      </c>
      <c r="HC113">
        <v>5.2163899999999996</v>
      </c>
      <c r="HD113">
        <v>11.9689</v>
      </c>
      <c r="HE113">
        <v>4.9913999999999996</v>
      </c>
      <c r="HF113">
        <v>3.29277</v>
      </c>
      <c r="HG113">
        <v>7656.7</v>
      </c>
      <c r="HH113">
        <v>9999</v>
      </c>
      <c r="HI113">
        <v>9999</v>
      </c>
      <c r="HJ113">
        <v>779.5</v>
      </c>
      <c r="HK113">
        <v>4.9713399999999996</v>
      </c>
      <c r="HL113">
        <v>1.8741300000000001</v>
      </c>
      <c r="HM113">
        <v>1.8704400000000001</v>
      </c>
      <c r="HN113">
        <v>1.87012</v>
      </c>
      <c r="HO113">
        <v>1.87469</v>
      </c>
      <c r="HP113">
        <v>1.8714299999999999</v>
      </c>
      <c r="HQ113">
        <v>1.8669100000000001</v>
      </c>
      <c r="HR113">
        <v>1.8778900000000001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-1.3580000000000001</v>
      </c>
      <c r="IG113">
        <v>0.4461</v>
      </c>
      <c r="IH113">
        <v>-1.3585</v>
      </c>
      <c r="II113">
        <v>0</v>
      </c>
      <c r="IJ113">
        <v>0</v>
      </c>
      <c r="IK113">
        <v>0</v>
      </c>
      <c r="IL113">
        <v>0.44610000000000838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88.6</v>
      </c>
      <c r="IU113">
        <v>88.6</v>
      </c>
      <c r="IV113">
        <v>1.5136700000000001</v>
      </c>
      <c r="IW113">
        <v>2.5634800000000002</v>
      </c>
      <c r="IX113">
        <v>1.49902</v>
      </c>
      <c r="IY113">
        <v>2.2924799999999999</v>
      </c>
      <c r="IZ113">
        <v>1.69678</v>
      </c>
      <c r="JA113">
        <v>2.2412100000000001</v>
      </c>
      <c r="JB113">
        <v>42.643900000000002</v>
      </c>
      <c r="JC113">
        <v>13.8081</v>
      </c>
      <c r="JD113">
        <v>18</v>
      </c>
      <c r="JE113">
        <v>608.23299999999995</v>
      </c>
      <c r="JF113">
        <v>296.00799999999998</v>
      </c>
      <c r="JG113">
        <v>30.0014</v>
      </c>
      <c r="JH113">
        <v>33.206499999999998</v>
      </c>
      <c r="JI113">
        <v>30.000299999999999</v>
      </c>
      <c r="JJ113">
        <v>33.020099999999999</v>
      </c>
      <c r="JK113">
        <v>33.006300000000003</v>
      </c>
      <c r="JL113">
        <v>30.401599999999998</v>
      </c>
      <c r="JM113">
        <v>28.0045</v>
      </c>
      <c r="JN113">
        <v>76.390600000000006</v>
      </c>
      <c r="JO113">
        <v>30</v>
      </c>
      <c r="JP113">
        <v>658.774</v>
      </c>
      <c r="JQ113">
        <v>32.3887</v>
      </c>
      <c r="JR113">
        <v>98.806799999999996</v>
      </c>
      <c r="JS113">
        <v>98.719300000000004</v>
      </c>
    </row>
    <row r="114" spans="1:279" x14ac:dyDescent="0.2">
      <c r="A114">
        <v>99</v>
      </c>
      <c r="B114">
        <v>1657638512.5999999</v>
      </c>
      <c r="C114">
        <v>391.5</v>
      </c>
      <c r="D114" t="s">
        <v>617</v>
      </c>
      <c r="E114" t="s">
        <v>618</v>
      </c>
      <c r="F114">
        <v>4</v>
      </c>
      <c r="G114">
        <v>1657638510.2874999</v>
      </c>
      <c r="H114">
        <f t="shared" si="50"/>
        <v>1.6321465645816381E-3</v>
      </c>
      <c r="I114">
        <f t="shared" si="51"/>
        <v>1.632146564581638</v>
      </c>
      <c r="J114">
        <f t="shared" si="52"/>
        <v>12.431642738475283</v>
      </c>
      <c r="K114">
        <f t="shared" si="53"/>
        <v>628.57550000000003</v>
      </c>
      <c r="L114">
        <f t="shared" si="54"/>
        <v>415.1426245308503</v>
      </c>
      <c r="M114">
        <f t="shared" si="55"/>
        <v>42.022943918836496</v>
      </c>
      <c r="N114">
        <f t="shared" si="56"/>
        <v>63.627754473792123</v>
      </c>
      <c r="O114">
        <f t="shared" si="57"/>
        <v>0.10131556337787467</v>
      </c>
      <c r="P114">
        <f t="shared" si="58"/>
        <v>2.7598075931273498</v>
      </c>
      <c r="Q114">
        <f t="shared" si="59"/>
        <v>9.9293713867712505E-2</v>
      </c>
      <c r="R114">
        <f t="shared" si="60"/>
        <v>6.2236865735651917E-2</v>
      </c>
      <c r="S114">
        <f t="shared" si="61"/>
        <v>194.42498361245282</v>
      </c>
      <c r="T114">
        <f t="shared" si="62"/>
        <v>33.737086688591631</v>
      </c>
      <c r="U114">
        <f t="shared" si="63"/>
        <v>32.9014375</v>
      </c>
      <c r="V114">
        <f t="shared" si="64"/>
        <v>5.0241955168089598</v>
      </c>
      <c r="W114">
        <f t="shared" si="65"/>
        <v>67.975277471442212</v>
      </c>
      <c r="X114">
        <f t="shared" si="66"/>
        <v>3.4297794686995764</v>
      </c>
      <c r="Y114">
        <f t="shared" si="67"/>
        <v>5.0456277580337883</v>
      </c>
      <c r="Z114">
        <f t="shared" si="68"/>
        <v>1.5944160481093834</v>
      </c>
      <c r="AA114">
        <f t="shared" si="69"/>
        <v>-71.977663498050234</v>
      </c>
      <c r="AB114">
        <f t="shared" si="70"/>
        <v>11.266876413596341</v>
      </c>
      <c r="AC114">
        <f t="shared" si="71"/>
        <v>0.93441918344886532</v>
      </c>
      <c r="AD114">
        <f t="shared" si="72"/>
        <v>134.64861571144777</v>
      </c>
      <c r="AE114">
        <f t="shared" si="73"/>
        <v>21.879243123706939</v>
      </c>
      <c r="AF114">
        <f t="shared" si="74"/>
        <v>1.7310515368118444</v>
      </c>
      <c r="AG114">
        <f t="shared" si="75"/>
        <v>12.431642738475283</v>
      </c>
      <c r="AH114">
        <v>672.27320465638002</v>
      </c>
      <c r="AI114">
        <v>653.70611515151506</v>
      </c>
      <c r="AJ114">
        <v>1.7019414466374241</v>
      </c>
      <c r="AK114">
        <v>64.564637015005317</v>
      </c>
      <c r="AL114">
        <f t="shared" si="76"/>
        <v>1.632146564581638</v>
      </c>
      <c r="AM114">
        <v>32.340605700816909</v>
      </c>
      <c r="AN114">
        <v>33.86256181818181</v>
      </c>
      <c r="AO114">
        <v>-1.2511299071628471E-2</v>
      </c>
      <c r="AP114">
        <v>87.730369293454714</v>
      </c>
      <c r="AQ114">
        <v>86</v>
      </c>
      <c r="AR114">
        <v>13</v>
      </c>
      <c r="AS114">
        <f t="shared" si="77"/>
        <v>1</v>
      </c>
      <c r="AT114">
        <f t="shared" si="78"/>
        <v>0</v>
      </c>
      <c r="AU114">
        <f t="shared" si="79"/>
        <v>47125.082906618132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1009.4975997991983</v>
      </c>
      <c r="BI114">
        <f t="shared" si="83"/>
        <v>12.431642738475283</v>
      </c>
      <c r="BJ114" t="e">
        <f t="shared" si="84"/>
        <v>#DIV/0!</v>
      </c>
      <c r="BK114">
        <f t="shared" si="85"/>
        <v>1.2314682809496618E-2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253</v>
      </c>
      <c r="CG114">
        <v>1000</v>
      </c>
      <c r="CH114" t="s">
        <v>414</v>
      </c>
      <c r="CI114">
        <v>1110.1500000000001</v>
      </c>
      <c r="CJ114">
        <v>1175.8634999999999</v>
      </c>
      <c r="CK114">
        <v>1152.67</v>
      </c>
      <c r="CL114">
        <v>1.3005735999999999E-4</v>
      </c>
      <c r="CM114">
        <v>6.5004835999999994E-4</v>
      </c>
      <c r="CN114">
        <v>4.7597999359999997E-2</v>
      </c>
      <c r="CO114">
        <v>5.5000000000000003E-4</v>
      </c>
      <c r="CP114">
        <f t="shared" si="96"/>
        <v>1199.99</v>
      </c>
      <c r="CQ114">
        <f t="shared" si="97"/>
        <v>1009.4975997991983</v>
      </c>
      <c r="CR114">
        <f t="shared" si="98"/>
        <v>0.84125501029108429</v>
      </c>
      <c r="CS114">
        <f t="shared" si="99"/>
        <v>0.16202216986179285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1657638510.2874999</v>
      </c>
      <c r="CZ114">
        <v>628.57550000000003</v>
      </c>
      <c r="DA114">
        <v>649.76612499999987</v>
      </c>
      <c r="DB114">
        <v>33.882624999999997</v>
      </c>
      <c r="DC114">
        <v>32.339599999999997</v>
      </c>
      <c r="DD114">
        <v>629.93412499999999</v>
      </c>
      <c r="DE114">
        <v>33.4365375</v>
      </c>
      <c r="DF114">
        <v>650.30662500000005</v>
      </c>
      <c r="DG114">
        <v>101.12524999999999</v>
      </c>
      <c r="DH114">
        <v>0.10006736250000001</v>
      </c>
      <c r="DI114">
        <v>32.977162499999991</v>
      </c>
      <c r="DJ114">
        <v>999.9</v>
      </c>
      <c r="DK114">
        <v>32.9014375</v>
      </c>
      <c r="DL114">
        <v>0</v>
      </c>
      <c r="DM114">
        <v>0</v>
      </c>
      <c r="DN114">
        <v>8961.4837499999994</v>
      </c>
      <c r="DO114">
        <v>0</v>
      </c>
      <c r="DP114">
        <v>967.10749999999996</v>
      </c>
      <c r="DQ114">
        <v>-21.1906</v>
      </c>
      <c r="DR114">
        <v>650.62024999999994</v>
      </c>
      <c r="DS114">
        <v>671.48162500000001</v>
      </c>
      <c r="DT114">
        <v>1.54302625</v>
      </c>
      <c r="DU114">
        <v>649.76612499999987</v>
      </c>
      <c r="DV114">
        <v>32.339599999999997</v>
      </c>
      <c r="DW114">
        <v>3.42639</v>
      </c>
      <c r="DX114">
        <v>3.2703487500000001</v>
      </c>
      <c r="DY114">
        <v>26.259350000000001</v>
      </c>
      <c r="DZ114">
        <v>25.472449999999998</v>
      </c>
      <c r="EA114">
        <v>1199.99</v>
      </c>
      <c r="EB114">
        <v>0.95799087500000002</v>
      </c>
      <c r="EC114">
        <v>4.2009449999999997E-2</v>
      </c>
      <c r="ED114">
        <v>0</v>
      </c>
      <c r="EE114">
        <v>853.98962500000005</v>
      </c>
      <c r="EF114">
        <v>5.0001600000000002</v>
      </c>
      <c r="EG114">
        <v>11592.762500000001</v>
      </c>
      <c r="EH114">
        <v>9515.0750000000007</v>
      </c>
      <c r="EI114">
        <v>49.561999999999998</v>
      </c>
      <c r="EJ114">
        <v>51.202749999999988</v>
      </c>
      <c r="EK114">
        <v>50.75</v>
      </c>
      <c r="EL114">
        <v>50.327749999999988</v>
      </c>
      <c r="EM114">
        <v>51.061999999999998</v>
      </c>
      <c r="EN114">
        <v>1144.79</v>
      </c>
      <c r="EO114">
        <v>50.2</v>
      </c>
      <c r="EP114">
        <v>0</v>
      </c>
      <c r="EQ114">
        <v>81049.200000047684</v>
      </c>
      <c r="ER114">
        <v>0</v>
      </c>
      <c r="ES114">
        <v>854.57142307692311</v>
      </c>
      <c r="ET114">
        <v>-7.4141880198552226</v>
      </c>
      <c r="EU114">
        <v>-1095.883758518037</v>
      </c>
      <c r="EV114">
        <v>11687.64615384615</v>
      </c>
      <c r="EW114">
        <v>15</v>
      </c>
      <c r="EX114">
        <v>1657633192.5</v>
      </c>
      <c r="EY114" t="s">
        <v>416</v>
      </c>
      <c r="EZ114">
        <v>1657633191.5</v>
      </c>
      <c r="FA114">
        <v>1657633192.5</v>
      </c>
      <c r="FB114">
        <v>7</v>
      </c>
      <c r="FC114">
        <v>0.41399999999999998</v>
      </c>
      <c r="FD114">
        <v>8.1000000000000003E-2</v>
      </c>
      <c r="FE114">
        <v>-1.3580000000000001</v>
      </c>
      <c r="FF114">
        <v>0.44600000000000001</v>
      </c>
      <c r="FG114">
        <v>414</v>
      </c>
      <c r="FH114">
        <v>33</v>
      </c>
      <c r="FI114">
        <v>0.37</v>
      </c>
      <c r="FJ114">
        <v>0.2</v>
      </c>
      <c r="FK114">
        <v>-20.93403414634146</v>
      </c>
      <c r="FL114">
        <v>-1.602650174216069</v>
      </c>
      <c r="FM114">
        <v>0.16186978146368311</v>
      </c>
      <c r="FN114">
        <v>0</v>
      </c>
      <c r="FO114">
        <v>855.02147058823527</v>
      </c>
      <c r="FP114">
        <v>-7.7415431634207561</v>
      </c>
      <c r="FQ114">
        <v>0.78089606280198698</v>
      </c>
      <c r="FR114">
        <v>0</v>
      </c>
      <c r="FS114">
        <v>1.431235853658537</v>
      </c>
      <c r="FT114">
        <v>0.83838209059233648</v>
      </c>
      <c r="FU114">
        <v>8.4492975576862264E-2</v>
      </c>
      <c r="FV114">
        <v>0</v>
      </c>
      <c r="FW114">
        <v>0</v>
      </c>
      <c r="FX114">
        <v>3</v>
      </c>
      <c r="FY114" t="s">
        <v>432</v>
      </c>
      <c r="FZ114">
        <v>3.3716200000000001</v>
      </c>
      <c r="GA114">
        <v>2.8933800000000001</v>
      </c>
      <c r="GB114">
        <v>0.133686</v>
      </c>
      <c r="GC114">
        <v>0.13863300000000001</v>
      </c>
      <c r="GD114">
        <v>0.14079900000000001</v>
      </c>
      <c r="GE114">
        <v>0.13919400000000001</v>
      </c>
      <c r="GF114">
        <v>30060.1</v>
      </c>
      <c r="GG114">
        <v>25998.400000000001</v>
      </c>
      <c r="GH114">
        <v>31004.3</v>
      </c>
      <c r="GI114">
        <v>28119.599999999999</v>
      </c>
      <c r="GJ114">
        <v>35091</v>
      </c>
      <c r="GK114">
        <v>34159.9</v>
      </c>
      <c r="GL114">
        <v>40416.6</v>
      </c>
      <c r="GM114">
        <v>39201.599999999999</v>
      </c>
      <c r="GN114">
        <v>2.2288299999999999</v>
      </c>
      <c r="GO114">
        <v>1.6126</v>
      </c>
      <c r="GP114">
        <v>0</v>
      </c>
      <c r="GQ114">
        <v>0.117645</v>
      </c>
      <c r="GR114">
        <v>999.9</v>
      </c>
      <c r="GS114">
        <v>30.999400000000001</v>
      </c>
      <c r="GT114">
        <v>61.2</v>
      </c>
      <c r="GU114">
        <v>38.4</v>
      </c>
      <c r="GV114">
        <v>41.167999999999999</v>
      </c>
      <c r="GW114">
        <v>49.715400000000002</v>
      </c>
      <c r="GX114">
        <v>41.358199999999997</v>
      </c>
      <c r="GY114">
        <v>1</v>
      </c>
      <c r="GZ114">
        <v>0.44164900000000001</v>
      </c>
      <c r="HA114">
        <v>0.75949299999999997</v>
      </c>
      <c r="HB114">
        <v>20.2102</v>
      </c>
      <c r="HC114">
        <v>5.21624</v>
      </c>
      <c r="HD114">
        <v>11.9695</v>
      </c>
      <c r="HE114">
        <v>4.9911500000000002</v>
      </c>
      <c r="HF114">
        <v>3.2926000000000002</v>
      </c>
      <c r="HG114">
        <v>7656.7</v>
      </c>
      <c r="HH114">
        <v>9999</v>
      </c>
      <c r="HI114">
        <v>9999</v>
      </c>
      <c r="HJ114">
        <v>779.5</v>
      </c>
      <c r="HK114">
        <v>4.9713099999999999</v>
      </c>
      <c r="HL114">
        <v>1.87418</v>
      </c>
      <c r="HM114">
        <v>1.87043</v>
      </c>
      <c r="HN114">
        <v>1.87012</v>
      </c>
      <c r="HO114">
        <v>1.87469</v>
      </c>
      <c r="HP114">
        <v>1.8714500000000001</v>
      </c>
      <c r="HQ114">
        <v>1.8669</v>
      </c>
      <c r="HR114">
        <v>1.8778999999999999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-1.359</v>
      </c>
      <c r="IG114">
        <v>0.4461</v>
      </c>
      <c r="IH114">
        <v>-1.3585</v>
      </c>
      <c r="II114">
        <v>0</v>
      </c>
      <c r="IJ114">
        <v>0</v>
      </c>
      <c r="IK114">
        <v>0</v>
      </c>
      <c r="IL114">
        <v>0.44610000000000838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88.7</v>
      </c>
      <c r="IU114">
        <v>88.7</v>
      </c>
      <c r="IV114">
        <v>1.5258799999999999</v>
      </c>
      <c r="IW114">
        <v>2.5683600000000002</v>
      </c>
      <c r="IX114">
        <v>1.49902</v>
      </c>
      <c r="IY114">
        <v>2.2912599999999999</v>
      </c>
      <c r="IZ114">
        <v>1.69678</v>
      </c>
      <c r="JA114">
        <v>2.2607400000000002</v>
      </c>
      <c r="JB114">
        <v>42.643900000000002</v>
      </c>
      <c r="JC114">
        <v>13.799300000000001</v>
      </c>
      <c r="JD114">
        <v>18</v>
      </c>
      <c r="JE114">
        <v>607.34</v>
      </c>
      <c r="JF114">
        <v>295.858</v>
      </c>
      <c r="JG114">
        <v>30.0014</v>
      </c>
      <c r="JH114">
        <v>33.209499999999998</v>
      </c>
      <c r="JI114">
        <v>30.000499999999999</v>
      </c>
      <c r="JJ114">
        <v>33.022100000000002</v>
      </c>
      <c r="JK114">
        <v>33.008400000000002</v>
      </c>
      <c r="JL114">
        <v>30.6478</v>
      </c>
      <c r="JM114">
        <v>28.0045</v>
      </c>
      <c r="JN114">
        <v>76.390600000000006</v>
      </c>
      <c r="JO114">
        <v>30</v>
      </c>
      <c r="JP114">
        <v>665.46100000000001</v>
      </c>
      <c r="JQ114">
        <v>32.396000000000001</v>
      </c>
      <c r="JR114">
        <v>98.807000000000002</v>
      </c>
      <c r="JS114">
        <v>98.720399999999998</v>
      </c>
    </row>
    <row r="115" spans="1:279" x14ac:dyDescent="0.2">
      <c r="A115">
        <v>100</v>
      </c>
      <c r="B115">
        <v>1657638516.5999999</v>
      </c>
      <c r="C115">
        <v>395.5</v>
      </c>
      <c r="D115" t="s">
        <v>619</v>
      </c>
      <c r="E115" t="s">
        <v>620</v>
      </c>
      <c r="F115">
        <v>4</v>
      </c>
      <c r="G115">
        <v>1657638514.5999999</v>
      </c>
      <c r="H115">
        <f t="shared" si="50"/>
        <v>1.6063756797475366E-3</v>
      </c>
      <c r="I115">
        <f t="shared" si="51"/>
        <v>1.6063756797475366</v>
      </c>
      <c r="J115">
        <f t="shared" si="52"/>
        <v>12.578957978006555</v>
      </c>
      <c r="K115">
        <f t="shared" si="53"/>
        <v>635.65742857142857</v>
      </c>
      <c r="L115">
        <f t="shared" si="54"/>
        <v>415.7796750955514</v>
      </c>
      <c r="M115">
        <f t="shared" si="55"/>
        <v>42.088308051193039</v>
      </c>
      <c r="N115">
        <f t="shared" si="56"/>
        <v>64.345967999987423</v>
      </c>
      <c r="O115">
        <f t="shared" si="57"/>
        <v>9.9345344678031841E-2</v>
      </c>
      <c r="P115">
        <f t="shared" si="58"/>
        <v>2.7672096467021632</v>
      </c>
      <c r="Q115">
        <f t="shared" si="59"/>
        <v>9.7405645113686268E-2</v>
      </c>
      <c r="R115">
        <f t="shared" si="60"/>
        <v>6.1049648097012521E-2</v>
      </c>
      <c r="S115">
        <f t="shared" si="61"/>
        <v>194.42612361245511</v>
      </c>
      <c r="T115">
        <f t="shared" si="62"/>
        <v>33.746187417027173</v>
      </c>
      <c r="U115">
        <f t="shared" si="63"/>
        <v>32.903614285714283</v>
      </c>
      <c r="V115">
        <f t="shared" si="64"/>
        <v>5.0248104989601003</v>
      </c>
      <c r="W115">
        <f t="shared" si="65"/>
        <v>67.867190607523014</v>
      </c>
      <c r="X115">
        <f t="shared" si="66"/>
        <v>3.4250836077111226</v>
      </c>
      <c r="Y115">
        <f t="shared" si="67"/>
        <v>5.0467443503274403</v>
      </c>
      <c r="Z115">
        <f t="shared" si="68"/>
        <v>1.5997268912489777</v>
      </c>
      <c r="AA115">
        <f t="shared" si="69"/>
        <v>-70.84116747686636</v>
      </c>
      <c r="AB115">
        <f t="shared" si="70"/>
        <v>11.559768775851301</v>
      </c>
      <c r="AC115">
        <f t="shared" si="71"/>
        <v>0.95617442683621001</v>
      </c>
      <c r="AD115">
        <f t="shared" si="72"/>
        <v>136.10089933827626</v>
      </c>
      <c r="AE115">
        <f t="shared" si="73"/>
        <v>22.010169347618135</v>
      </c>
      <c r="AF115">
        <f t="shared" si="74"/>
        <v>1.6945077565113109</v>
      </c>
      <c r="AG115">
        <f t="shared" si="75"/>
        <v>12.578957978006555</v>
      </c>
      <c r="AH115">
        <v>679.14321471437984</v>
      </c>
      <c r="AI115">
        <v>660.46243636363602</v>
      </c>
      <c r="AJ115">
        <v>1.6948989057360719</v>
      </c>
      <c r="AK115">
        <v>64.564637015005317</v>
      </c>
      <c r="AL115">
        <f t="shared" si="76"/>
        <v>1.6063756797475366</v>
      </c>
      <c r="AM115">
        <v>32.325715235600882</v>
      </c>
      <c r="AN115">
        <v>33.821624242424242</v>
      </c>
      <c r="AO115">
        <v>-1.190953500032539E-2</v>
      </c>
      <c r="AP115">
        <v>87.730369293454714</v>
      </c>
      <c r="AQ115">
        <v>86</v>
      </c>
      <c r="AR115">
        <v>13</v>
      </c>
      <c r="AS115">
        <f t="shared" si="77"/>
        <v>1</v>
      </c>
      <c r="AT115">
        <f t="shared" si="78"/>
        <v>0</v>
      </c>
      <c r="AU115">
        <f t="shared" si="79"/>
        <v>47327.973153708466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1009.5035997991995</v>
      </c>
      <c r="BI115">
        <f t="shared" si="83"/>
        <v>12.578957978006555</v>
      </c>
      <c r="BJ115" t="e">
        <f t="shared" si="84"/>
        <v>#DIV/0!</v>
      </c>
      <c r="BK115">
        <f t="shared" si="85"/>
        <v>1.2460538011462899E-2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253</v>
      </c>
      <c r="CG115">
        <v>1000</v>
      </c>
      <c r="CH115" t="s">
        <v>414</v>
      </c>
      <c r="CI115">
        <v>1110.1500000000001</v>
      </c>
      <c r="CJ115">
        <v>1175.8634999999999</v>
      </c>
      <c r="CK115">
        <v>1152.67</v>
      </c>
      <c r="CL115">
        <v>1.3005735999999999E-4</v>
      </c>
      <c r="CM115">
        <v>6.5004835999999994E-4</v>
      </c>
      <c r="CN115">
        <v>4.7597999359999997E-2</v>
      </c>
      <c r="CO115">
        <v>5.5000000000000003E-4</v>
      </c>
      <c r="CP115">
        <f t="shared" si="96"/>
        <v>1199.997142857143</v>
      </c>
      <c r="CQ115">
        <f t="shared" si="97"/>
        <v>1009.5035997991995</v>
      </c>
      <c r="CR115">
        <f t="shared" si="98"/>
        <v>0.84125500282076815</v>
      </c>
      <c r="CS115">
        <f t="shared" si="99"/>
        <v>0.16202215544408269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1657638514.5999999</v>
      </c>
      <c r="CZ115">
        <v>635.65742857142857</v>
      </c>
      <c r="DA115">
        <v>656.96</v>
      </c>
      <c r="DB115">
        <v>33.835528571428583</v>
      </c>
      <c r="DC115">
        <v>32.324914285714293</v>
      </c>
      <c r="DD115">
        <v>637.01614285714288</v>
      </c>
      <c r="DE115">
        <v>33.389428571428567</v>
      </c>
      <c r="DF115">
        <v>650.26785714285711</v>
      </c>
      <c r="DG115">
        <v>101.1277142857143</v>
      </c>
      <c r="DH115">
        <v>9.9715942857142845E-2</v>
      </c>
      <c r="DI115">
        <v>32.981099999999998</v>
      </c>
      <c r="DJ115">
        <v>999.89999999999986</v>
      </c>
      <c r="DK115">
        <v>32.903614285714283</v>
      </c>
      <c r="DL115">
        <v>0</v>
      </c>
      <c r="DM115">
        <v>0</v>
      </c>
      <c r="DN115">
        <v>9000.5357142857138</v>
      </c>
      <c r="DO115">
        <v>0</v>
      </c>
      <c r="DP115">
        <v>1125.472857142857</v>
      </c>
      <c r="DQ115">
        <v>-21.302342857142861</v>
      </c>
      <c r="DR115">
        <v>657.91842857142854</v>
      </c>
      <c r="DS115">
        <v>678.9052857142857</v>
      </c>
      <c r="DT115">
        <v>1.5106328571428571</v>
      </c>
      <c r="DU115">
        <v>656.96</v>
      </c>
      <c r="DV115">
        <v>32.324914285714293</v>
      </c>
      <c r="DW115">
        <v>3.4217085714285709</v>
      </c>
      <c r="DX115">
        <v>3.268941428571428</v>
      </c>
      <c r="DY115">
        <v>26.2362</v>
      </c>
      <c r="DZ115">
        <v>25.465199999999999</v>
      </c>
      <c r="EA115">
        <v>1199.997142857143</v>
      </c>
      <c r="EB115">
        <v>0.95799028571428579</v>
      </c>
      <c r="EC115">
        <v>4.2010028571428562E-2</v>
      </c>
      <c r="ED115">
        <v>0</v>
      </c>
      <c r="EE115">
        <v>853.66342857142865</v>
      </c>
      <c r="EF115">
        <v>5.0001600000000002</v>
      </c>
      <c r="EG115">
        <v>11745.78571428571</v>
      </c>
      <c r="EH115">
        <v>9515.1357142857159</v>
      </c>
      <c r="EI115">
        <v>49.544285714285721</v>
      </c>
      <c r="EJ115">
        <v>51.25</v>
      </c>
      <c r="EK115">
        <v>50.75</v>
      </c>
      <c r="EL115">
        <v>50.330000000000013</v>
      </c>
      <c r="EM115">
        <v>51.061999999999998</v>
      </c>
      <c r="EN115">
        <v>1144.7971428571429</v>
      </c>
      <c r="EO115">
        <v>50.2</v>
      </c>
      <c r="EP115">
        <v>0</v>
      </c>
      <c r="EQ115">
        <v>81052.799999952316</v>
      </c>
      <c r="ER115">
        <v>0</v>
      </c>
      <c r="ES115">
        <v>854.20076923076908</v>
      </c>
      <c r="ET115">
        <v>-6.5930256387609081</v>
      </c>
      <c r="EU115">
        <v>-24.03076950551845</v>
      </c>
      <c r="EV115">
        <v>11666.31923076923</v>
      </c>
      <c r="EW115">
        <v>15</v>
      </c>
      <c r="EX115">
        <v>1657633192.5</v>
      </c>
      <c r="EY115" t="s">
        <v>416</v>
      </c>
      <c r="EZ115">
        <v>1657633191.5</v>
      </c>
      <c r="FA115">
        <v>1657633192.5</v>
      </c>
      <c r="FB115">
        <v>7</v>
      </c>
      <c r="FC115">
        <v>0.41399999999999998</v>
      </c>
      <c r="FD115">
        <v>8.1000000000000003E-2</v>
      </c>
      <c r="FE115">
        <v>-1.3580000000000001</v>
      </c>
      <c r="FF115">
        <v>0.44600000000000001</v>
      </c>
      <c r="FG115">
        <v>414</v>
      </c>
      <c r="FH115">
        <v>33</v>
      </c>
      <c r="FI115">
        <v>0.37</v>
      </c>
      <c r="FJ115">
        <v>0.2</v>
      </c>
      <c r="FK115">
        <v>-21.05272926829268</v>
      </c>
      <c r="FL115">
        <v>-1.7120634146341609</v>
      </c>
      <c r="FM115">
        <v>0.17329931845657531</v>
      </c>
      <c r="FN115">
        <v>0</v>
      </c>
      <c r="FO115">
        <v>854.53949999999998</v>
      </c>
      <c r="FP115">
        <v>-7.0277616463057582</v>
      </c>
      <c r="FQ115">
        <v>0.71881349335922273</v>
      </c>
      <c r="FR115">
        <v>0</v>
      </c>
      <c r="FS115">
        <v>1.468200975609756</v>
      </c>
      <c r="FT115">
        <v>0.64443261324042045</v>
      </c>
      <c r="FU115">
        <v>7.1626413706897249E-2</v>
      </c>
      <c r="FV115">
        <v>0</v>
      </c>
      <c r="FW115">
        <v>0</v>
      </c>
      <c r="FX115">
        <v>3</v>
      </c>
      <c r="FY115" t="s">
        <v>432</v>
      </c>
      <c r="FZ115">
        <v>3.3717299999999999</v>
      </c>
      <c r="GA115">
        <v>2.8936500000000001</v>
      </c>
      <c r="GB115">
        <v>0.134658</v>
      </c>
      <c r="GC115">
        <v>0.13959099999999999</v>
      </c>
      <c r="GD115">
        <v>0.14069300000000001</v>
      </c>
      <c r="GE115">
        <v>0.139185</v>
      </c>
      <c r="GF115">
        <v>30025.8</v>
      </c>
      <c r="GG115">
        <v>25969.1</v>
      </c>
      <c r="GH115">
        <v>31003.8</v>
      </c>
      <c r="GI115">
        <v>28119.3</v>
      </c>
      <c r="GJ115">
        <v>35094.800000000003</v>
      </c>
      <c r="GK115">
        <v>34160</v>
      </c>
      <c r="GL115">
        <v>40415.9</v>
      </c>
      <c r="GM115">
        <v>39201.199999999997</v>
      </c>
      <c r="GN115">
        <v>2.2280199999999999</v>
      </c>
      <c r="GO115">
        <v>1.6125700000000001</v>
      </c>
      <c r="GP115">
        <v>0</v>
      </c>
      <c r="GQ115">
        <v>0.116274</v>
      </c>
      <c r="GR115">
        <v>999.9</v>
      </c>
      <c r="GS115">
        <v>31.0136</v>
      </c>
      <c r="GT115">
        <v>61.2</v>
      </c>
      <c r="GU115">
        <v>38.4</v>
      </c>
      <c r="GV115">
        <v>41.168999999999997</v>
      </c>
      <c r="GW115">
        <v>50.0154</v>
      </c>
      <c r="GX115">
        <v>41.354199999999999</v>
      </c>
      <c r="GY115">
        <v>1</v>
      </c>
      <c r="GZ115">
        <v>0.44201200000000002</v>
      </c>
      <c r="HA115">
        <v>0.76398699999999997</v>
      </c>
      <c r="HB115">
        <v>20.2102</v>
      </c>
      <c r="HC115">
        <v>5.2151899999999998</v>
      </c>
      <c r="HD115">
        <v>11.9704</v>
      </c>
      <c r="HE115">
        <v>4.9908000000000001</v>
      </c>
      <c r="HF115">
        <v>3.2924799999999999</v>
      </c>
      <c r="HG115">
        <v>7656.7</v>
      </c>
      <c r="HH115">
        <v>9999</v>
      </c>
      <c r="HI115">
        <v>9999</v>
      </c>
      <c r="HJ115">
        <v>779.5</v>
      </c>
      <c r="HK115">
        <v>4.9713399999999996</v>
      </c>
      <c r="HL115">
        <v>1.8741399999999999</v>
      </c>
      <c r="HM115">
        <v>1.8704499999999999</v>
      </c>
      <c r="HN115">
        <v>1.87012</v>
      </c>
      <c r="HO115">
        <v>1.87469</v>
      </c>
      <c r="HP115">
        <v>1.87141</v>
      </c>
      <c r="HQ115">
        <v>1.8669100000000001</v>
      </c>
      <c r="HR115">
        <v>1.8778999999999999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-1.359</v>
      </c>
      <c r="IG115">
        <v>0.4461</v>
      </c>
      <c r="IH115">
        <v>-1.3585</v>
      </c>
      <c r="II115">
        <v>0</v>
      </c>
      <c r="IJ115">
        <v>0</v>
      </c>
      <c r="IK115">
        <v>0</v>
      </c>
      <c r="IL115">
        <v>0.44610000000000838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88.8</v>
      </c>
      <c r="IU115">
        <v>88.7</v>
      </c>
      <c r="IV115">
        <v>1.53931</v>
      </c>
      <c r="IW115">
        <v>2.5708000000000002</v>
      </c>
      <c r="IX115">
        <v>1.49902</v>
      </c>
      <c r="IY115">
        <v>2.2924799999999999</v>
      </c>
      <c r="IZ115">
        <v>1.69678</v>
      </c>
      <c r="JA115">
        <v>2.2546400000000002</v>
      </c>
      <c r="JB115">
        <v>42.643900000000002</v>
      </c>
      <c r="JC115">
        <v>13.799300000000001</v>
      </c>
      <c r="JD115">
        <v>18</v>
      </c>
      <c r="JE115">
        <v>606.77200000000005</v>
      </c>
      <c r="JF115">
        <v>295.858</v>
      </c>
      <c r="JG115">
        <v>30.0014</v>
      </c>
      <c r="JH115">
        <v>33.212499999999999</v>
      </c>
      <c r="JI115">
        <v>30.000499999999999</v>
      </c>
      <c r="JJ115">
        <v>33.023499999999999</v>
      </c>
      <c r="JK115">
        <v>33.011099999999999</v>
      </c>
      <c r="JL115">
        <v>30.902699999999999</v>
      </c>
      <c r="JM115">
        <v>28.0045</v>
      </c>
      <c r="JN115">
        <v>76.390600000000006</v>
      </c>
      <c r="JO115">
        <v>30</v>
      </c>
      <c r="JP115">
        <v>672.149</v>
      </c>
      <c r="JQ115">
        <v>32.400100000000002</v>
      </c>
      <c r="JR115">
        <v>98.805400000000006</v>
      </c>
      <c r="JS115">
        <v>98.719399999999993</v>
      </c>
    </row>
    <row r="116" spans="1:279" x14ac:dyDescent="0.2">
      <c r="A116">
        <v>101</v>
      </c>
      <c r="B116">
        <v>1657638520.5999999</v>
      </c>
      <c r="C116">
        <v>399.5</v>
      </c>
      <c r="D116" t="s">
        <v>621</v>
      </c>
      <c r="E116" t="s">
        <v>622</v>
      </c>
      <c r="F116">
        <v>4</v>
      </c>
      <c r="G116">
        <v>1657638518.2874999</v>
      </c>
      <c r="H116">
        <f t="shared" si="50"/>
        <v>1.6127734154214783E-3</v>
      </c>
      <c r="I116">
        <f t="shared" si="51"/>
        <v>1.6127734154214783</v>
      </c>
      <c r="J116">
        <f t="shared" si="52"/>
        <v>12.610819665913318</v>
      </c>
      <c r="K116">
        <f t="shared" si="53"/>
        <v>641.72887500000002</v>
      </c>
      <c r="L116">
        <f t="shared" si="54"/>
        <v>421.76244709135074</v>
      </c>
      <c r="M116">
        <f t="shared" si="55"/>
        <v>42.693874767408133</v>
      </c>
      <c r="N116">
        <f t="shared" si="56"/>
        <v>64.960482880415185</v>
      </c>
      <c r="O116">
        <f t="shared" si="57"/>
        <v>9.9644374355413318E-2</v>
      </c>
      <c r="P116">
        <f t="shared" si="58"/>
        <v>2.7646418508502189</v>
      </c>
      <c r="Q116">
        <f t="shared" si="59"/>
        <v>9.7691329755862227E-2</v>
      </c>
      <c r="R116">
        <f t="shared" si="60"/>
        <v>6.1229366044016728E-2</v>
      </c>
      <c r="S116">
        <f t="shared" si="61"/>
        <v>194.43697123744769</v>
      </c>
      <c r="T116">
        <f t="shared" si="62"/>
        <v>33.741664727581835</v>
      </c>
      <c r="U116">
        <f t="shared" si="63"/>
        <v>32.899974999999998</v>
      </c>
      <c r="V116">
        <f t="shared" si="64"/>
        <v>5.0237823703420652</v>
      </c>
      <c r="W116">
        <f t="shared" si="65"/>
        <v>67.826405991361781</v>
      </c>
      <c r="X116">
        <f t="shared" si="66"/>
        <v>3.4223521101567531</v>
      </c>
      <c r="Y116">
        <f t="shared" si="67"/>
        <v>5.0457518132283408</v>
      </c>
      <c r="Z116">
        <f t="shared" si="68"/>
        <v>1.6014302601853121</v>
      </c>
      <c r="AA116">
        <f t="shared" si="69"/>
        <v>-71.123307620087189</v>
      </c>
      <c r="AB116">
        <f t="shared" si="70"/>
        <v>11.569802209818951</v>
      </c>
      <c r="AC116">
        <f t="shared" si="71"/>
        <v>0.95785968505442187</v>
      </c>
      <c r="AD116">
        <f t="shared" si="72"/>
        <v>135.84132551223388</v>
      </c>
      <c r="AE116">
        <f t="shared" si="73"/>
        <v>22.022795006103077</v>
      </c>
      <c r="AF116">
        <f t="shared" si="74"/>
        <v>1.6644099920068871</v>
      </c>
      <c r="AG116">
        <f t="shared" si="75"/>
        <v>12.610819665913318</v>
      </c>
      <c r="AH116">
        <v>685.94316018338316</v>
      </c>
      <c r="AI116">
        <v>667.25075151515114</v>
      </c>
      <c r="AJ116">
        <v>1.6906130508906509</v>
      </c>
      <c r="AK116">
        <v>64.564637015005317</v>
      </c>
      <c r="AL116">
        <f t="shared" si="76"/>
        <v>1.6127734154214783</v>
      </c>
      <c r="AM116">
        <v>32.325329111360183</v>
      </c>
      <c r="AN116">
        <v>33.79895696969696</v>
      </c>
      <c r="AO116">
        <v>-6.7103787410970868E-3</v>
      </c>
      <c r="AP116">
        <v>87.730369293454714</v>
      </c>
      <c r="AQ116">
        <v>86</v>
      </c>
      <c r="AR116">
        <v>13</v>
      </c>
      <c r="AS116">
        <f t="shared" si="77"/>
        <v>1</v>
      </c>
      <c r="AT116">
        <f t="shared" si="78"/>
        <v>0</v>
      </c>
      <c r="AU116">
        <f t="shared" si="79"/>
        <v>47257.889753202726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1009.5596622991957</v>
      </c>
      <c r="BI116">
        <f t="shared" si="83"/>
        <v>12.610819665913318</v>
      </c>
      <c r="BJ116" t="e">
        <f t="shared" si="84"/>
        <v>#DIV/0!</v>
      </c>
      <c r="BK116">
        <f t="shared" si="85"/>
        <v>1.249140604250484E-2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253</v>
      </c>
      <c r="CG116">
        <v>1000</v>
      </c>
      <c r="CH116" t="s">
        <v>414</v>
      </c>
      <c r="CI116">
        <v>1110.1500000000001</v>
      </c>
      <c r="CJ116">
        <v>1175.8634999999999</v>
      </c>
      <c r="CK116">
        <v>1152.67</v>
      </c>
      <c r="CL116">
        <v>1.3005735999999999E-4</v>
      </c>
      <c r="CM116">
        <v>6.5004835999999994E-4</v>
      </c>
      <c r="CN116">
        <v>4.7597999359999997E-2</v>
      </c>
      <c r="CO116">
        <v>5.5000000000000003E-4</v>
      </c>
      <c r="CP116">
        <f t="shared" si="96"/>
        <v>1200.06375</v>
      </c>
      <c r="CQ116">
        <f t="shared" si="97"/>
        <v>1009.5596622991957</v>
      </c>
      <c r="CR116">
        <f t="shared" si="98"/>
        <v>0.84125502690935849</v>
      </c>
      <c r="CS116">
        <f t="shared" si="99"/>
        <v>0.16202220193506195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1657638518.2874999</v>
      </c>
      <c r="CZ116">
        <v>641.72887500000002</v>
      </c>
      <c r="DA116">
        <v>663.03262500000005</v>
      </c>
      <c r="DB116">
        <v>33.808587500000002</v>
      </c>
      <c r="DC116">
        <v>32.324912500000003</v>
      </c>
      <c r="DD116">
        <v>643.08762499999989</v>
      </c>
      <c r="DE116">
        <v>33.3624875</v>
      </c>
      <c r="DF116">
        <v>650.33324999999991</v>
      </c>
      <c r="DG116">
        <v>101.12712500000001</v>
      </c>
      <c r="DH116">
        <v>0.10017738750000001</v>
      </c>
      <c r="DI116">
        <v>32.977600000000002</v>
      </c>
      <c r="DJ116">
        <v>999.9</v>
      </c>
      <c r="DK116">
        <v>32.899974999999998</v>
      </c>
      <c r="DL116">
        <v>0</v>
      </c>
      <c r="DM116">
        <v>0</v>
      </c>
      <c r="DN116">
        <v>8986.9537500000006</v>
      </c>
      <c r="DO116">
        <v>0</v>
      </c>
      <c r="DP116">
        <v>1079.8947499999999</v>
      </c>
      <c r="DQ116">
        <v>-21.3034125</v>
      </c>
      <c r="DR116">
        <v>664.18412499999999</v>
      </c>
      <c r="DS116">
        <v>685.18074999999999</v>
      </c>
      <c r="DT116">
        <v>1.4837149999999999</v>
      </c>
      <c r="DU116">
        <v>663.03262500000005</v>
      </c>
      <c r="DV116">
        <v>32.324912500000003</v>
      </c>
      <c r="DW116">
        <v>3.4189637500000001</v>
      </c>
      <c r="DX116">
        <v>3.26892</v>
      </c>
      <c r="DY116">
        <v>26.222625000000001</v>
      </c>
      <c r="DZ116">
        <v>25.4651125</v>
      </c>
      <c r="EA116">
        <v>1200.06375</v>
      </c>
      <c r="EB116">
        <v>0.95798950000000005</v>
      </c>
      <c r="EC116">
        <v>4.2010800000000001E-2</v>
      </c>
      <c r="ED116">
        <v>0</v>
      </c>
      <c r="EE116">
        <v>853.3934999999999</v>
      </c>
      <c r="EF116">
        <v>5.0001600000000002</v>
      </c>
      <c r="EG116">
        <v>11597.0375</v>
      </c>
      <c r="EH116">
        <v>9515.66</v>
      </c>
      <c r="EI116">
        <v>49.561999999999998</v>
      </c>
      <c r="EJ116">
        <v>51.25</v>
      </c>
      <c r="EK116">
        <v>50.780999999999999</v>
      </c>
      <c r="EL116">
        <v>50.327749999999988</v>
      </c>
      <c r="EM116">
        <v>51.061999999999998</v>
      </c>
      <c r="EN116">
        <v>1144.8599999999999</v>
      </c>
      <c r="EO116">
        <v>50.203749999999999</v>
      </c>
      <c r="EP116">
        <v>0</v>
      </c>
      <c r="EQ116">
        <v>81057</v>
      </c>
      <c r="ER116">
        <v>0</v>
      </c>
      <c r="ES116">
        <v>853.74223999999992</v>
      </c>
      <c r="ET116">
        <v>-4.0312307586571716</v>
      </c>
      <c r="EU116">
        <v>276.73846235867148</v>
      </c>
      <c r="EV116">
        <v>11624.26</v>
      </c>
      <c r="EW116">
        <v>15</v>
      </c>
      <c r="EX116">
        <v>1657633192.5</v>
      </c>
      <c r="EY116" t="s">
        <v>416</v>
      </c>
      <c r="EZ116">
        <v>1657633191.5</v>
      </c>
      <c r="FA116">
        <v>1657633192.5</v>
      </c>
      <c r="FB116">
        <v>7</v>
      </c>
      <c r="FC116">
        <v>0.41399999999999998</v>
      </c>
      <c r="FD116">
        <v>8.1000000000000003E-2</v>
      </c>
      <c r="FE116">
        <v>-1.3580000000000001</v>
      </c>
      <c r="FF116">
        <v>0.44600000000000001</v>
      </c>
      <c r="FG116">
        <v>414</v>
      </c>
      <c r="FH116">
        <v>33</v>
      </c>
      <c r="FI116">
        <v>0.37</v>
      </c>
      <c r="FJ116">
        <v>0.2</v>
      </c>
      <c r="FK116">
        <v>-21.1326</v>
      </c>
      <c r="FL116">
        <v>-1.5069455909943741</v>
      </c>
      <c r="FM116">
        <v>0.15465943876789451</v>
      </c>
      <c r="FN116">
        <v>0</v>
      </c>
      <c r="FO116">
        <v>854.15041176470595</v>
      </c>
      <c r="FP116">
        <v>-5.9652253617916458</v>
      </c>
      <c r="FQ116">
        <v>0.62113866585050603</v>
      </c>
      <c r="FR116">
        <v>0</v>
      </c>
      <c r="FS116">
        <v>1.4933685000000001</v>
      </c>
      <c r="FT116">
        <v>0.26677958724202488</v>
      </c>
      <c r="FU116">
        <v>4.7924478481773787E-2</v>
      </c>
      <c r="FV116">
        <v>0</v>
      </c>
      <c r="FW116">
        <v>0</v>
      </c>
      <c r="FX116">
        <v>3</v>
      </c>
      <c r="FY116" t="s">
        <v>432</v>
      </c>
      <c r="FZ116">
        <v>3.3716400000000002</v>
      </c>
      <c r="GA116">
        <v>2.8938799999999998</v>
      </c>
      <c r="GB116">
        <v>0.13562399999999999</v>
      </c>
      <c r="GC116">
        <v>0.14057800000000001</v>
      </c>
      <c r="GD116">
        <v>0.140626</v>
      </c>
      <c r="GE116">
        <v>0.139182</v>
      </c>
      <c r="GF116">
        <v>29992.5</v>
      </c>
      <c r="GG116">
        <v>25938.5</v>
      </c>
      <c r="GH116">
        <v>31004</v>
      </c>
      <c r="GI116">
        <v>28118.400000000001</v>
      </c>
      <c r="GJ116">
        <v>35097.9</v>
      </c>
      <c r="GK116">
        <v>34159</v>
      </c>
      <c r="GL116">
        <v>40416.300000000003</v>
      </c>
      <c r="GM116">
        <v>39199.9</v>
      </c>
      <c r="GN116">
        <v>2.2284799999999998</v>
      </c>
      <c r="GO116">
        <v>1.61267</v>
      </c>
      <c r="GP116">
        <v>0</v>
      </c>
      <c r="GQ116">
        <v>0.115685</v>
      </c>
      <c r="GR116">
        <v>999.9</v>
      </c>
      <c r="GS116">
        <v>31.024899999999999</v>
      </c>
      <c r="GT116">
        <v>61.2</v>
      </c>
      <c r="GU116">
        <v>38.4</v>
      </c>
      <c r="GV116">
        <v>41.168300000000002</v>
      </c>
      <c r="GW116">
        <v>50.495399999999997</v>
      </c>
      <c r="GX116">
        <v>41.847000000000001</v>
      </c>
      <c r="GY116">
        <v>1</v>
      </c>
      <c r="GZ116">
        <v>0.442297</v>
      </c>
      <c r="HA116">
        <v>0.76861100000000004</v>
      </c>
      <c r="HB116">
        <v>20.2104</v>
      </c>
      <c r="HC116">
        <v>5.2157900000000001</v>
      </c>
      <c r="HD116">
        <v>11.9695</v>
      </c>
      <c r="HE116">
        <v>4.9910500000000004</v>
      </c>
      <c r="HF116">
        <v>3.2925499999999999</v>
      </c>
      <c r="HG116">
        <v>7656.9</v>
      </c>
      <c r="HH116">
        <v>9999</v>
      </c>
      <c r="HI116">
        <v>9999</v>
      </c>
      <c r="HJ116">
        <v>779.5</v>
      </c>
      <c r="HK116">
        <v>4.9713200000000004</v>
      </c>
      <c r="HL116">
        <v>1.87416</v>
      </c>
      <c r="HM116">
        <v>1.8704400000000001</v>
      </c>
      <c r="HN116">
        <v>1.87012</v>
      </c>
      <c r="HO116">
        <v>1.87469</v>
      </c>
      <c r="HP116">
        <v>1.87144</v>
      </c>
      <c r="HQ116">
        <v>1.8669100000000001</v>
      </c>
      <c r="HR116">
        <v>1.8778999999999999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-1.3580000000000001</v>
      </c>
      <c r="IG116">
        <v>0.4461</v>
      </c>
      <c r="IH116">
        <v>-1.3585</v>
      </c>
      <c r="II116">
        <v>0</v>
      </c>
      <c r="IJ116">
        <v>0</v>
      </c>
      <c r="IK116">
        <v>0</v>
      </c>
      <c r="IL116">
        <v>0.44610000000000838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88.8</v>
      </c>
      <c r="IU116">
        <v>88.8</v>
      </c>
      <c r="IV116">
        <v>1.55396</v>
      </c>
      <c r="IW116">
        <v>2.5866699999999998</v>
      </c>
      <c r="IX116">
        <v>1.49902</v>
      </c>
      <c r="IY116">
        <v>2.2912599999999999</v>
      </c>
      <c r="IZ116">
        <v>1.69678</v>
      </c>
      <c r="JA116">
        <v>2.34985</v>
      </c>
      <c r="JB116">
        <v>42.6706</v>
      </c>
      <c r="JC116">
        <v>13.799300000000001</v>
      </c>
      <c r="JD116">
        <v>18</v>
      </c>
      <c r="JE116">
        <v>607.125</v>
      </c>
      <c r="JF116">
        <v>295.92</v>
      </c>
      <c r="JG116">
        <v>30.001300000000001</v>
      </c>
      <c r="JH116">
        <v>33.215400000000002</v>
      </c>
      <c r="JI116">
        <v>30.000399999999999</v>
      </c>
      <c r="JJ116">
        <v>33.026000000000003</v>
      </c>
      <c r="JK116">
        <v>33.013599999999997</v>
      </c>
      <c r="JL116">
        <v>31.153700000000001</v>
      </c>
      <c r="JM116">
        <v>28.0045</v>
      </c>
      <c r="JN116">
        <v>76.390600000000006</v>
      </c>
      <c r="JO116">
        <v>30</v>
      </c>
      <c r="JP116">
        <v>678.83699999999999</v>
      </c>
      <c r="JQ116">
        <v>32.421599999999998</v>
      </c>
      <c r="JR116">
        <v>98.806299999999993</v>
      </c>
      <c r="JS116">
        <v>98.716200000000001</v>
      </c>
    </row>
    <row r="117" spans="1:279" x14ac:dyDescent="0.2">
      <c r="A117">
        <v>102</v>
      </c>
      <c r="B117">
        <v>1657638524.5999999</v>
      </c>
      <c r="C117">
        <v>403.5</v>
      </c>
      <c r="D117" t="s">
        <v>623</v>
      </c>
      <c r="E117" t="s">
        <v>624</v>
      </c>
      <c r="F117">
        <v>4</v>
      </c>
      <c r="G117">
        <v>1657638522.5999999</v>
      </c>
      <c r="H117">
        <f t="shared" si="50"/>
        <v>1.6060968550612477E-3</v>
      </c>
      <c r="I117">
        <f t="shared" si="51"/>
        <v>1.6060968550612478</v>
      </c>
      <c r="J117">
        <f t="shared" si="52"/>
        <v>12.693284231817005</v>
      </c>
      <c r="K117">
        <f t="shared" si="53"/>
        <v>648.82542857142857</v>
      </c>
      <c r="L117">
        <f t="shared" si="54"/>
        <v>425.77489084686528</v>
      </c>
      <c r="M117">
        <f t="shared" si="55"/>
        <v>43.100647147742912</v>
      </c>
      <c r="N117">
        <f t="shared" si="56"/>
        <v>65.67976754504781</v>
      </c>
      <c r="O117">
        <f t="shared" si="57"/>
        <v>9.8899884074081679E-2</v>
      </c>
      <c r="P117">
        <f t="shared" si="58"/>
        <v>2.7565292603087221</v>
      </c>
      <c r="Q117">
        <f t="shared" si="59"/>
        <v>9.6970066862022586E-2</v>
      </c>
      <c r="R117">
        <f t="shared" si="60"/>
        <v>6.0776541795608034E-2</v>
      </c>
      <c r="S117">
        <f t="shared" si="61"/>
        <v>194.42834104100865</v>
      </c>
      <c r="T117">
        <f t="shared" si="62"/>
        <v>33.750685083864205</v>
      </c>
      <c r="U117">
        <f t="shared" si="63"/>
        <v>32.911200000000001</v>
      </c>
      <c r="V117">
        <f t="shared" si="64"/>
        <v>5.026954115161451</v>
      </c>
      <c r="W117">
        <f t="shared" si="65"/>
        <v>67.765582384107475</v>
      </c>
      <c r="X117">
        <f t="shared" si="66"/>
        <v>3.4202769411697709</v>
      </c>
      <c r="Y117">
        <f t="shared" si="67"/>
        <v>5.0472183973614033</v>
      </c>
      <c r="Z117">
        <f t="shared" si="68"/>
        <v>1.6066771739916801</v>
      </c>
      <c r="AA117">
        <f t="shared" si="69"/>
        <v>-70.82887130820103</v>
      </c>
      <c r="AB117">
        <f t="shared" si="70"/>
        <v>10.636230392338074</v>
      </c>
      <c r="AC117">
        <f t="shared" si="71"/>
        <v>0.88323217043667834</v>
      </c>
      <c r="AD117">
        <f t="shared" si="72"/>
        <v>135.11893229558237</v>
      </c>
      <c r="AE117">
        <f t="shared" si="73"/>
        <v>22.254999452277588</v>
      </c>
      <c r="AF117">
        <f t="shared" si="74"/>
        <v>1.6431750912904519</v>
      </c>
      <c r="AG117">
        <f t="shared" si="75"/>
        <v>12.693284231817005</v>
      </c>
      <c r="AH117">
        <v>692.97096513615588</v>
      </c>
      <c r="AI117">
        <v>674.09209696969685</v>
      </c>
      <c r="AJ117">
        <v>1.7179374176029989</v>
      </c>
      <c r="AK117">
        <v>64.564637015005317</v>
      </c>
      <c r="AL117">
        <f t="shared" si="76"/>
        <v>1.6060968550612478</v>
      </c>
      <c r="AM117">
        <v>32.322837989415383</v>
      </c>
      <c r="AN117">
        <v>33.78297757575757</v>
      </c>
      <c r="AO117">
        <v>-5.2984246949586361E-3</v>
      </c>
      <c r="AP117">
        <v>87.730369293454714</v>
      </c>
      <c r="AQ117">
        <v>86</v>
      </c>
      <c r="AR117">
        <v>13</v>
      </c>
      <c r="AS117">
        <f t="shared" si="77"/>
        <v>1</v>
      </c>
      <c r="AT117">
        <f t="shared" si="78"/>
        <v>0</v>
      </c>
      <c r="AU117">
        <f t="shared" si="79"/>
        <v>47034.20935630396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1009.514485513476</v>
      </c>
      <c r="BI117">
        <f t="shared" si="83"/>
        <v>12.693284231817005</v>
      </c>
      <c r="BJ117" t="e">
        <f t="shared" si="84"/>
        <v>#DIV/0!</v>
      </c>
      <c r="BK117">
        <f t="shared" si="85"/>
        <v>1.2573652398222633E-2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253</v>
      </c>
      <c r="CG117">
        <v>1000</v>
      </c>
      <c r="CH117" t="s">
        <v>414</v>
      </c>
      <c r="CI117">
        <v>1110.1500000000001</v>
      </c>
      <c r="CJ117">
        <v>1175.8634999999999</v>
      </c>
      <c r="CK117">
        <v>1152.67</v>
      </c>
      <c r="CL117">
        <v>1.3005735999999999E-4</v>
      </c>
      <c r="CM117">
        <v>6.5004835999999994E-4</v>
      </c>
      <c r="CN117">
        <v>4.7597999359999997E-2</v>
      </c>
      <c r="CO117">
        <v>5.5000000000000003E-4</v>
      </c>
      <c r="CP117">
        <f t="shared" si="96"/>
        <v>1200.01</v>
      </c>
      <c r="CQ117">
        <f t="shared" si="97"/>
        <v>1009.514485513476</v>
      </c>
      <c r="CR117">
        <f t="shared" si="98"/>
        <v>0.84125506080238999</v>
      </c>
      <c r="CS117">
        <f t="shared" si="99"/>
        <v>0.16202226734861264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1657638522.5999999</v>
      </c>
      <c r="CZ117">
        <v>648.82542857142857</v>
      </c>
      <c r="DA117">
        <v>670.34171428571426</v>
      </c>
      <c r="DB117">
        <v>33.787614285714291</v>
      </c>
      <c r="DC117">
        <v>32.32282857142858</v>
      </c>
      <c r="DD117">
        <v>650.18385714285716</v>
      </c>
      <c r="DE117">
        <v>33.34151428571429</v>
      </c>
      <c r="DF117">
        <v>650.32971428571432</v>
      </c>
      <c r="DG117">
        <v>101.1284285714286</v>
      </c>
      <c r="DH117">
        <v>0.10029128571428569</v>
      </c>
      <c r="DI117">
        <v>32.982771428571432</v>
      </c>
      <c r="DJ117">
        <v>999.89999999999986</v>
      </c>
      <c r="DK117">
        <v>32.911200000000001</v>
      </c>
      <c r="DL117">
        <v>0</v>
      </c>
      <c r="DM117">
        <v>0</v>
      </c>
      <c r="DN117">
        <v>8943.841428571428</v>
      </c>
      <c r="DO117">
        <v>0</v>
      </c>
      <c r="DP117">
        <v>1025.728571428572</v>
      </c>
      <c r="DQ117">
        <v>-21.516314285714291</v>
      </c>
      <c r="DR117">
        <v>671.51428571428573</v>
      </c>
      <c r="DS117">
        <v>692.73299999999995</v>
      </c>
      <c r="DT117">
        <v>1.46478</v>
      </c>
      <c r="DU117">
        <v>670.34171428571426</v>
      </c>
      <c r="DV117">
        <v>32.32282857142858</v>
      </c>
      <c r="DW117">
        <v>3.416887142857143</v>
      </c>
      <c r="DX117">
        <v>3.2687528571428568</v>
      </c>
      <c r="DY117">
        <v>26.212328571428571</v>
      </c>
      <c r="DZ117">
        <v>25.46424285714286</v>
      </c>
      <c r="EA117">
        <v>1200.01</v>
      </c>
      <c r="EB117">
        <v>0.95798871428571419</v>
      </c>
      <c r="EC117">
        <v>4.2011571428571433E-2</v>
      </c>
      <c r="ED117">
        <v>0</v>
      </c>
      <c r="EE117">
        <v>852.80385714285717</v>
      </c>
      <c r="EF117">
        <v>5.0001600000000002</v>
      </c>
      <c r="EG117">
        <v>11618.78571428571</v>
      </c>
      <c r="EH117">
        <v>9515.2342857142849</v>
      </c>
      <c r="EI117">
        <v>49.535428571428568</v>
      </c>
      <c r="EJ117">
        <v>51.232000000000014</v>
      </c>
      <c r="EK117">
        <v>50.741</v>
      </c>
      <c r="EL117">
        <v>50.357000000000014</v>
      </c>
      <c r="EM117">
        <v>51.061999999999998</v>
      </c>
      <c r="EN117">
        <v>1144.8071428571429</v>
      </c>
      <c r="EO117">
        <v>50.202857142857127</v>
      </c>
      <c r="EP117">
        <v>0</v>
      </c>
      <c r="EQ117">
        <v>81061.200000047684</v>
      </c>
      <c r="ER117">
        <v>0</v>
      </c>
      <c r="ES117">
        <v>853.40642307692315</v>
      </c>
      <c r="ET117">
        <v>-5.4562392892167013</v>
      </c>
      <c r="EU117">
        <v>-321.67521274683958</v>
      </c>
      <c r="EV117">
        <v>11640.24615384615</v>
      </c>
      <c r="EW117">
        <v>15</v>
      </c>
      <c r="EX117">
        <v>1657633192.5</v>
      </c>
      <c r="EY117" t="s">
        <v>416</v>
      </c>
      <c r="EZ117">
        <v>1657633191.5</v>
      </c>
      <c r="FA117">
        <v>1657633192.5</v>
      </c>
      <c r="FB117">
        <v>7</v>
      </c>
      <c r="FC117">
        <v>0.41399999999999998</v>
      </c>
      <c r="FD117">
        <v>8.1000000000000003E-2</v>
      </c>
      <c r="FE117">
        <v>-1.3580000000000001</v>
      </c>
      <c r="FF117">
        <v>0.44600000000000001</v>
      </c>
      <c r="FG117">
        <v>414</v>
      </c>
      <c r="FH117">
        <v>33</v>
      </c>
      <c r="FI117">
        <v>0.37</v>
      </c>
      <c r="FJ117">
        <v>0.2</v>
      </c>
      <c r="FK117">
        <v>-21.25167317073171</v>
      </c>
      <c r="FL117">
        <v>-1.5314885017421489</v>
      </c>
      <c r="FM117">
        <v>0.16057838906991179</v>
      </c>
      <c r="FN117">
        <v>0</v>
      </c>
      <c r="FO117">
        <v>853.72461764705884</v>
      </c>
      <c r="FP117">
        <v>-5.4935523204632526</v>
      </c>
      <c r="FQ117">
        <v>0.57942461392142663</v>
      </c>
      <c r="FR117">
        <v>0</v>
      </c>
      <c r="FS117">
        <v>1.503636097560975</v>
      </c>
      <c r="FT117">
        <v>-0.164704808362372</v>
      </c>
      <c r="FU117">
        <v>3.1241085587306469E-2</v>
      </c>
      <c r="FV117">
        <v>0</v>
      </c>
      <c r="FW117">
        <v>0</v>
      </c>
      <c r="FX117">
        <v>3</v>
      </c>
      <c r="FY117" t="s">
        <v>432</v>
      </c>
      <c r="FZ117">
        <v>3.3716499999999998</v>
      </c>
      <c r="GA117">
        <v>2.8934199999999999</v>
      </c>
      <c r="GB117">
        <v>0.136596</v>
      </c>
      <c r="GC117">
        <v>0.141564</v>
      </c>
      <c r="GD117">
        <v>0.14058799999999999</v>
      </c>
      <c r="GE117">
        <v>0.139184</v>
      </c>
      <c r="GF117">
        <v>29958.3</v>
      </c>
      <c r="GG117">
        <v>25907.9</v>
      </c>
      <c r="GH117">
        <v>31003.599999999999</v>
      </c>
      <c r="GI117">
        <v>28117.7</v>
      </c>
      <c r="GJ117">
        <v>35099.300000000003</v>
      </c>
      <c r="GK117">
        <v>34158.1</v>
      </c>
      <c r="GL117">
        <v>40416.1</v>
      </c>
      <c r="GM117">
        <v>39198.9</v>
      </c>
      <c r="GN117">
        <v>2.2289500000000002</v>
      </c>
      <c r="GO117">
        <v>1.6127800000000001</v>
      </c>
      <c r="GP117">
        <v>0</v>
      </c>
      <c r="GQ117">
        <v>0.115968</v>
      </c>
      <c r="GR117">
        <v>999.9</v>
      </c>
      <c r="GS117">
        <v>31.035699999999999</v>
      </c>
      <c r="GT117">
        <v>61.2</v>
      </c>
      <c r="GU117">
        <v>38.4</v>
      </c>
      <c r="GV117">
        <v>41.169899999999998</v>
      </c>
      <c r="GW117">
        <v>50.855400000000003</v>
      </c>
      <c r="GX117">
        <v>41.995199999999997</v>
      </c>
      <c r="GY117">
        <v>1</v>
      </c>
      <c r="GZ117">
        <v>0.44265500000000002</v>
      </c>
      <c r="HA117">
        <v>0.77304700000000004</v>
      </c>
      <c r="HB117">
        <v>20.2104</v>
      </c>
      <c r="HC117">
        <v>5.2156399999999996</v>
      </c>
      <c r="HD117">
        <v>11.9695</v>
      </c>
      <c r="HE117">
        <v>4.9908999999999999</v>
      </c>
      <c r="HF117">
        <v>3.2925300000000002</v>
      </c>
      <c r="HG117">
        <v>7656.9</v>
      </c>
      <c r="HH117">
        <v>9999</v>
      </c>
      <c r="HI117">
        <v>9999</v>
      </c>
      <c r="HJ117">
        <v>779.5</v>
      </c>
      <c r="HK117">
        <v>4.9713000000000003</v>
      </c>
      <c r="HL117">
        <v>1.87422</v>
      </c>
      <c r="HM117">
        <v>1.8704499999999999</v>
      </c>
      <c r="HN117">
        <v>1.87012</v>
      </c>
      <c r="HO117">
        <v>1.87469</v>
      </c>
      <c r="HP117">
        <v>1.8714599999999999</v>
      </c>
      <c r="HQ117">
        <v>1.8669100000000001</v>
      </c>
      <c r="HR117">
        <v>1.8778999999999999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-1.359</v>
      </c>
      <c r="IG117">
        <v>0.4461</v>
      </c>
      <c r="IH117">
        <v>-1.3585</v>
      </c>
      <c r="II117">
        <v>0</v>
      </c>
      <c r="IJ117">
        <v>0</v>
      </c>
      <c r="IK117">
        <v>0</v>
      </c>
      <c r="IL117">
        <v>0.44610000000000838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88.9</v>
      </c>
      <c r="IU117">
        <v>88.9</v>
      </c>
      <c r="IV117">
        <v>1.56616</v>
      </c>
      <c r="IW117">
        <v>2.5903299999999998</v>
      </c>
      <c r="IX117">
        <v>1.49902</v>
      </c>
      <c r="IY117">
        <v>2.2924799999999999</v>
      </c>
      <c r="IZ117">
        <v>1.69678</v>
      </c>
      <c r="JA117">
        <v>2.2900399999999999</v>
      </c>
      <c r="JB117">
        <v>42.6706</v>
      </c>
      <c r="JC117">
        <v>13.799300000000001</v>
      </c>
      <c r="JD117">
        <v>18</v>
      </c>
      <c r="JE117">
        <v>607.49699999999996</v>
      </c>
      <c r="JF117">
        <v>295.98599999999999</v>
      </c>
      <c r="JG117">
        <v>30.001300000000001</v>
      </c>
      <c r="JH117">
        <v>33.218400000000003</v>
      </c>
      <c r="JI117">
        <v>30.000499999999999</v>
      </c>
      <c r="JJ117">
        <v>33.028700000000001</v>
      </c>
      <c r="JK117">
        <v>33.016800000000003</v>
      </c>
      <c r="JL117">
        <v>31.403300000000002</v>
      </c>
      <c r="JM117">
        <v>27.727799999999998</v>
      </c>
      <c r="JN117">
        <v>76.390600000000006</v>
      </c>
      <c r="JO117">
        <v>30</v>
      </c>
      <c r="JP117">
        <v>685.524</v>
      </c>
      <c r="JQ117">
        <v>32.436399999999999</v>
      </c>
      <c r="JR117">
        <v>98.805400000000006</v>
      </c>
      <c r="JS117">
        <v>98.7136</v>
      </c>
    </row>
    <row r="118" spans="1:279" x14ac:dyDescent="0.2">
      <c r="A118">
        <v>103</v>
      </c>
      <c r="B118">
        <v>1657638528.5999999</v>
      </c>
      <c r="C118">
        <v>407.5</v>
      </c>
      <c r="D118" t="s">
        <v>625</v>
      </c>
      <c r="E118" t="s">
        <v>626</v>
      </c>
      <c r="F118">
        <v>4</v>
      </c>
      <c r="G118">
        <v>1657638526.2874999</v>
      </c>
      <c r="H118">
        <f t="shared" si="50"/>
        <v>1.6233785242631472E-3</v>
      </c>
      <c r="I118">
        <f t="shared" si="51"/>
        <v>1.6233785242631471</v>
      </c>
      <c r="J118">
        <f t="shared" si="52"/>
        <v>12.701178919212575</v>
      </c>
      <c r="K118">
        <f t="shared" si="53"/>
        <v>654.979375</v>
      </c>
      <c r="L118">
        <f t="shared" si="54"/>
        <v>433.64750469644588</v>
      </c>
      <c r="M118">
        <f t="shared" si="55"/>
        <v>43.897734789931306</v>
      </c>
      <c r="N118">
        <f t="shared" si="56"/>
        <v>66.302954785250051</v>
      </c>
      <c r="O118">
        <f t="shared" si="57"/>
        <v>9.9889332419825366E-2</v>
      </c>
      <c r="P118">
        <f t="shared" si="58"/>
        <v>2.7651463426728902</v>
      </c>
      <c r="Q118">
        <f t="shared" si="59"/>
        <v>9.7927125983822416E-2</v>
      </c>
      <c r="R118">
        <f t="shared" si="60"/>
        <v>6.1377539751950629E-2</v>
      </c>
      <c r="S118">
        <f t="shared" si="61"/>
        <v>194.43310836244964</v>
      </c>
      <c r="T118">
        <f t="shared" si="62"/>
        <v>33.748621502733016</v>
      </c>
      <c r="U118">
        <f t="shared" si="63"/>
        <v>32.913075000000013</v>
      </c>
      <c r="V118">
        <f t="shared" si="64"/>
        <v>5.0274840864291139</v>
      </c>
      <c r="W118">
        <f t="shared" si="65"/>
        <v>67.729411838394654</v>
      </c>
      <c r="X118">
        <f t="shared" si="66"/>
        <v>3.4193814174023216</v>
      </c>
      <c r="Y118">
        <f t="shared" si="67"/>
        <v>5.0485916304147391</v>
      </c>
      <c r="Z118">
        <f t="shared" si="68"/>
        <v>1.6081026690267923</v>
      </c>
      <c r="AA118">
        <f t="shared" si="69"/>
        <v>-71.590992920004794</v>
      </c>
      <c r="AB118">
        <f t="shared" si="70"/>
        <v>11.111645733509063</v>
      </c>
      <c r="AC118">
        <f t="shared" si="71"/>
        <v>0.91986546967832206</v>
      </c>
      <c r="AD118">
        <f t="shared" si="72"/>
        <v>134.87362664563221</v>
      </c>
      <c r="AE118">
        <f t="shared" si="73"/>
        <v>22.295521614583489</v>
      </c>
      <c r="AF118">
        <f t="shared" si="74"/>
        <v>1.6255665550533975</v>
      </c>
      <c r="AG118">
        <f t="shared" si="75"/>
        <v>12.701178919212575</v>
      </c>
      <c r="AH118">
        <v>699.91213417078427</v>
      </c>
      <c r="AI118">
        <v>681.00254545454573</v>
      </c>
      <c r="AJ118">
        <v>1.7234468945533781</v>
      </c>
      <c r="AK118">
        <v>64.564637015005317</v>
      </c>
      <c r="AL118">
        <f t="shared" si="76"/>
        <v>1.6233785242631471</v>
      </c>
      <c r="AM118">
        <v>32.323783601402411</v>
      </c>
      <c r="AN118">
        <v>33.775190303030307</v>
      </c>
      <c r="AO118">
        <v>-7.722668510877095E-4</v>
      </c>
      <c r="AP118">
        <v>87.730369293454714</v>
      </c>
      <c r="AQ118">
        <v>86</v>
      </c>
      <c r="AR118">
        <v>13</v>
      </c>
      <c r="AS118">
        <f t="shared" si="77"/>
        <v>1</v>
      </c>
      <c r="AT118">
        <f t="shared" si="78"/>
        <v>0</v>
      </c>
      <c r="AU118">
        <f t="shared" si="79"/>
        <v>47270.228906370867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1009.5396747991965</v>
      </c>
      <c r="BI118">
        <f t="shared" si="83"/>
        <v>12.701178919212575</v>
      </c>
      <c r="BJ118" t="e">
        <f t="shared" si="84"/>
        <v>#DIV/0!</v>
      </c>
      <c r="BK118">
        <f t="shared" si="85"/>
        <v>1.2581158756082485E-2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253</v>
      </c>
      <c r="CG118">
        <v>1000</v>
      </c>
      <c r="CH118" t="s">
        <v>414</v>
      </c>
      <c r="CI118">
        <v>1110.1500000000001</v>
      </c>
      <c r="CJ118">
        <v>1175.8634999999999</v>
      </c>
      <c r="CK118">
        <v>1152.67</v>
      </c>
      <c r="CL118">
        <v>1.3005735999999999E-4</v>
      </c>
      <c r="CM118">
        <v>6.5004835999999994E-4</v>
      </c>
      <c r="CN118">
        <v>4.7597999359999997E-2</v>
      </c>
      <c r="CO118">
        <v>5.5000000000000003E-4</v>
      </c>
      <c r="CP118">
        <f t="shared" si="96"/>
        <v>1200.04</v>
      </c>
      <c r="CQ118">
        <f t="shared" si="97"/>
        <v>1009.5396747991965</v>
      </c>
      <c r="CR118">
        <f t="shared" si="98"/>
        <v>0.8412550204986472</v>
      </c>
      <c r="CS118">
        <f t="shared" si="99"/>
        <v>0.16202218956238928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1657638526.2874999</v>
      </c>
      <c r="CZ118">
        <v>654.979375</v>
      </c>
      <c r="DA118">
        <v>676.53337499999998</v>
      </c>
      <c r="DB118">
        <v>33.778649999999999</v>
      </c>
      <c r="DC118">
        <v>32.329437499999997</v>
      </c>
      <c r="DD118">
        <v>656.33799999999997</v>
      </c>
      <c r="DE118">
        <v>33.332549999999998</v>
      </c>
      <c r="DF118">
        <v>650.28025000000002</v>
      </c>
      <c r="DG118">
        <v>101.129125</v>
      </c>
      <c r="DH118">
        <v>9.9947724999999987E-2</v>
      </c>
      <c r="DI118">
        <v>32.987612499999997</v>
      </c>
      <c r="DJ118">
        <v>999.9</v>
      </c>
      <c r="DK118">
        <v>32.913075000000013</v>
      </c>
      <c r="DL118">
        <v>0</v>
      </c>
      <c r="DM118">
        <v>0</v>
      </c>
      <c r="DN118">
        <v>8989.4537500000006</v>
      </c>
      <c r="DO118">
        <v>0</v>
      </c>
      <c r="DP118">
        <v>1010.59475</v>
      </c>
      <c r="DQ118">
        <v>-21.553850000000001</v>
      </c>
      <c r="DR118">
        <v>677.87737500000003</v>
      </c>
      <c r="DS118">
        <v>699.13599999999997</v>
      </c>
      <c r="DT118">
        <v>1.4491925000000001</v>
      </c>
      <c r="DU118">
        <v>676.53337499999998</v>
      </c>
      <c r="DV118">
        <v>32.329437499999997</v>
      </c>
      <c r="DW118">
        <v>3.4160062500000001</v>
      </c>
      <c r="DX118">
        <v>3.2694475000000001</v>
      </c>
      <c r="DY118">
        <v>26.207962500000001</v>
      </c>
      <c r="DZ118">
        <v>25.467812500000001</v>
      </c>
      <c r="EA118">
        <v>1200.04</v>
      </c>
      <c r="EB118">
        <v>0.95799087500000002</v>
      </c>
      <c r="EC118">
        <v>4.2009449999999997E-2</v>
      </c>
      <c r="ED118">
        <v>0</v>
      </c>
      <c r="EE118">
        <v>852.69112500000006</v>
      </c>
      <c r="EF118">
        <v>5.0001600000000002</v>
      </c>
      <c r="EG118">
        <v>11558.075000000001</v>
      </c>
      <c r="EH118">
        <v>9515.46875</v>
      </c>
      <c r="EI118">
        <v>49.554250000000003</v>
      </c>
      <c r="EJ118">
        <v>51.25</v>
      </c>
      <c r="EK118">
        <v>50.75</v>
      </c>
      <c r="EL118">
        <v>50.335624999999993</v>
      </c>
      <c r="EM118">
        <v>51.077749999999988</v>
      </c>
      <c r="EN118">
        <v>1144.8375000000001</v>
      </c>
      <c r="EO118">
        <v>50.202500000000001</v>
      </c>
      <c r="EP118">
        <v>0</v>
      </c>
      <c r="EQ118">
        <v>81064.799999952316</v>
      </c>
      <c r="ER118">
        <v>0</v>
      </c>
      <c r="ES118">
        <v>853.10938461538467</v>
      </c>
      <c r="ET118">
        <v>-5.4773333132969304</v>
      </c>
      <c r="EU118">
        <v>-771.41880366062549</v>
      </c>
      <c r="EV118">
        <v>11617.8</v>
      </c>
      <c r="EW118">
        <v>15</v>
      </c>
      <c r="EX118">
        <v>1657633192.5</v>
      </c>
      <c r="EY118" t="s">
        <v>416</v>
      </c>
      <c r="EZ118">
        <v>1657633191.5</v>
      </c>
      <c r="FA118">
        <v>1657633192.5</v>
      </c>
      <c r="FB118">
        <v>7</v>
      </c>
      <c r="FC118">
        <v>0.41399999999999998</v>
      </c>
      <c r="FD118">
        <v>8.1000000000000003E-2</v>
      </c>
      <c r="FE118">
        <v>-1.3580000000000001</v>
      </c>
      <c r="FF118">
        <v>0.44600000000000001</v>
      </c>
      <c r="FG118">
        <v>414</v>
      </c>
      <c r="FH118">
        <v>33</v>
      </c>
      <c r="FI118">
        <v>0.37</v>
      </c>
      <c r="FJ118">
        <v>0.2</v>
      </c>
      <c r="FK118">
        <v>-21.348344999999998</v>
      </c>
      <c r="FL118">
        <v>-1.4745973733582789</v>
      </c>
      <c r="FM118">
        <v>0.15230931677018311</v>
      </c>
      <c r="FN118">
        <v>0</v>
      </c>
      <c r="FO118">
        <v>853.39108823529421</v>
      </c>
      <c r="FP118">
        <v>-5.1465087699552781</v>
      </c>
      <c r="FQ118">
        <v>0.54264609676305287</v>
      </c>
      <c r="FR118">
        <v>0</v>
      </c>
      <c r="FS118">
        <v>1.4963757499999999</v>
      </c>
      <c r="FT118">
        <v>-0.34760296435272242</v>
      </c>
      <c r="FU118">
        <v>3.3930434781144492E-2</v>
      </c>
      <c r="FV118">
        <v>0</v>
      </c>
      <c r="FW118">
        <v>0</v>
      </c>
      <c r="FX118">
        <v>3</v>
      </c>
      <c r="FY118" t="s">
        <v>432</v>
      </c>
      <c r="FZ118">
        <v>3.37182</v>
      </c>
      <c r="GA118">
        <v>2.8937300000000001</v>
      </c>
      <c r="GB118">
        <v>0.13756299999999999</v>
      </c>
      <c r="GC118">
        <v>0.14252500000000001</v>
      </c>
      <c r="GD118">
        <v>0.140568</v>
      </c>
      <c r="GE118">
        <v>0.139265</v>
      </c>
      <c r="GF118">
        <v>29924.5</v>
      </c>
      <c r="GG118">
        <v>25878.6</v>
      </c>
      <c r="GH118">
        <v>31003.5</v>
      </c>
      <c r="GI118">
        <v>28117.3</v>
      </c>
      <c r="GJ118">
        <v>35100</v>
      </c>
      <c r="GK118">
        <v>34154.6</v>
      </c>
      <c r="GL118">
        <v>40415.9</v>
      </c>
      <c r="GM118">
        <v>39198.6</v>
      </c>
      <c r="GN118">
        <v>2.2293500000000002</v>
      </c>
      <c r="GO118">
        <v>1.6126499999999999</v>
      </c>
      <c r="GP118">
        <v>0</v>
      </c>
      <c r="GQ118">
        <v>0.11502999999999999</v>
      </c>
      <c r="GR118">
        <v>999.9</v>
      </c>
      <c r="GS118">
        <v>31.047499999999999</v>
      </c>
      <c r="GT118">
        <v>61.2</v>
      </c>
      <c r="GU118">
        <v>38.4</v>
      </c>
      <c r="GV118">
        <v>41.168300000000002</v>
      </c>
      <c r="GW118">
        <v>50.7654</v>
      </c>
      <c r="GX118">
        <v>41.5745</v>
      </c>
      <c r="GY118">
        <v>1</v>
      </c>
      <c r="GZ118">
        <v>0.44302799999999998</v>
      </c>
      <c r="HA118">
        <v>0.78030999999999995</v>
      </c>
      <c r="HB118">
        <v>20.2103</v>
      </c>
      <c r="HC118">
        <v>5.2156399999999996</v>
      </c>
      <c r="HD118">
        <v>11.969200000000001</v>
      </c>
      <c r="HE118">
        <v>4.9907000000000004</v>
      </c>
      <c r="HF118">
        <v>3.2924500000000001</v>
      </c>
      <c r="HG118">
        <v>7657.1</v>
      </c>
      <c r="HH118">
        <v>9999</v>
      </c>
      <c r="HI118">
        <v>9999</v>
      </c>
      <c r="HJ118">
        <v>779.5</v>
      </c>
      <c r="HK118">
        <v>4.97133</v>
      </c>
      <c r="HL118">
        <v>1.8742099999999999</v>
      </c>
      <c r="HM118">
        <v>1.87046</v>
      </c>
      <c r="HN118">
        <v>1.8701099999999999</v>
      </c>
      <c r="HO118">
        <v>1.8747</v>
      </c>
      <c r="HP118">
        <v>1.8714299999999999</v>
      </c>
      <c r="HQ118">
        <v>1.8669100000000001</v>
      </c>
      <c r="HR118">
        <v>1.8778999999999999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-1.3580000000000001</v>
      </c>
      <c r="IG118">
        <v>0.4461</v>
      </c>
      <c r="IH118">
        <v>-1.3585</v>
      </c>
      <c r="II118">
        <v>0</v>
      </c>
      <c r="IJ118">
        <v>0</v>
      </c>
      <c r="IK118">
        <v>0</v>
      </c>
      <c r="IL118">
        <v>0.44610000000000838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89</v>
      </c>
      <c r="IU118">
        <v>88.9</v>
      </c>
      <c r="IV118">
        <v>1.5771500000000001</v>
      </c>
      <c r="IW118">
        <v>2.5561500000000001</v>
      </c>
      <c r="IX118">
        <v>1.49902</v>
      </c>
      <c r="IY118">
        <v>2.2912599999999999</v>
      </c>
      <c r="IZ118">
        <v>1.69678</v>
      </c>
      <c r="JA118">
        <v>2.3925800000000002</v>
      </c>
      <c r="JB118">
        <v>42.6706</v>
      </c>
      <c r="JC118">
        <v>13.816800000000001</v>
      </c>
      <c r="JD118">
        <v>18</v>
      </c>
      <c r="JE118">
        <v>607.81799999999998</v>
      </c>
      <c r="JF118">
        <v>295.94400000000002</v>
      </c>
      <c r="JG118">
        <v>30.001799999999999</v>
      </c>
      <c r="JH118">
        <v>33.222700000000003</v>
      </c>
      <c r="JI118">
        <v>30.000599999999999</v>
      </c>
      <c r="JJ118">
        <v>33.031599999999997</v>
      </c>
      <c r="JK118">
        <v>33.020899999999997</v>
      </c>
      <c r="JL118">
        <v>31.656500000000001</v>
      </c>
      <c r="JM118">
        <v>27.727799999999998</v>
      </c>
      <c r="JN118">
        <v>76.015799999999999</v>
      </c>
      <c r="JO118">
        <v>30</v>
      </c>
      <c r="JP118">
        <v>692.21100000000001</v>
      </c>
      <c r="JQ118">
        <v>32.450699999999998</v>
      </c>
      <c r="JR118">
        <v>98.805000000000007</v>
      </c>
      <c r="JS118">
        <v>98.712599999999995</v>
      </c>
    </row>
    <row r="119" spans="1:279" x14ac:dyDescent="0.2">
      <c r="A119">
        <v>104</v>
      </c>
      <c r="B119">
        <v>1657638532.5999999</v>
      </c>
      <c r="C119">
        <v>411.5</v>
      </c>
      <c r="D119" t="s">
        <v>627</v>
      </c>
      <c r="E119" t="s">
        <v>628</v>
      </c>
      <c r="F119">
        <v>4</v>
      </c>
      <c r="G119">
        <v>1657638530.5999999</v>
      </c>
      <c r="H119">
        <f t="shared" si="50"/>
        <v>1.5834355628467412E-3</v>
      </c>
      <c r="I119">
        <f t="shared" si="51"/>
        <v>1.5834355628467411</v>
      </c>
      <c r="J119">
        <f t="shared" si="52"/>
        <v>12.954932126110126</v>
      </c>
      <c r="K119">
        <f t="shared" si="53"/>
        <v>662.07785714285717</v>
      </c>
      <c r="L119">
        <f t="shared" si="54"/>
        <v>430.80222322982985</v>
      </c>
      <c r="M119">
        <f t="shared" si="55"/>
        <v>43.609606637539997</v>
      </c>
      <c r="N119">
        <f t="shared" si="56"/>
        <v>67.021369334999676</v>
      </c>
      <c r="O119">
        <f t="shared" si="57"/>
        <v>9.7203557685009379E-2</v>
      </c>
      <c r="P119">
        <f t="shared" si="58"/>
        <v>2.7708422769844634</v>
      </c>
      <c r="Q119">
        <f t="shared" si="59"/>
        <v>9.5348135236480142E-2</v>
      </c>
      <c r="R119">
        <f t="shared" si="60"/>
        <v>5.9756336994418312E-2</v>
      </c>
      <c r="S119">
        <f t="shared" si="61"/>
        <v>194.42885961246071</v>
      </c>
      <c r="T119">
        <f t="shared" si="62"/>
        <v>33.766681632107947</v>
      </c>
      <c r="U119">
        <f t="shared" si="63"/>
        <v>32.923385714285708</v>
      </c>
      <c r="V119">
        <f t="shared" si="64"/>
        <v>5.0303992924869849</v>
      </c>
      <c r="W119">
        <f t="shared" si="65"/>
        <v>67.698206770244923</v>
      </c>
      <c r="X119">
        <f t="shared" si="66"/>
        <v>3.4194666205303901</v>
      </c>
      <c r="Y119">
        <f t="shared" si="67"/>
        <v>5.0510446046753081</v>
      </c>
      <c r="Z119">
        <f t="shared" si="68"/>
        <v>1.6109326719565948</v>
      </c>
      <c r="AA119">
        <f t="shared" si="69"/>
        <v>-69.829508321541283</v>
      </c>
      <c r="AB119">
        <f t="shared" si="70"/>
        <v>10.885654153093652</v>
      </c>
      <c r="AC119">
        <f t="shared" si="71"/>
        <v>0.89938810032372196</v>
      </c>
      <c r="AD119">
        <f t="shared" si="72"/>
        <v>136.3843935443368</v>
      </c>
      <c r="AE119">
        <f t="shared" si="73"/>
        <v>22.374684353181049</v>
      </c>
      <c r="AF119">
        <f t="shared" si="74"/>
        <v>1.5700794032062757</v>
      </c>
      <c r="AG119">
        <f t="shared" si="75"/>
        <v>12.954932126110126</v>
      </c>
      <c r="AH119">
        <v>706.79959635367061</v>
      </c>
      <c r="AI119">
        <v>687.76456969696926</v>
      </c>
      <c r="AJ119">
        <v>1.693751803704223</v>
      </c>
      <c r="AK119">
        <v>64.564637015005317</v>
      </c>
      <c r="AL119">
        <f t="shared" si="76"/>
        <v>1.5834355628467411</v>
      </c>
      <c r="AM119">
        <v>32.373538777589573</v>
      </c>
      <c r="AN119">
        <v>33.784473939393934</v>
      </c>
      <c r="AO119">
        <v>1.347125041362362E-4</v>
      </c>
      <c r="AP119">
        <v>87.730369293454714</v>
      </c>
      <c r="AQ119">
        <v>86</v>
      </c>
      <c r="AR119">
        <v>13</v>
      </c>
      <c r="AS119">
        <f t="shared" si="77"/>
        <v>1</v>
      </c>
      <c r="AT119">
        <f t="shared" si="78"/>
        <v>0</v>
      </c>
      <c r="AU119">
        <f t="shared" si="79"/>
        <v>47425.596538517544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1009.5179997992027</v>
      </c>
      <c r="BI119">
        <f t="shared" si="83"/>
        <v>12.954932126110126</v>
      </c>
      <c r="BJ119" t="e">
        <f t="shared" si="84"/>
        <v>#DIV/0!</v>
      </c>
      <c r="BK119">
        <f t="shared" si="85"/>
        <v>1.2832789636922685E-2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253</v>
      </c>
      <c r="CG119">
        <v>1000</v>
      </c>
      <c r="CH119" t="s">
        <v>414</v>
      </c>
      <c r="CI119">
        <v>1110.1500000000001</v>
      </c>
      <c r="CJ119">
        <v>1175.8634999999999</v>
      </c>
      <c r="CK119">
        <v>1152.67</v>
      </c>
      <c r="CL119">
        <v>1.3005735999999999E-4</v>
      </c>
      <c r="CM119">
        <v>6.5004835999999994E-4</v>
      </c>
      <c r="CN119">
        <v>4.7597999359999997E-2</v>
      </c>
      <c r="CO119">
        <v>5.5000000000000003E-4</v>
      </c>
      <c r="CP119">
        <f t="shared" si="96"/>
        <v>1200.014285714286</v>
      </c>
      <c r="CQ119">
        <f t="shared" si="97"/>
        <v>1009.5179997992027</v>
      </c>
      <c r="CR119">
        <f t="shared" si="98"/>
        <v>0.84125498489237238</v>
      </c>
      <c r="CS119">
        <f t="shared" si="99"/>
        <v>0.16202212084227863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1657638530.5999999</v>
      </c>
      <c r="CZ119">
        <v>662.07785714285717</v>
      </c>
      <c r="DA119">
        <v>683.68185714285721</v>
      </c>
      <c r="DB119">
        <v>33.77957142857143</v>
      </c>
      <c r="DC119">
        <v>32.379814285714289</v>
      </c>
      <c r="DD119">
        <v>663.43642857142856</v>
      </c>
      <c r="DE119">
        <v>33.333471428571428</v>
      </c>
      <c r="DF119">
        <v>650.27400000000011</v>
      </c>
      <c r="DG119">
        <v>101.129</v>
      </c>
      <c r="DH119">
        <v>9.9833757142857138E-2</v>
      </c>
      <c r="DI119">
        <v>32.996257142857147</v>
      </c>
      <c r="DJ119">
        <v>999.89999999999986</v>
      </c>
      <c r="DK119">
        <v>32.923385714285708</v>
      </c>
      <c r="DL119">
        <v>0</v>
      </c>
      <c r="DM119">
        <v>0</v>
      </c>
      <c r="DN119">
        <v>9019.73</v>
      </c>
      <c r="DO119">
        <v>0</v>
      </c>
      <c r="DP119">
        <v>946.62342857142846</v>
      </c>
      <c r="DQ119">
        <v>-21.603957142857141</v>
      </c>
      <c r="DR119">
        <v>685.22457142857149</v>
      </c>
      <c r="DS119">
        <v>706.56014285714286</v>
      </c>
      <c r="DT119">
        <v>1.3997571428571429</v>
      </c>
      <c r="DU119">
        <v>683.68185714285721</v>
      </c>
      <c r="DV119">
        <v>32.379814285714289</v>
      </c>
      <c r="DW119">
        <v>3.4160942857142862</v>
      </c>
      <c r="DX119">
        <v>3.2745385714285722</v>
      </c>
      <c r="DY119">
        <v>26.208400000000001</v>
      </c>
      <c r="DZ119">
        <v>25.494</v>
      </c>
      <c r="EA119">
        <v>1200.014285714286</v>
      </c>
      <c r="EB119">
        <v>0.95799342857142877</v>
      </c>
      <c r="EC119">
        <v>4.2006942857142862E-2</v>
      </c>
      <c r="ED119">
        <v>0</v>
      </c>
      <c r="EE119">
        <v>852.09885714285701</v>
      </c>
      <c r="EF119">
        <v>5.0001600000000002</v>
      </c>
      <c r="EG119">
        <v>11526.28571428571</v>
      </c>
      <c r="EH119">
        <v>9515.2757142857135</v>
      </c>
      <c r="EI119">
        <v>49.517714285714291</v>
      </c>
      <c r="EJ119">
        <v>51.25</v>
      </c>
      <c r="EK119">
        <v>50.75</v>
      </c>
      <c r="EL119">
        <v>50.33</v>
      </c>
      <c r="EM119">
        <v>51.061999999999998</v>
      </c>
      <c r="EN119">
        <v>1144.8142857142859</v>
      </c>
      <c r="EO119">
        <v>50.2</v>
      </c>
      <c r="EP119">
        <v>0</v>
      </c>
      <c r="EQ119">
        <v>81069</v>
      </c>
      <c r="ER119">
        <v>0</v>
      </c>
      <c r="ES119">
        <v>852.64911999999993</v>
      </c>
      <c r="ET119">
        <v>-5.8434615365527982</v>
      </c>
      <c r="EU119">
        <v>-402.90769398671779</v>
      </c>
      <c r="EV119">
        <v>11571.876</v>
      </c>
      <c r="EW119">
        <v>15</v>
      </c>
      <c r="EX119">
        <v>1657633192.5</v>
      </c>
      <c r="EY119" t="s">
        <v>416</v>
      </c>
      <c r="EZ119">
        <v>1657633191.5</v>
      </c>
      <c r="FA119">
        <v>1657633192.5</v>
      </c>
      <c r="FB119">
        <v>7</v>
      </c>
      <c r="FC119">
        <v>0.41399999999999998</v>
      </c>
      <c r="FD119">
        <v>8.1000000000000003E-2</v>
      </c>
      <c r="FE119">
        <v>-1.3580000000000001</v>
      </c>
      <c r="FF119">
        <v>0.44600000000000001</v>
      </c>
      <c r="FG119">
        <v>414</v>
      </c>
      <c r="FH119">
        <v>33</v>
      </c>
      <c r="FI119">
        <v>0.37</v>
      </c>
      <c r="FJ119">
        <v>0.2</v>
      </c>
      <c r="FK119">
        <v>-21.436715</v>
      </c>
      <c r="FL119">
        <v>-1.209982739211942</v>
      </c>
      <c r="FM119">
        <v>0.128709713211552</v>
      </c>
      <c r="FN119">
        <v>0</v>
      </c>
      <c r="FO119">
        <v>853.03229411764721</v>
      </c>
      <c r="FP119">
        <v>-5.5486019806295186</v>
      </c>
      <c r="FQ119">
        <v>0.58447052607274097</v>
      </c>
      <c r="FR119">
        <v>0</v>
      </c>
      <c r="FS119">
        <v>1.4697782500000001</v>
      </c>
      <c r="FT119">
        <v>-0.37949504690431701</v>
      </c>
      <c r="FU119">
        <v>3.7310449802133168E-2</v>
      </c>
      <c r="FV119">
        <v>0</v>
      </c>
      <c r="FW119">
        <v>0</v>
      </c>
      <c r="FX119">
        <v>3</v>
      </c>
      <c r="FY119" t="s">
        <v>432</v>
      </c>
      <c r="FZ119">
        <v>3.3715299999999999</v>
      </c>
      <c r="GA119">
        <v>2.8936799999999998</v>
      </c>
      <c r="GB119">
        <v>0.138513</v>
      </c>
      <c r="GC119">
        <v>0.143487</v>
      </c>
      <c r="GD119">
        <v>0.1406</v>
      </c>
      <c r="GE119">
        <v>0.139373</v>
      </c>
      <c r="GF119">
        <v>29890.7</v>
      </c>
      <c r="GG119">
        <v>25849.4</v>
      </c>
      <c r="GH119">
        <v>31002.7</v>
      </c>
      <c r="GI119">
        <v>28117.200000000001</v>
      </c>
      <c r="GJ119">
        <v>35097.9</v>
      </c>
      <c r="GK119">
        <v>34150.199999999997</v>
      </c>
      <c r="GL119">
        <v>40415</v>
      </c>
      <c r="GM119">
        <v>39198.400000000001</v>
      </c>
      <c r="GN119">
        <v>2.2290700000000001</v>
      </c>
      <c r="GO119">
        <v>1.6126799999999999</v>
      </c>
      <c r="GP119">
        <v>0</v>
      </c>
      <c r="GQ119">
        <v>0.11541700000000001</v>
      </c>
      <c r="GR119">
        <v>999.9</v>
      </c>
      <c r="GS119">
        <v>31.061499999999999</v>
      </c>
      <c r="GT119">
        <v>61.1</v>
      </c>
      <c r="GU119">
        <v>38.5</v>
      </c>
      <c r="GV119">
        <v>41.323700000000002</v>
      </c>
      <c r="GW119">
        <v>50.375399999999999</v>
      </c>
      <c r="GX119">
        <v>41.963099999999997</v>
      </c>
      <c r="GY119">
        <v>1</v>
      </c>
      <c r="GZ119">
        <v>0.44361800000000001</v>
      </c>
      <c r="HA119">
        <v>0.79091199999999995</v>
      </c>
      <c r="HB119">
        <v>20.210100000000001</v>
      </c>
      <c r="HC119">
        <v>5.2153400000000003</v>
      </c>
      <c r="HD119">
        <v>11.969200000000001</v>
      </c>
      <c r="HE119">
        <v>4.9906499999999996</v>
      </c>
      <c r="HF119">
        <v>3.2925300000000002</v>
      </c>
      <c r="HG119">
        <v>7657.1</v>
      </c>
      <c r="HH119">
        <v>9999</v>
      </c>
      <c r="HI119">
        <v>9999</v>
      </c>
      <c r="HJ119">
        <v>779.5</v>
      </c>
      <c r="HK119">
        <v>4.9713000000000003</v>
      </c>
      <c r="HL119">
        <v>1.87418</v>
      </c>
      <c r="HM119">
        <v>1.87046</v>
      </c>
      <c r="HN119">
        <v>1.87012</v>
      </c>
      <c r="HO119">
        <v>1.87469</v>
      </c>
      <c r="HP119">
        <v>1.8714299999999999</v>
      </c>
      <c r="HQ119">
        <v>1.8669100000000001</v>
      </c>
      <c r="HR119">
        <v>1.8778999999999999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-1.3580000000000001</v>
      </c>
      <c r="IG119">
        <v>0.4461</v>
      </c>
      <c r="IH119">
        <v>-1.3585</v>
      </c>
      <c r="II119">
        <v>0</v>
      </c>
      <c r="IJ119">
        <v>0</v>
      </c>
      <c r="IK119">
        <v>0</v>
      </c>
      <c r="IL119">
        <v>0.44610000000000838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89</v>
      </c>
      <c r="IU119">
        <v>89</v>
      </c>
      <c r="IV119">
        <v>1.5893600000000001</v>
      </c>
      <c r="IW119">
        <v>2.5610400000000002</v>
      </c>
      <c r="IX119">
        <v>1.49902</v>
      </c>
      <c r="IY119">
        <v>2.2912599999999999</v>
      </c>
      <c r="IZ119">
        <v>1.69678</v>
      </c>
      <c r="JA119">
        <v>2.3327599999999999</v>
      </c>
      <c r="JB119">
        <v>42.697400000000002</v>
      </c>
      <c r="JC119">
        <v>13.799300000000001</v>
      </c>
      <c r="JD119">
        <v>18</v>
      </c>
      <c r="JE119">
        <v>607.64400000000001</v>
      </c>
      <c r="JF119">
        <v>295.97300000000001</v>
      </c>
      <c r="JG119">
        <v>30.002500000000001</v>
      </c>
      <c r="JH119">
        <v>33.226300000000002</v>
      </c>
      <c r="JI119">
        <v>30.000699999999998</v>
      </c>
      <c r="JJ119">
        <v>33.034300000000002</v>
      </c>
      <c r="JK119">
        <v>33.024299999999997</v>
      </c>
      <c r="JL119">
        <v>31.908200000000001</v>
      </c>
      <c r="JM119">
        <v>27.727799999999998</v>
      </c>
      <c r="JN119">
        <v>76.015799999999999</v>
      </c>
      <c r="JO119">
        <v>30</v>
      </c>
      <c r="JP119">
        <v>698.89099999999996</v>
      </c>
      <c r="JQ119">
        <v>32.448900000000002</v>
      </c>
      <c r="JR119">
        <v>98.802599999999998</v>
      </c>
      <c r="JS119">
        <v>98.712299999999999</v>
      </c>
    </row>
    <row r="120" spans="1:279" x14ac:dyDescent="0.2">
      <c r="A120">
        <v>105</v>
      </c>
      <c r="B120">
        <v>1657638536.5999999</v>
      </c>
      <c r="C120">
        <v>415.5</v>
      </c>
      <c r="D120" t="s">
        <v>629</v>
      </c>
      <c r="E120" t="s">
        <v>630</v>
      </c>
      <c r="F120">
        <v>4</v>
      </c>
      <c r="G120">
        <v>1657638534.2874999</v>
      </c>
      <c r="H120">
        <f t="shared" si="50"/>
        <v>1.5902937831274605E-3</v>
      </c>
      <c r="I120">
        <f t="shared" si="51"/>
        <v>1.5902937831274604</v>
      </c>
      <c r="J120">
        <f t="shared" si="52"/>
        <v>12.912428381976481</v>
      </c>
      <c r="K120">
        <f t="shared" si="53"/>
        <v>668.15324999999996</v>
      </c>
      <c r="L120">
        <f t="shared" si="54"/>
        <v>437.78849708093981</v>
      </c>
      <c r="M120">
        <f t="shared" si="55"/>
        <v>44.317129698109909</v>
      </c>
      <c r="N120">
        <f t="shared" si="56"/>
        <v>67.636848468837542</v>
      </c>
      <c r="O120">
        <f t="shared" si="57"/>
        <v>9.7390353482972009E-2</v>
      </c>
      <c r="P120">
        <f t="shared" si="58"/>
        <v>2.7713446147735636</v>
      </c>
      <c r="Q120">
        <f t="shared" si="59"/>
        <v>9.5528197335954274E-2</v>
      </c>
      <c r="R120">
        <f t="shared" si="60"/>
        <v>5.9869465053381143E-2</v>
      </c>
      <c r="S120">
        <f t="shared" si="61"/>
        <v>194.41500861243259</v>
      </c>
      <c r="T120">
        <f t="shared" si="62"/>
        <v>33.772498040683054</v>
      </c>
      <c r="U120">
        <f t="shared" si="63"/>
        <v>32.941387499999998</v>
      </c>
      <c r="V120">
        <f t="shared" si="64"/>
        <v>5.0354925641379458</v>
      </c>
      <c r="W120">
        <f t="shared" si="65"/>
        <v>67.692012224759509</v>
      </c>
      <c r="X120">
        <f t="shared" si="66"/>
        <v>3.4206728109495934</v>
      </c>
      <c r="Y120">
        <f t="shared" si="67"/>
        <v>5.0532887094445451</v>
      </c>
      <c r="Z120">
        <f t="shared" si="68"/>
        <v>1.6148197531883524</v>
      </c>
      <c r="AA120">
        <f t="shared" si="69"/>
        <v>-70.131955835921005</v>
      </c>
      <c r="AB120">
        <f t="shared" si="70"/>
        <v>9.3791330804695345</v>
      </c>
      <c r="AC120">
        <f t="shared" si="71"/>
        <v>0.77487514942878832</v>
      </c>
      <c r="AD120">
        <f t="shared" si="72"/>
        <v>134.43706100640992</v>
      </c>
      <c r="AE120">
        <f t="shared" si="73"/>
        <v>22.432675440222038</v>
      </c>
      <c r="AF120">
        <f t="shared" si="74"/>
        <v>1.5843861137910757</v>
      </c>
      <c r="AG120">
        <f t="shared" si="75"/>
        <v>12.912428381976481</v>
      </c>
      <c r="AH120">
        <v>713.67907140495458</v>
      </c>
      <c r="AI120">
        <v>694.62186666666639</v>
      </c>
      <c r="AJ120">
        <v>1.709880592641009</v>
      </c>
      <c r="AK120">
        <v>64.564637015005317</v>
      </c>
      <c r="AL120">
        <f t="shared" si="76"/>
        <v>1.5902937831274604</v>
      </c>
      <c r="AM120">
        <v>32.380948883454643</v>
      </c>
      <c r="AN120">
        <v>33.795877575757572</v>
      </c>
      <c r="AO120">
        <v>5.1652045740534648E-4</v>
      </c>
      <c r="AP120">
        <v>87.730369293454714</v>
      </c>
      <c r="AQ120">
        <v>86</v>
      </c>
      <c r="AR120">
        <v>13</v>
      </c>
      <c r="AS120">
        <f t="shared" si="77"/>
        <v>1</v>
      </c>
      <c r="AT120">
        <f t="shared" si="78"/>
        <v>0</v>
      </c>
      <c r="AU120">
        <f t="shared" si="79"/>
        <v>47438.203738142482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1009.4450997991877</v>
      </c>
      <c r="BI120">
        <f t="shared" si="83"/>
        <v>12.912428381976481</v>
      </c>
      <c r="BJ120" t="e">
        <f t="shared" si="84"/>
        <v>#DIV/0!</v>
      </c>
      <c r="BK120">
        <f t="shared" si="85"/>
        <v>1.2791610345669313E-2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253</v>
      </c>
      <c r="CG120">
        <v>1000</v>
      </c>
      <c r="CH120" t="s">
        <v>414</v>
      </c>
      <c r="CI120">
        <v>1110.1500000000001</v>
      </c>
      <c r="CJ120">
        <v>1175.8634999999999</v>
      </c>
      <c r="CK120">
        <v>1152.67</v>
      </c>
      <c r="CL120">
        <v>1.3005735999999999E-4</v>
      </c>
      <c r="CM120">
        <v>6.5004835999999994E-4</v>
      </c>
      <c r="CN120">
        <v>4.7597999359999997E-2</v>
      </c>
      <c r="CO120">
        <v>5.5000000000000003E-4</v>
      </c>
      <c r="CP120">
        <f t="shared" si="96"/>
        <v>1199.9275</v>
      </c>
      <c r="CQ120">
        <f t="shared" si="97"/>
        <v>1009.4450997991877</v>
      </c>
      <c r="CR120">
        <f t="shared" si="98"/>
        <v>0.84125507566014424</v>
      </c>
      <c r="CS120">
        <f t="shared" si="99"/>
        <v>0.16202229602407861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1657638534.2874999</v>
      </c>
      <c r="CZ120">
        <v>668.15324999999996</v>
      </c>
      <c r="DA120">
        <v>689.8275000000001</v>
      </c>
      <c r="DB120">
        <v>33.791249999999998</v>
      </c>
      <c r="DC120">
        <v>32.378812500000002</v>
      </c>
      <c r="DD120">
        <v>669.51175000000001</v>
      </c>
      <c r="DE120">
        <v>33.345162500000001</v>
      </c>
      <c r="DF120">
        <v>650.30037500000003</v>
      </c>
      <c r="DG120">
        <v>101.129625</v>
      </c>
      <c r="DH120">
        <v>9.9918475000000007E-2</v>
      </c>
      <c r="DI120">
        <v>33.0041625</v>
      </c>
      <c r="DJ120">
        <v>999.9</v>
      </c>
      <c r="DK120">
        <v>32.941387499999998</v>
      </c>
      <c r="DL120">
        <v>0</v>
      </c>
      <c r="DM120">
        <v>0</v>
      </c>
      <c r="DN120">
        <v>9022.3462499999987</v>
      </c>
      <c r="DO120">
        <v>0</v>
      </c>
      <c r="DP120">
        <v>1025.707625</v>
      </c>
      <c r="DQ120">
        <v>-21.6743375</v>
      </c>
      <c r="DR120">
        <v>691.52075000000013</v>
      </c>
      <c r="DS120">
        <v>712.91049999999996</v>
      </c>
      <c r="DT120">
        <v>1.4124587500000001</v>
      </c>
      <c r="DU120">
        <v>689.8275000000001</v>
      </c>
      <c r="DV120">
        <v>32.378812500000002</v>
      </c>
      <c r="DW120">
        <v>3.4172950000000002</v>
      </c>
      <c r="DX120">
        <v>3.2744525000000002</v>
      </c>
      <c r="DY120">
        <v>26.21435</v>
      </c>
      <c r="DZ120">
        <v>25.493549999999999</v>
      </c>
      <c r="EA120">
        <v>1199.9275</v>
      </c>
      <c r="EB120">
        <v>0.95798950000000005</v>
      </c>
      <c r="EC120">
        <v>4.2010800000000001E-2</v>
      </c>
      <c r="ED120">
        <v>0</v>
      </c>
      <c r="EE120">
        <v>851.63612499999999</v>
      </c>
      <c r="EF120">
        <v>5.0001600000000002</v>
      </c>
      <c r="EG120">
        <v>11727.7125</v>
      </c>
      <c r="EH120">
        <v>9514.5650000000005</v>
      </c>
      <c r="EI120">
        <v>49.561999999999998</v>
      </c>
      <c r="EJ120">
        <v>51.25</v>
      </c>
      <c r="EK120">
        <v>50.75</v>
      </c>
      <c r="EL120">
        <v>50.328000000000003</v>
      </c>
      <c r="EM120">
        <v>51.069875000000003</v>
      </c>
      <c r="EN120">
        <v>1144.7275</v>
      </c>
      <c r="EO120">
        <v>50.2</v>
      </c>
      <c r="EP120">
        <v>0</v>
      </c>
      <c r="EQ120">
        <v>81073.200000047684</v>
      </c>
      <c r="ER120">
        <v>0</v>
      </c>
      <c r="ES120">
        <v>852.23003846153836</v>
      </c>
      <c r="ET120">
        <v>-5.9739829034472622</v>
      </c>
      <c r="EU120">
        <v>777.37435784473882</v>
      </c>
      <c r="EV120">
        <v>11618.276923076921</v>
      </c>
      <c r="EW120">
        <v>15</v>
      </c>
      <c r="EX120">
        <v>1657633192.5</v>
      </c>
      <c r="EY120" t="s">
        <v>416</v>
      </c>
      <c r="EZ120">
        <v>1657633191.5</v>
      </c>
      <c r="FA120">
        <v>1657633192.5</v>
      </c>
      <c r="FB120">
        <v>7</v>
      </c>
      <c r="FC120">
        <v>0.41399999999999998</v>
      </c>
      <c r="FD120">
        <v>8.1000000000000003E-2</v>
      </c>
      <c r="FE120">
        <v>-1.3580000000000001</v>
      </c>
      <c r="FF120">
        <v>0.44600000000000001</v>
      </c>
      <c r="FG120">
        <v>414</v>
      </c>
      <c r="FH120">
        <v>33</v>
      </c>
      <c r="FI120">
        <v>0.37</v>
      </c>
      <c r="FJ120">
        <v>0.2</v>
      </c>
      <c r="FK120">
        <v>-21.50943902439024</v>
      </c>
      <c r="FL120">
        <v>-1.290875958188157</v>
      </c>
      <c r="FM120">
        <v>0.13672841851025869</v>
      </c>
      <c r="FN120">
        <v>0</v>
      </c>
      <c r="FO120">
        <v>852.62682352941169</v>
      </c>
      <c r="FP120">
        <v>-6.2102673768279786</v>
      </c>
      <c r="FQ120">
        <v>0.64767536669448</v>
      </c>
      <c r="FR120">
        <v>0</v>
      </c>
      <c r="FS120">
        <v>1.445925609756098</v>
      </c>
      <c r="FT120">
        <v>-0.31957567944251108</v>
      </c>
      <c r="FU120">
        <v>3.358954316441428E-2</v>
      </c>
      <c r="FV120">
        <v>0</v>
      </c>
      <c r="FW120">
        <v>0</v>
      </c>
      <c r="FX120">
        <v>3</v>
      </c>
      <c r="FY120" t="s">
        <v>432</v>
      </c>
      <c r="FZ120">
        <v>3.3718499999999998</v>
      </c>
      <c r="GA120">
        <v>2.89384</v>
      </c>
      <c r="GB120">
        <v>0.13946</v>
      </c>
      <c r="GC120">
        <v>0.14444699999999999</v>
      </c>
      <c r="GD120">
        <v>0.140625</v>
      </c>
      <c r="GE120">
        <v>0.139317</v>
      </c>
      <c r="GF120">
        <v>29857</v>
      </c>
      <c r="GG120">
        <v>25819.599999999999</v>
      </c>
      <c r="GH120">
        <v>31001.9</v>
      </c>
      <c r="GI120">
        <v>28116.400000000001</v>
      </c>
      <c r="GJ120">
        <v>35095.9</v>
      </c>
      <c r="GK120">
        <v>34151.800000000003</v>
      </c>
      <c r="GL120">
        <v>40413.800000000003</v>
      </c>
      <c r="GM120">
        <v>39197.699999999997</v>
      </c>
      <c r="GN120">
        <v>2.22933</v>
      </c>
      <c r="GO120">
        <v>1.6123799999999999</v>
      </c>
      <c r="GP120">
        <v>0</v>
      </c>
      <c r="GQ120">
        <v>0.115242</v>
      </c>
      <c r="GR120">
        <v>999.9</v>
      </c>
      <c r="GS120">
        <v>31.0792</v>
      </c>
      <c r="GT120">
        <v>61.1</v>
      </c>
      <c r="GU120">
        <v>38.5</v>
      </c>
      <c r="GV120">
        <v>41.323599999999999</v>
      </c>
      <c r="GW120">
        <v>49.685400000000001</v>
      </c>
      <c r="GX120">
        <v>40.985599999999998</v>
      </c>
      <c r="GY120">
        <v>1</v>
      </c>
      <c r="GZ120">
        <v>0.44402900000000001</v>
      </c>
      <c r="HA120">
        <v>0.80020400000000003</v>
      </c>
      <c r="HB120">
        <v>20.210100000000001</v>
      </c>
      <c r="HC120">
        <v>5.2159399999999998</v>
      </c>
      <c r="HD120">
        <v>11.9704</v>
      </c>
      <c r="HE120">
        <v>4.9913499999999997</v>
      </c>
      <c r="HF120">
        <v>3.2926500000000001</v>
      </c>
      <c r="HG120">
        <v>7657.1</v>
      </c>
      <c r="HH120">
        <v>9999</v>
      </c>
      <c r="HI120">
        <v>9999</v>
      </c>
      <c r="HJ120">
        <v>779.5</v>
      </c>
      <c r="HK120">
        <v>4.9713000000000003</v>
      </c>
      <c r="HL120">
        <v>1.8742000000000001</v>
      </c>
      <c r="HM120">
        <v>1.87046</v>
      </c>
      <c r="HN120">
        <v>1.87012</v>
      </c>
      <c r="HO120">
        <v>1.87469</v>
      </c>
      <c r="HP120">
        <v>1.8714299999999999</v>
      </c>
      <c r="HQ120">
        <v>1.8669100000000001</v>
      </c>
      <c r="HR120">
        <v>1.8778999999999999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-1.359</v>
      </c>
      <c r="IG120">
        <v>0.4461</v>
      </c>
      <c r="IH120">
        <v>-1.3585</v>
      </c>
      <c r="II120">
        <v>0</v>
      </c>
      <c r="IJ120">
        <v>0</v>
      </c>
      <c r="IK120">
        <v>0</v>
      </c>
      <c r="IL120">
        <v>0.44610000000000838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89.1</v>
      </c>
      <c r="IU120">
        <v>89.1</v>
      </c>
      <c r="IV120">
        <v>1.6015600000000001</v>
      </c>
      <c r="IW120">
        <v>2.5537100000000001</v>
      </c>
      <c r="IX120">
        <v>1.49902</v>
      </c>
      <c r="IY120">
        <v>2.2912599999999999</v>
      </c>
      <c r="IZ120">
        <v>1.69678</v>
      </c>
      <c r="JA120">
        <v>2.3840300000000001</v>
      </c>
      <c r="JB120">
        <v>42.697400000000002</v>
      </c>
      <c r="JC120">
        <v>13.8081</v>
      </c>
      <c r="JD120">
        <v>18</v>
      </c>
      <c r="JE120">
        <v>607.85799999999995</v>
      </c>
      <c r="JF120">
        <v>295.83999999999997</v>
      </c>
      <c r="JG120">
        <v>30.002600000000001</v>
      </c>
      <c r="JH120">
        <v>33.229999999999997</v>
      </c>
      <c r="JI120">
        <v>30.000599999999999</v>
      </c>
      <c r="JJ120">
        <v>33.037500000000001</v>
      </c>
      <c r="JK120">
        <v>33.027299999999997</v>
      </c>
      <c r="JL120">
        <v>32.159300000000002</v>
      </c>
      <c r="JM120">
        <v>27.727799999999998</v>
      </c>
      <c r="JN120">
        <v>76.015799999999999</v>
      </c>
      <c r="JO120">
        <v>30</v>
      </c>
      <c r="JP120">
        <v>705.62099999999998</v>
      </c>
      <c r="JQ120">
        <v>32.453099999999999</v>
      </c>
      <c r="JR120">
        <v>98.799800000000005</v>
      </c>
      <c r="JS120">
        <v>98.71</v>
      </c>
    </row>
    <row r="121" spans="1:279" x14ac:dyDescent="0.2">
      <c r="A121">
        <v>106</v>
      </c>
      <c r="B121">
        <v>1657638540.5999999</v>
      </c>
      <c r="C121">
        <v>419.5</v>
      </c>
      <c r="D121" t="s">
        <v>631</v>
      </c>
      <c r="E121" t="s">
        <v>632</v>
      </c>
      <c r="F121">
        <v>4</v>
      </c>
      <c r="G121">
        <v>1657638538.5999999</v>
      </c>
      <c r="H121">
        <f t="shared" si="50"/>
        <v>1.5970778229497916E-3</v>
      </c>
      <c r="I121">
        <f t="shared" si="51"/>
        <v>1.5970778229497915</v>
      </c>
      <c r="J121">
        <f t="shared" si="52"/>
        <v>13.081560025932804</v>
      </c>
      <c r="K121">
        <f t="shared" si="53"/>
        <v>675.26871428571428</v>
      </c>
      <c r="L121">
        <f t="shared" si="54"/>
        <v>442.20469419864628</v>
      </c>
      <c r="M121">
        <f t="shared" si="55"/>
        <v>44.764077626523594</v>
      </c>
      <c r="N121">
        <f t="shared" si="56"/>
        <v>68.356988384817171</v>
      </c>
      <c r="O121">
        <f t="shared" si="57"/>
        <v>9.7533429751841969E-2</v>
      </c>
      <c r="P121">
        <f t="shared" si="58"/>
        <v>2.7752808242509754</v>
      </c>
      <c r="Q121">
        <f t="shared" si="59"/>
        <v>9.5668448947904758E-2</v>
      </c>
      <c r="R121">
        <f t="shared" si="60"/>
        <v>5.9957371454957657E-2</v>
      </c>
      <c r="S121">
        <f t="shared" si="61"/>
        <v>194.42042361244364</v>
      </c>
      <c r="T121">
        <f t="shared" si="62"/>
        <v>33.781180027297573</v>
      </c>
      <c r="U121">
        <f t="shared" si="63"/>
        <v>32.958785714285717</v>
      </c>
      <c r="V121">
        <f t="shared" si="64"/>
        <v>5.040419329773294</v>
      </c>
      <c r="W121">
        <f t="shared" si="65"/>
        <v>67.657439420870475</v>
      </c>
      <c r="X121">
        <f t="shared" si="66"/>
        <v>3.4211372027304976</v>
      </c>
      <c r="Y121">
        <f t="shared" si="67"/>
        <v>5.0565573158170247</v>
      </c>
      <c r="Z121">
        <f t="shared" si="68"/>
        <v>1.6192821270427964</v>
      </c>
      <c r="AA121">
        <f t="shared" si="69"/>
        <v>-70.43113199208581</v>
      </c>
      <c r="AB121">
        <f t="shared" si="70"/>
        <v>8.511294032453014</v>
      </c>
      <c r="AC121">
        <f t="shared" si="71"/>
        <v>0.70227914360758847</v>
      </c>
      <c r="AD121">
        <f t="shared" si="72"/>
        <v>133.20286479641845</v>
      </c>
      <c r="AE121">
        <f t="shared" si="73"/>
        <v>22.557517733107062</v>
      </c>
      <c r="AF121">
        <f t="shared" si="74"/>
        <v>1.5970091583220232</v>
      </c>
      <c r="AG121">
        <f t="shared" si="75"/>
        <v>13.081560025932804</v>
      </c>
      <c r="AH121">
        <v>720.64037456795745</v>
      </c>
      <c r="AI121">
        <v>701.44447272727268</v>
      </c>
      <c r="AJ121">
        <v>1.704432744366065</v>
      </c>
      <c r="AK121">
        <v>64.564637015005317</v>
      </c>
      <c r="AL121">
        <f t="shared" si="76"/>
        <v>1.5970778229497915</v>
      </c>
      <c r="AM121">
        <v>32.37177055358115</v>
      </c>
      <c r="AN121">
        <v>33.795129090909079</v>
      </c>
      <c r="AO121">
        <v>6.2019982275774381E-5</v>
      </c>
      <c r="AP121">
        <v>87.730369293454714</v>
      </c>
      <c r="AQ121">
        <v>86</v>
      </c>
      <c r="AR121">
        <v>13</v>
      </c>
      <c r="AS121">
        <f t="shared" si="77"/>
        <v>1</v>
      </c>
      <c r="AT121">
        <f t="shared" si="78"/>
        <v>0</v>
      </c>
      <c r="AU121">
        <f t="shared" si="79"/>
        <v>47544.812063262441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1009.4735997991937</v>
      </c>
      <c r="BI121">
        <f t="shared" si="83"/>
        <v>13.081560025932804</v>
      </c>
      <c r="BJ121" t="e">
        <f t="shared" si="84"/>
        <v>#DIV/0!</v>
      </c>
      <c r="BK121">
        <f t="shared" si="85"/>
        <v>1.2958793601472104E-2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253</v>
      </c>
      <c r="CG121">
        <v>1000</v>
      </c>
      <c r="CH121" t="s">
        <v>414</v>
      </c>
      <c r="CI121">
        <v>1110.1500000000001</v>
      </c>
      <c r="CJ121">
        <v>1175.8634999999999</v>
      </c>
      <c r="CK121">
        <v>1152.67</v>
      </c>
      <c r="CL121">
        <v>1.3005735999999999E-4</v>
      </c>
      <c r="CM121">
        <v>6.5004835999999994E-4</v>
      </c>
      <c r="CN121">
        <v>4.7597999359999997E-2</v>
      </c>
      <c r="CO121">
        <v>5.5000000000000003E-4</v>
      </c>
      <c r="CP121">
        <f t="shared" si="96"/>
        <v>1199.961428571429</v>
      </c>
      <c r="CQ121">
        <f t="shared" si="97"/>
        <v>1009.4735997991937</v>
      </c>
      <c r="CR121">
        <f t="shared" si="98"/>
        <v>0.84125504017323816</v>
      </c>
      <c r="CS121">
        <f t="shared" si="99"/>
        <v>0.16202222753434992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1657638538.5999999</v>
      </c>
      <c r="CZ121">
        <v>675.26871428571428</v>
      </c>
      <c r="DA121">
        <v>697.07557142857149</v>
      </c>
      <c r="DB121">
        <v>33.795914285714282</v>
      </c>
      <c r="DC121">
        <v>32.372285714285717</v>
      </c>
      <c r="DD121">
        <v>676.62714285714287</v>
      </c>
      <c r="DE121">
        <v>33.349828571428567</v>
      </c>
      <c r="DF121">
        <v>650.32557142857149</v>
      </c>
      <c r="DG121">
        <v>101.1295714285714</v>
      </c>
      <c r="DH121">
        <v>9.9742085714285708E-2</v>
      </c>
      <c r="DI121">
        <v>33.01567142857143</v>
      </c>
      <c r="DJ121">
        <v>999.89999999999986</v>
      </c>
      <c r="DK121">
        <v>32.958785714285717</v>
      </c>
      <c r="DL121">
        <v>0</v>
      </c>
      <c r="DM121">
        <v>0</v>
      </c>
      <c r="DN121">
        <v>9043.3042857142846</v>
      </c>
      <c r="DO121">
        <v>0</v>
      </c>
      <c r="DP121">
        <v>1253.418571428572</v>
      </c>
      <c r="DQ121">
        <v>-21.806885714285709</v>
      </c>
      <c r="DR121">
        <v>698.88842857142856</v>
      </c>
      <c r="DS121">
        <v>720.3962857142858</v>
      </c>
      <c r="DT121">
        <v>1.4236342857142861</v>
      </c>
      <c r="DU121">
        <v>697.07557142857149</v>
      </c>
      <c r="DV121">
        <v>32.372285714285717</v>
      </c>
      <c r="DW121">
        <v>3.4177714285714278</v>
      </c>
      <c r="DX121">
        <v>3.2738</v>
      </c>
      <c r="DY121">
        <v>26.216714285714279</v>
      </c>
      <c r="DZ121">
        <v>25.490200000000009</v>
      </c>
      <c r="EA121">
        <v>1199.961428571429</v>
      </c>
      <c r="EB121">
        <v>0.95799028571428568</v>
      </c>
      <c r="EC121">
        <v>4.2010028571428569E-2</v>
      </c>
      <c r="ED121">
        <v>0</v>
      </c>
      <c r="EE121">
        <v>851.27057142857143</v>
      </c>
      <c r="EF121">
        <v>5.0001600000000002</v>
      </c>
      <c r="EG121">
        <v>11837.27142857143</v>
      </c>
      <c r="EH121">
        <v>9514.8528571428578</v>
      </c>
      <c r="EI121">
        <v>49.544285714285706</v>
      </c>
      <c r="EJ121">
        <v>51.25</v>
      </c>
      <c r="EK121">
        <v>50.758714285714291</v>
      </c>
      <c r="EL121">
        <v>50.348000000000013</v>
      </c>
      <c r="EM121">
        <v>51.061999999999998</v>
      </c>
      <c r="EN121">
        <v>1144.761428571429</v>
      </c>
      <c r="EO121">
        <v>50.2</v>
      </c>
      <c r="EP121">
        <v>0</v>
      </c>
      <c r="EQ121">
        <v>81076.799999952316</v>
      </c>
      <c r="ER121">
        <v>0</v>
      </c>
      <c r="ES121">
        <v>851.87819230769242</v>
      </c>
      <c r="ET121">
        <v>-6.5970256501374456</v>
      </c>
      <c r="EU121">
        <v>1737.996579862622</v>
      </c>
      <c r="EV121">
        <v>11672.36153846154</v>
      </c>
      <c r="EW121">
        <v>15</v>
      </c>
      <c r="EX121">
        <v>1657633192.5</v>
      </c>
      <c r="EY121" t="s">
        <v>416</v>
      </c>
      <c r="EZ121">
        <v>1657633191.5</v>
      </c>
      <c r="FA121">
        <v>1657633192.5</v>
      </c>
      <c r="FB121">
        <v>7</v>
      </c>
      <c r="FC121">
        <v>0.41399999999999998</v>
      </c>
      <c r="FD121">
        <v>8.1000000000000003E-2</v>
      </c>
      <c r="FE121">
        <v>-1.3580000000000001</v>
      </c>
      <c r="FF121">
        <v>0.44600000000000001</v>
      </c>
      <c r="FG121">
        <v>414</v>
      </c>
      <c r="FH121">
        <v>33</v>
      </c>
      <c r="FI121">
        <v>0.37</v>
      </c>
      <c r="FJ121">
        <v>0.2</v>
      </c>
      <c r="FK121">
        <v>-21.609978048780491</v>
      </c>
      <c r="FL121">
        <v>-1.100811846689904</v>
      </c>
      <c r="FM121">
        <v>0.1137943084696907</v>
      </c>
      <c r="FN121">
        <v>0</v>
      </c>
      <c r="FO121">
        <v>852.18094117647058</v>
      </c>
      <c r="FP121">
        <v>-6.3922383496372301</v>
      </c>
      <c r="FQ121">
        <v>0.66446076948669863</v>
      </c>
      <c r="FR121">
        <v>0</v>
      </c>
      <c r="FS121">
        <v>1.4332163414634149</v>
      </c>
      <c r="FT121">
        <v>-0.19827114982578151</v>
      </c>
      <c r="FU121">
        <v>2.6011023812719108E-2</v>
      </c>
      <c r="FV121">
        <v>0</v>
      </c>
      <c r="FW121">
        <v>0</v>
      </c>
      <c r="FX121">
        <v>3</v>
      </c>
      <c r="FY121" t="s">
        <v>432</v>
      </c>
      <c r="FZ121">
        <v>3.3714900000000001</v>
      </c>
      <c r="GA121">
        <v>2.8939300000000001</v>
      </c>
      <c r="GB121">
        <v>0.14040900000000001</v>
      </c>
      <c r="GC121">
        <v>0.14540600000000001</v>
      </c>
      <c r="GD121">
        <v>0.140628</v>
      </c>
      <c r="GE121">
        <v>0.13933000000000001</v>
      </c>
      <c r="GF121">
        <v>29823.9</v>
      </c>
      <c r="GG121">
        <v>25790.1</v>
      </c>
      <c r="GH121">
        <v>31001.8</v>
      </c>
      <c r="GI121">
        <v>28115.9</v>
      </c>
      <c r="GJ121">
        <v>35095.5</v>
      </c>
      <c r="GK121">
        <v>34150.400000000001</v>
      </c>
      <c r="GL121">
        <v>40413.4</v>
      </c>
      <c r="GM121">
        <v>39196.6</v>
      </c>
      <c r="GN121">
        <v>2.2288999999999999</v>
      </c>
      <c r="GO121">
        <v>1.61243</v>
      </c>
      <c r="GP121">
        <v>0</v>
      </c>
      <c r="GQ121">
        <v>0.114895</v>
      </c>
      <c r="GR121">
        <v>999.9</v>
      </c>
      <c r="GS121">
        <v>31.099</v>
      </c>
      <c r="GT121">
        <v>61.1</v>
      </c>
      <c r="GU121">
        <v>38.4</v>
      </c>
      <c r="GV121">
        <v>41.098799999999997</v>
      </c>
      <c r="GW121">
        <v>49.685400000000001</v>
      </c>
      <c r="GX121">
        <v>41.798900000000003</v>
      </c>
      <c r="GY121">
        <v>1</v>
      </c>
      <c r="GZ121">
        <v>0.44464700000000001</v>
      </c>
      <c r="HA121">
        <v>0.80618699999999999</v>
      </c>
      <c r="HB121">
        <v>20.209900000000001</v>
      </c>
      <c r="HC121">
        <v>5.2159399999999998</v>
      </c>
      <c r="HD121">
        <v>11.9697</v>
      </c>
      <c r="HE121">
        <v>4.9909999999999997</v>
      </c>
      <c r="HF121">
        <v>3.2925</v>
      </c>
      <c r="HG121">
        <v>7657.3</v>
      </c>
      <c r="HH121">
        <v>9999</v>
      </c>
      <c r="HI121">
        <v>9999</v>
      </c>
      <c r="HJ121">
        <v>779.5</v>
      </c>
      <c r="HK121">
        <v>4.97133</v>
      </c>
      <c r="HL121">
        <v>1.8742000000000001</v>
      </c>
      <c r="HM121">
        <v>1.8704499999999999</v>
      </c>
      <c r="HN121">
        <v>1.87012</v>
      </c>
      <c r="HO121">
        <v>1.87469</v>
      </c>
      <c r="HP121">
        <v>1.8714299999999999</v>
      </c>
      <c r="HQ121">
        <v>1.8669100000000001</v>
      </c>
      <c r="HR121">
        <v>1.8778999999999999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-1.359</v>
      </c>
      <c r="IG121">
        <v>0.4461</v>
      </c>
      <c r="IH121">
        <v>-1.3585</v>
      </c>
      <c r="II121">
        <v>0</v>
      </c>
      <c r="IJ121">
        <v>0</v>
      </c>
      <c r="IK121">
        <v>0</v>
      </c>
      <c r="IL121">
        <v>0.44610000000000838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89.2</v>
      </c>
      <c r="IU121">
        <v>89.1</v>
      </c>
      <c r="IV121">
        <v>1.6149899999999999</v>
      </c>
      <c r="IW121">
        <v>2.5585900000000001</v>
      </c>
      <c r="IX121">
        <v>1.49902</v>
      </c>
      <c r="IY121">
        <v>2.2912599999999999</v>
      </c>
      <c r="IZ121">
        <v>1.69678</v>
      </c>
      <c r="JA121">
        <v>2.34253</v>
      </c>
      <c r="JB121">
        <v>42.697400000000002</v>
      </c>
      <c r="JC121">
        <v>13.8081</v>
      </c>
      <c r="JD121">
        <v>18</v>
      </c>
      <c r="JE121">
        <v>607.59199999999998</v>
      </c>
      <c r="JF121">
        <v>295.88499999999999</v>
      </c>
      <c r="JG121">
        <v>30.001999999999999</v>
      </c>
      <c r="JH121">
        <v>33.235300000000002</v>
      </c>
      <c r="JI121">
        <v>30.000699999999998</v>
      </c>
      <c r="JJ121">
        <v>33.041899999999998</v>
      </c>
      <c r="JK121">
        <v>33.031500000000001</v>
      </c>
      <c r="JL121">
        <v>32.4131</v>
      </c>
      <c r="JM121">
        <v>27.727799999999998</v>
      </c>
      <c r="JN121">
        <v>76.015799999999999</v>
      </c>
      <c r="JO121">
        <v>30</v>
      </c>
      <c r="JP121">
        <v>712.31399999999996</v>
      </c>
      <c r="JQ121">
        <v>32.457000000000001</v>
      </c>
      <c r="JR121">
        <v>98.799199999999999</v>
      </c>
      <c r="JS121">
        <v>98.707700000000003</v>
      </c>
    </row>
    <row r="122" spans="1:279" x14ac:dyDescent="0.2">
      <c r="A122">
        <v>107</v>
      </c>
      <c r="B122">
        <v>1657638544.5999999</v>
      </c>
      <c r="C122">
        <v>423.5</v>
      </c>
      <c r="D122" t="s">
        <v>633</v>
      </c>
      <c r="E122" t="s">
        <v>634</v>
      </c>
      <c r="F122">
        <v>4</v>
      </c>
      <c r="G122">
        <v>1657638542.2874999</v>
      </c>
      <c r="H122">
        <f t="shared" si="50"/>
        <v>1.596729235613815E-3</v>
      </c>
      <c r="I122">
        <f t="shared" si="51"/>
        <v>1.596729235613815</v>
      </c>
      <c r="J122">
        <f t="shared" si="52"/>
        <v>13.082062119945206</v>
      </c>
      <c r="K122">
        <f t="shared" si="53"/>
        <v>681.33212499999991</v>
      </c>
      <c r="L122">
        <f t="shared" si="54"/>
        <v>447.83396208042001</v>
      </c>
      <c r="M122">
        <f t="shared" si="55"/>
        <v>45.334402007162545</v>
      </c>
      <c r="N122">
        <f t="shared" si="56"/>
        <v>68.971509690007892</v>
      </c>
      <c r="O122">
        <f t="shared" si="57"/>
        <v>9.7419321509022092E-2</v>
      </c>
      <c r="P122">
        <f t="shared" si="58"/>
        <v>2.7719295519527876</v>
      </c>
      <c r="Q122">
        <f t="shared" si="59"/>
        <v>9.5556453933030694E-2</v>
      </c>
      <c r="R122">
        <f t="shared" si="60"/>
        <v>5.9887187961790607E-2</v>
      </c>
      <c r="S122">
        <f t="shared" si="61"/>
        <v>194.41580661243421</v>
      </c>
      <c r="T122">
        <f t="shared" si="62"/>
        <v>33.796384244013211</v>
      </c>
      <c r="U122">
        <f t="shared" si="63"/>
        <v>32.964587500000007</v>
      </c>
      <c r="V122">
        <f t="shared" si="64"/>
        <v>5.0420631914727041</v>
      </c>
      <c r="W122">
        <f t="shared" si="65"/>
        <v>67.605050748137941</v>
      </c>
      <c r="X122">
        <f t="shared" si="66"/>
        <v>3.4212337916434268</v>
      </c>
      <c r="Y122">
        <f t="shared" si="67"/>
        <v>5.0606186280211594</v>
      </c>
      <c r="Z122">
        <f t="shared" si="68"/>
        <v>1.6208293998292773</v>
      </c>
      <c r="AA122">
        <f t="shared" si="69"/>
        <v>-70.415759290569241</v>
      </c>
      <c r="AB122">
        <f t="shared" si="70"/>
        <v>9.7696573900683408</v>
      </c>
      <c r="AC122">
        <f t="shared" si="71"/>
        <v>0.80716260804308215</v>
      </c>
      <c r="AD122">
        <f t="shared" si="72"/>
        <v>134.5768673199764</v>
      </c>
      <c r="AE122">
        <f t="shared" si="73"/>
        <v>22.690240391383721</v>
      </c>
      <c r="AF122">
        <f t="shared" si="74"/>
        <v>1.59374801556316</v>
      </c>
      <c r="AG122">
        <f t="shared" si="75"/>
        <v>13.082062119945206</v>
      </c>
      <c r="AH122">
        <v>727.57524715953764</v>
      </c>
      <c r="AI122">
        <v>708.28963636363608</v>
      </c>
      <c r="AJ122">
        <v>1.727181282013349</v>
      </c>
      <c r="AK122">
        <v>64.564637015005317</v>
      </c>
      <c r="AL122">
        <f t="shared" si="76"/>
        <v>1.596729235613815</v>
      </c>
      <c r="AM122">
        <v>32.374483272410771</v>
      </c>
      <c r="AN122">
        <v>33.797595757575763</v>
      </c>
      <c r="AO122">
        <v>4.5423951869980157E-5</v>
      </c>
      <c r="AP122">
        <v>87.730369293454714</v>
      </c>
      <c r="AQ122">
        <v>86</v>
      </c>
      <c r="AR122">
        <v>13</v>
      </c>
      <c r="AS122">
        <f t="shared" si="77"/>
        <v>1</v>
      </c>
      <c r="AT122">
        <f t="shared" si="78"/>
        <v>0</v>
      </c>
      <c r="AU122">
        <f t="shared" si="79"/>
        <v>47450.311810681291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1009.4492997991886</v>
      </c>
      <c r="BI122">
        <f t="shared" si="83"/>
        <v>13.082062119945206</v>
      </c>
      <c r="BJ122" t="e">
        <f t="shared" si="84"/>
        <v>#DIV/0!</v>
      </c>
      <c r="BK122">
        <f t="shared" si="85"/>
        <v>1.295960294642598E-2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253</v>
      </c>
      <c r="CG122">
        <v>1000</v>
      </c>
      <c r="CH122" t="s">
        <v>414</v>
      </c>
      <c r="CI122">
        <v>1110.1500000000001</v>
      </c>
      <c r="CJ122">
        <v>1175.8634999999999</v>
      </c>
      <c r="CK122">
        <v>1152.67</v>
      </c>
      <c r="CL122">
        <v>1.3005735999999999E-4</v>
      </c>
      <c r="CM122">
        <v>6.5004835999999994E-4</v>
      </c>
      <c r="CN122">
        <v>4.7597999359999997E-2</v>
      </c>
      <c r="CO122">
        <v>5.5000000000000003E-4</v>
      </c>
      <c r="CP122">
        <f t="shared" si="96"/>
        <v>1199.9324999999999</v>
      </c>
      <c r="CQ122">
        <f t="shared" si="97"/>
        <v>1009.4492997991886</v>
      </c>
      <c r="CR122">
        <f t="shared" si="98"/>
        <v>0.84125507043036896</v>
      </c>
      <c r="CS122">
        <f t="shared" si="99"/>
        <v>0.16202228593061213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1657638542.2874999</v>
      </c>
      <c r="CZ122">
        <v>681.33212499999991</v>
      </c>
      <c r="DA122">
        <v>703.26800000000003</v>
      </c>
      <c r="DB122">
        <v>33.796512499999999</v>
      </c>
      <c r="DC122">
        <v>32.375812500000002</v>
      </c>
      <c r="DD122">
        <v>682.69074999999998</v>
      </c>
      <c r="DE122">
        <v>33.350425000000001</v>
      </c>
      <c r="DF122">
        <v>650.33500000000004</v>
      </c>
      <c r="DG122">
        <v>101.130375</v>
      </c>
      <c r="DH122">
        <v>0.10000466249999999</v>
      </c>
      <c r="DI122">
        <v>33.029962500000003</v>
      </c>
      <c r="DJ122">
        <v>999.9</v>
      </c>
      <c r="DK122">
        <v>32.964587500000007</v>
      </c>
      <c r="DL122">
        <v>0</v>
      </c>
      <c r="DM122">
        <v>0</v>
      </c>
      <c r="DN122">
        <v>9025.3912500000006</v>
      </c>
      <c r="DO122">
        <v>0</v>
      </c>
      <c r="DP122">
        <v>1360.2425000000001</v>
      </c>
      <c r="DQ122">
        <v>-21.935925000000001</v>
      </c>
      <c r="DR122">
        <v>705.16425000000004</v>
      </c>
      <c r="DS122">
        <v>726.79874999999993</v>
      </c>
      <c r="DT122">
        <v>1.4207025</v>
      </c>
      <c r="DU122">
        <v>703.26800000000003</v>
      </c>
      <c r="DV122">
        <v>32.375812500000002</v>
      </c>
      <c r="DW122">
        <v>3.4178562499999998</v>
      </c>
      <c r="DX122">
        <v>3.2741799999999999</v>
      </c>
      <c r="DY122">
        <v>26.217124999999999</v>
      </c>
      <c r="DZ122">
        <v>25.492149999999999</v>
      </c>
      <c r="EA122">
        <v>1199.9324999999999</v>
      </c>
      <c r="EB122">
        <v>0.95798812499999997</v>
      </c>
      <c r="EC122">
        <v>4.2012149999999998E-2</v>
      </c>
      <c r="ED122">
        <v>0</v>
      </c>
      <c r="EE122">
        <v>850.905125</v>
      </c>
      <c r="EF122">
        <v>5.0001600000000002</v>
      </c>
      <c r="EG122">
        <v>12021.924999999999</v>
      </c>
      <c r="EH122">
        <v>9514.6112499999999</v>
      </c>
      <c r="EI122">
        <v>49.561999999999998</v>
      </c>
      <c r="EJ122">
        <v>51.280999999999999</v>
      </c>
      <c r="EK122">
        <v>50.773249999999997</v>
      </c>
      <c r="EL122">
        <v>50.359250000000003</v>
      </c>
      <c r="EM122">
        <v>51.101374999999997</v>
      </c>
      <c r="EN122">
        <v>1144.7325000000001</v>
      </c>
      <c r="EO122">
        <v>50.2</v>
      </c>
      <c r="EP122">
        <v>0</v>
      </c>
      <c r="EQ122">
        <v>81081</v>
      </c>
      <c r="ER122">
        <v>0</v>
      </c>
      <c r="ES122">
        <v>851.40520000000004</v>
      </c>
      <c r="ET122">
        <v>-6.1133846350627534</v>
      </c>
      <c r="EU122">
        <v>2461.6923116473131</v>
      </c>
      <c r="EV122">
        <v>11818.848</v>
      </c>
      <c r="EW122">
        <v>15</v>
      </c>
      <c r="EX122">
        <v>1657633192.5</v>
      </c>
      <c r="EY122" t="s">
        <v>416</v>
      </c>
      <c r="EZ122">
        <v>1657633191.5</v>
      </c>
      <c r="FA122">
        <v>1657633192.5</v>
      </c>
      <c r="FB122">
        <v>7</v>
      </c>
      <c r="FC122">
        <v>0.41399999999999998</v>
      </c>
      <c r="FD122">
        <v>8.1000000000000003E-2</v>
      </c>
      <c r="FE122">
        <v>-1.3580000000000001</v>
      </c>
      <c r="FF122">
        <v>0.44600000000000001</v>
      </c>
      <c r="FG122">
        <v>414</v>
      </c>
      <c r="FH122">
        <v>33</v>
      </c>
      <c r="FI122">
        <v>0.37</v>
      </c>
      <c r="FJ122">
        <v>0.2</v>
      </c>
      <c r="FK122">
        <v>-21.688305</v>
      </c>
      <c r="FL122">
        <v>-1.2978619136959839</v>
      </c>
      <c r="FM122">
        <v>0.13028094056691489</v>
      </c>
      <c r="FN122">
        <v>0</v>
      </c>
      <c r="FO122">
        <v>851.79600000000005</v>
      </c>
      <c r="FP122">
        <v>-6.2480061172547847</v>
      </c>
      <c r="FQ122">
        <v>0.64523146781510643</v>
      </c>
      <c r="FR122">
        <v>0</v>
      </c>
      <c r="FS122">
        <v>1.4239492499999999</v>
      </c>
      <c r="FT122">
        <v>-8.6315009380868238E-2</v>
      </c>
      <c r="FU122">
        <v>1.91632542105327E-2</v>
      </c>
      <c r="FV122">
        <v>1</v>
      </c>
      <c r="FW122">
        <v>1</v>
      </c>
      <c r="FX122">
        <v>3</v>
      </c>
      <c r="FY122" t="s">
        <v>425</v>
      </c>
      <c r="FZ122">
        <v>3.3715600000000001</v>
      </c>
      <c r="GA122">
        <v>2.8938199999999998</v>
      </c>
      <c r="GB122">
        <v>0.14135300000000001</v>
      </c>
      <c r="GC122">
        <v>0.14637900000000001</v>
      </c>
      <c r="GD122">
        <v>0.14063200000000001</v>
      </c>
      <c r="GE122">
        <v>0.139347</v>
      </c>
      <c r="GF122">
        <v>29790.400000000001</v>
      </c>
      <c r="GG122">
        <v>25760.5</v>
      </c>
      <c r="GH122">
        <v>31001.1</v>
      </c>
      <c r="GI122">
        <v>28115.7</v>
      </c>
      <c r="GJ122">
        <v>35094.400000000001</v>
      </c>
      <c r="GK122">
        <v>34149.199999999997</v>
      </c>
      <c r="GL122">
        <v>40412.300000000003</v>
      </c>
      <c r="GM122">
        <v>39196</v>
      </c>
      <c r="GN122">
        <v>2.2290299999999998</v>
      </c>
      <c r="GO122">
        <v>1.6123499999999999</v>
      </c>
      <c r="GP122">
        <v>0</v>
      </c>
      <c r="GQ122">
        <v>0.114135</v>
      </c>
      <c r="GR122">
        <v>999.9</v>
      </c>
      <c r="GS122">
        <v>31.117100000000001</v>
      </c>
      <c r="GT122">
        <v>61.1</v>
      </c>
      <c r="GU122">
        <v>38.5</v>
      </c>
      <c r="GV122">
        <v>41.326799999999999</v>
      </c>
      <c r="GW122">
        <v>49.325400000000002</v>
      </c>
      <c r="GX122">
        <v>41.646599999999999</v>
      </c>
      <c r="GY122">
        <v>1</v>
      </c>
      <c r="GZ122">
        <v>0.44509900000000002</v>
      </c>
      <c r="HA122">
        <v>0.81136399999999997</v>
      </c>
      <c r="HB122">
        <v>20.209900000000001</v>
      </c>
      <c r="HC122">
        <v>5.2156399999999996</v>
      </c>
      <c r="HD122">
        <v>11.969200000000001</v>
      </c>
      <c r="HE122">
        <v>4.9910500000000004</v>
      </c>
      <c r="HF122">
        <v>3.2924799999999999</v>
      </c>
      <c r="HG122">
        <v>7657.3</v>
      </c>
      <c r="HH122">
        <v>9999</v>
      </c>
      <c r="HI122">
        <v>9999</v>
      </c>
      <c r="HJ122">
        <v>779.5</v>
      </c>
      <c r="HK122">
        <v>4.9713200000000004</v>
      </c>
      <c r="HL122">
        <v>1.8741699999999999</v>
      </c>
      <c r="HM122">
        <v>1.87046</v>
      </c>
      <c r="HN122">
        <v>1.87012</v>
      </c>
      <c r="HO122">
        <v>1.87469</v>
      </c>
      <c r="HP122">
        <v>1.87144</v>
      </c>
      <c r="HQ122">
        <v>1.8669100000000001</v>
      </c>
      <c r="HR122">
        <v>1.8778999999999999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-1.3580000000000001</v>
      </c>
      <c r="IG122">
        <v>0.4461</v>
      </c>
      <c r="IH122">
        <v>-1.3585</v>
      </c>
      <c r="II122">
        <v>0</v>
      </c>
      <c r="IJ122">
        <v>0</v>
      </c>
      <c r="IK122">
        <v>0</v>
      </c>
      <c r="IL122">
        <v>0.44610000000000838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89.2</v>
      </c>
      <c r="IU122">
        <v>89.2</v>
      </c>
      <c r="IV122">
        <v>1.6272</v>
      </c>
      <c r="IW122">
        <v>2.5610400000000002</v>
      </c>
      <c r="IX122">
        <v>1.49902</v>
      </c>
      <c r="IY122">
        <v>2.2924799999999999</v>
      </c>
      <c r="IZ122">
        <v>1.69678</v>
      </c>
      <c r="JA122">
        <v>2.2338900000000002</v>
      </c>
      <c r="JB122">
        <v>42.724200000000003</v>
      </c>
      <c r="JC122">
        <v>13.799300000000001</v>
      </c>
      <c r="JD122">
        <v>18</v>
      </c>
      <c r="JE122">
        <v>607.71900000000005</v>
      </c>
      <c r="JF122">
        <v>295.86799999999999</v>
      </c>
      <c r="JG122">
        <v>30.0017</v>
      </c>
      <c r="JH122">
        <v>33.239400000000003</v>
      </c>
      <c r="JI122">
        <v>30.000699999999998</v>
      </c>
      <c r="JJ122">
        <v>33.045400000000001</v>
      </c>
      <c r="JK122">
        <v>33.035400000000003</v>
      </c>
      <c r="JL122">
        <v>32.659999999999997</v>
      </c>
      <c r="JM122">
        <v>27.456499999999998</v>
      </c>
      <c r="JN122">
        <v>76.015799999999999</v>
      </c>
      <c r="JO122">
        <v>30</v>
      </c>
      <c r="JP122">
        <v>719.04300000000001</v>
      </c>
      <c r="JQ122">
        <v>32.4621</v>
      </c>
      <c r="JR122">
        <v>98.796800000000005</v>
      </c>
      <c r="JS122">
        <v>98.706599999999995</v>
      </c>
    </row>
    <row r="123" spans="1:279" x14ac:dyDescent="0.2">
      <c r="A123">
        <v>108</v>
      </c>
      <c r="B123">
        <v>1657638548.5999999</v>
      </c>
      <c r="C123">
        <v>427.5</v>
      </c>
      <c r="D123" t="s">
        <v>635</v>
      </c>
      <c r="E123" t="s">
        <v>636</v>
      </c>
      <c r="F123">
        <v>4</v>
      </c>
      <c r="G123">
        <v>1657638546.5999999</v>
      </c>
      <c r="H123">
        <f t="shared" si="50"/>
        <v>1.5940925723904118E-3</v>
      </c>
      <c r="I123">
        <f t="shared" si="51"/>
        <v>1.5940925723904118</v>
      </c>
      <c r="J123">
        <f t="shared" si="52"/>
        <v>13.273683212031804</v>
      </c>
      <c r="K123">
        <f t="shared" si="53"/>
        <v>688.52142857142849</v>
      </c>
      <c r="L123">
        <f t="shared" si="54"/>
        <v>450.54692558291674</v>
      </c>
      <c r="M123">
        <f t="shared" si="55"/>
        <v>45.608795853913797</v>
      </c>
      <c r="N123">
        <f t="shared" si="56"/>
        <v>69.698918122969559</v>
      </c>
      <c r="O123">
        <f t="shared" si="57"/>
        <v>9.6935708448178934E-2</v>
      </c>
      <c r="P123">
        <f t="shared" si="58"/>
        <v>2.7664728084291359</v>
      </c>
      <c r="Q123">
        <f t="shared" si="59"/>
        <v>9.5087538050531092E-2</v>
      </c>
      <c r="R123">
        <f t="shared" si="60"/>
        <v>5.9592827111052446E-2</v>
      </c>
      <c r="S123">
        <f t="shared" si="61"/>
        <v>194.42529432672785</v>
      </c>
      <c r="T123">
        <f t="shared" si="62"/>
        <v>33.816800377603187</v>
      </c>
      <c r="U123">
        <f t="shared" si="63"/>
        <v>32.984614285714287</v>
      </c>
      <c r="V123">
        <f t="shared" si="64"/>
        <v>5.0477411095108398</v>
      </c>
      <c r="W123">
        <f t="shared" si="65"/>
        <v>67.544357492099977</v>
      </c>
      <c r="X123">
        <f t="shared" si="66"/>
        <v>3.4216685756081153</v>
      </c>
      <c r="Y123">
        <f t="shared" si="67"/>
        <v>5.0658096436972029</v>
      </c>
      <c r="Z123">
        <f t="shared" si="68"/>
        <v>1.6260725339027244</v>
      </c>
      <c r="AA123">
        <f t="shared" si="69"/>
        <v>-70.299482442417158</v>
      </c>
      <c r="AB123">
        <f t="shared" si="70"/>
        <v>9.4856908182549571</v>
      </c>
      <c r="AC123">
        <f t="shared" si="71"/>
        <v>0.78539464829520567</v>
      </c>
      <c r="AD123">
        <f t="shared" si="72"/>
        <v>134.39689735086085</v>
      </c>
      <c r="AE123">
        <f t="shared" si="73"/>
        <v>22.754077211578078</v>
      </c>
      <c r="AF123">
        <f t="shared" si="74"/>
        <v>1.5739601413266784</v>
      </c>
      <c r="AG123">
        <f t="shared" si="75"/>
        <v>13.273683212031804</v>
      </c>
      <c r="AH123">
        <v>734.54720542865812</v>
      </c>
      <c r="AI123">
        <v>715.16361818181792</v>
      </c>
      <c r="AJ123">
        <v>1.7055258491331891</v>
      </c>
      <c r="AK123">
        <v>64.564637015005317</v>
      </c>
      <c r="AL123">
        <f t="shared" si="76"/>
        <v>1.5940925723904118</v>
      </c>
      <c r="AM123">
        <v>32.383043009660348</v>
      </c>
      <c r="AN123">
        <v>33.803765454545442</v>
      </c>
      <c r="AO123">
        <v>6.2491730866664154E-5</v>
      </c>
      <c r="AP123">
        <v>87.730369293454714</v>
      </c>
      <c r="AQ123">
        <v>86</v>
      </c>
      <c r="AR123">
        <v>13</v>
      </c>
      <c r="AS123">
        <f t="shared" si="77"/>
        <v>1</v>
      </c>
      <c r="AT123">
        <f t="shared" si="78"/>
        <v>0</v>
      </c>
      <c r="AU123">
        <f t="shared" si="79"/>
        <v>47297.34589795753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1009.4988426563351</v>
      </c>
      <c r="BI123">
        <f t="shared" si="83"/>
        <v>13.273683212031804</v>
      </c>
      <c r="BJ123" t="e">
        <f t="shared" si="84"/>
        <v>#DIV/0!</v>
      </c>
      <c r="BK123">
        <f t="shared" si="85"/>
        <v>1.3148784972456456E-2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253</v>
      </c>
      <c r="CG123">
        <v>1000</v>
      </c>
      <c r="CH123" t="s">
        <v>414</v>
      </c>
      <c r="CI123">
        <v>1110.1500000000001</v>
      </c>
      <c r="CJ123">
        <v>1175.8634999999999</v>
      </c>
      <c r="CK123">
        <v>1152.67</v>
      </c>
      <c r="CL123">
        <v>1.3005735999999999E-4</v>
      </c>
      <c r="CM123">
        <v>6.5004835999999994E-4</v>
      </c>
      <c r="CN123">
        <v>4.7597999359999997E-2</v>
      </c>
      <c r="CO123">
        <v>5.5000000000000003E-4</v>
      </c>
      <c r="CP123">
        <f t="shared" si="96"/>
        <v>1199.9914285714281</v>
      </c>
      <c r="CQ123">
        <f t="shared" si="97"/>
        <v>1009.4988426563351</v>
      </c>
      <c r="CR123">
        <f t="shared" si="98"/>
        <v>0.84125504451154998</v>
      </c>
      <c r="CS123">
        <f t="shared" si="99"/>
        <v>0.16202223590729167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1657638546.5999999</v>
      </c>
      <c r="CZ123">
        <v>688.52142857142849</v>
      </c>
      <c r="DA123">
        <v>710.51514285714291</v>
      </c>
      <c r="DB123">
        <v>33.800985714285723</v>
      </c>
      <c r="DC123">
        <v>32.397871428571428</v>
      </c>
      <c r="DD123">
        <v>689.88014285714291</v>
      </c>
      <c r="DE123">
        <v>33.354885714285707</v>
      </c>
      <c r="DF123">
        <v>650.30714285714282</v>
      </c>
      <c r="DG123">
        <v>101.12985714285711</v>
      </c>
      <c r="DH123">
        <v>9.9988771428571432E-2</v>
      </c>
      <c r="DI123">
        <v>33.048214285714288</v>
      </c>
      <c r="DJ123">
        <v>999.89999999999986</v>
      </c>
      <c r="DK123">
        <v>32.984614285714287</v>
      </c>
      <c r="DL123">
        <v>0</v>
      </c>
      <c r="DM123">
        <v>0</v>
      </c>
      <c r="DN123">
        <v>8996.4314285714263</v>
      </c>
      <c r="DO123">
        <v>0</v>
      </c>
      <c r="DP123">
        <v>1519.517142857143</v>
      </c>
      <c r="DQ123">
        <v>-21.99352857142857</v>
      </c>
      <c r="DR123">
        <v>712.6084285714287</v>
      </c>
      <c r="DS123">
        <v>734.30485714285714</v>
      </c>
      <c r="DT123">
        <v>1.403121428571428</v>
      </c>
      <c r="DU123">
        <v>710.51514285714291</v>
      </c>
      <c r="DV123">
        <v>32.397871428571428</v>
      </c>
      <c r="DW123">
        <v>3.4182871428571429</v>
      </c>
      <c r="DX123">
        <v>3.2763885714285719</v>
      </c>
      <c r="DY123">
        <v>26.219257142857138</v>
      </c>
      <c r="DZ123">
        <v>25.503499999999999</v>
      </c>
      <c r="EA123">
        <v>1199.9914285714281</v>
      </c>
      <c r="EB123">
        <v>0.95798871428571419</v>
      </c>
      <c r="EC123">
        <v>4.2011571428571433E-2</v>
      </c>
      <c r="ED123">
        <v>0</v>
      </c>
      <c r="EE123">
        <v>850.40300000000002</v>
      </c>
      <c r="EF123">
        <v>5.0001600000000002</v>
      </c>
      <c r="EG123">
        <v>12094.45714285714</v>
      </c>
      <c r="EH123">
        <v>9515.0771428571443</v>
      </c>
      <c r="EI123">
        <v>49.561999999999998</v>
      </c>
      <c r="EJ123">
        <v>51.276571428571437</v>
      </c>
      <c r="EK123">
        <v>50.732000000000014</v>
      </c>
      <c r="EL123">
        <v>50.338999999999999</v>
      </c>
      <c r="EM123">
        <v>51.098000000000013</v>
      </c>
      <c r="EN123">
        <v>1144.79</v>
      </c>
      <c r="EO123">
        <v>50.201428571428558</v>
      </c>
      <c r="EP123">
        <v>0</v>
      </c>
      <c r="EQ123">
        <v>81085.200000047684</v>
      </c>
      <c r="ER123">
        <v>0</v>
      </c>
      <c r="ES123">
        <v>851.00723076923089</v>
      </c>
      <c r="ET123">
        <v>-5.8449914515304169</v>
      </c>
      <c r="EU123">
        <v>1655.0529889026691</v>
      </c>
      <c r="EV123">
        <v>11952.934615384611</v>
      </c>
      <c r="EW123">
        <v>15</v>
      </c>
      <c r="EX123">
        <v>1657633192.5</v>
      </c>
      <c r="EY123" t="s">
        <v>416</v>
      </c>
      <c r="EZ123">
        <v>1657633191.5</v>
      </c>
      <c r="FA123">
        <v>1657633192.5</v>
      </c>
      <c r="FB123">
        <v>7</v>
      </c>
      <c r="FC123">
        <v>0.41399999999999998</v>
      </c>
      <c r="FD123">
        <v>8.1000000000000003E-2</v>
      </c>
      <c r="FE123">
        <v>-1.3580000000000001</v>
      </c>
      <c r="FF123">
        <v>0.44600000000000001</v>
      </c>
      <c r="FG123">
        <v>414</v>
      </c>
      <c r="FH123">
        <v>33</v>
      </c>
      <c r="FI123">
        <v>0.37</v>
      </c>
      <c r="FJ123">
        <v>0.2</v>
      </c>
      <c r="FK123">
        <v>-21.788195121951219</v>
      </c>
      <c r="FL123">
        <v>-1.6404940766550451</v>
      </c>
      <c r="FM123">
        <v>0.16668468984841761</v>
      </c>
      <c r="FN123">
        <v>0</v>
      </c>
      <c r="FO123">
        <v>851.37041176470598</v>
      </c>
      <c r="FP123">
        <v>-6.3574637216354066</v>
      </c>
      <c r="FQ123">
        <v>0.6537468532214108</v>
      </c>
      <c r="FR123">
        <v>0</v>
      </c>
      <c r="FS123">
        <v>1.4150265853658539</v>
      </c>
      <c r="FT123">
        <v>9.5611149825795862E-3</v>
      </c>
      <c r="FU123">
        <v>1.1550260182848391E-2</v>
      </c>
      <c r="FV123">
        <v>1</v>
      </c>
      <c r="FW123">
        <v>1</v>
      </c>
      <c r="FX123">
        <v>3</v>
      </c>
      <c r="FY123" t="s">
        <v>425</v>
      </c>
      <c r="FZ123">
        <v>3.37161</v>
      </c>
      <c r="GA123">
        <v>2.8935399999999998</v>
      </c>
      <c r="GB123">
        <v>0.142294</v>
      </c>
      <c r="GC123">
        <v>0.147289</v>
      </c>
      <c r="GD123">
        <v>0.140652</v>
      </c>
      <c r="GE123">
        <v>0.139543</v>
      </c>
      <c r="GF123">
        <v>29756.9</v>
      </c>
      <c r="GG123">
        <v>25732.400000000001</v>
      </c>
      <c r="GH123">
        <v>31000.3</v>
      </c>
      <c r="GI123">
        <v>28115.200000000001</v>
      </c>
      <c r="GJ123">
        <v>35092.699999999997</v>
      </c>
      <c r="GK123">
        <v>34141.1</v>
      </c>
      <c r="GL123">
        <v>40411.300000000003</v>
      </c>
      <c r="GM123">
        <v>39195.599999999999</v>
      </c>
      <c r="GN123">
        <v>2.22892</v>
      </c>
      <c r="GO123">
        <v>1.6127499999999999</v>
      </c>
      <c r="GP123">
        <v>0</v>
      </c>
      <c r="GQ123">
        <v>0.114784</v>
      </c>
      <c r="GR123">
        <v>999.9</v>
      </c>
      <c r="GS123">
        <v>31.137699999999999</v>
      </c>
      <c r="GT123">
        <v>61</v>
      </c>
      <c r="GU123">
        <v>38.5</v>
      </c>
      <c r="GV123">
        <v>41.255099999999999</v>
      </c>
      <c r="GW123">
        <v>49.625399999999999</v>
      </c>
      <c r="GX123">
        <v>41.9191</v>
      </c>
      <c r="GY123">
        <v>1</v>
      </c>
      <c r="GZ123">
        <v>0.44556899999999999</v>
      </c>
      <c r="HA123">
        <v>0.817334</v>
      </c>
      <c r="HB123">
        <v>20.209599999999998</v>
      </c>
      <c r="HC123">
        <v>5.2140000000000004</v>
      </c>
      <c r="HD123">
        <v>11.970700000000001</v>
      </c>
      <c r="HE123">
        <v>4.9905999999999997</v>
      </c>
      <c r="HF123">
        <v>3.2923</v>
      </c>
      <c r="HG123">
        <v>7657.5</v>
      </c>
      <c r="HH123">
        <v>9999</v>
      </c>
      <c r="HI123">
        <v>9999</v>
      </c>
      <c r="HJ123">
        <v>779.5</v>
      </c>
      <c r="HK123">
        <v>4.9713500000000002</v>
      </c>
      <c r="HL123">
        <v>1.8742099999999999</v>
      </c>
      <c r="HM123">
        <v>1.8704700000000001</v>
      </c>
      <c r="HN123">
        <v>1.87012</v>
      </c>
      <c r="HO123">
        <v>1.87469</v>
      </c>
      <c r="HP123">
        <v>1.8714599999999999</v>
      </c>
      <c r="HQ123">
        <v>1.8669100000000001</v>
      </c>
      <c r="HR123">
        <v>1.8778999999999999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-1.359</v>
      </c>
      <c r="IG123">
        <v>0.4461</v>
      </c>
      <c r="IH123">
        <v>-1.3585</v>
      </c>
      <c r="II123">
        <v>0</v>
      </c>
      <c r="IJ123">
        <v>0</v>
      </c>
      <c r="IK123">
        <v>0</v>
      </c>
      <c r="IL123">
        <v>0.44610000000000838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89.3</v>
      </c>
      <c r="IU123">
        <v>89.3</v>
      </c>
      <c r="IV123">
        <v>1.6394</v>
      </c>
      <c r="IW123">
        <v>2.5647000000000002</v>
      </c>
      <c r="IX123">
        <v>1.49902</v>
      </c>
      <c r="IY123">
        <v>2.2912599999999999</v>
      </c>
      <c r="IZ123">
        <v>1.69678</v>
      </c>
      <c r="JA123">
        <v>2.2583000000000002</v>
      </c>
      <c r="JB123">
        <v>42.724200000000003</v>
      </c>
      <c r="JC123">
        <v>13.7906</v>
      </c>
      <c r="JD123">
        <v>18</v>
      </c>
      <c r="JE123">
        <v>607.678</v>
      </c>
      <c r="JF123">
        <v>296.084</v>
      </c>
      <c r="JG123">
        <v>30.001799999999999</v>
      </c>
      <c r="JH123">
        <v>33.244199999999999</v>
      </c>
      <c r="JI123">
        <v>30.000599999999999</v>
      </c>
      <c r="JJ123">
        <v>33.048699999999997</v>
      </c>
      <c r="JK123">
        <v>33.039200000000001</v>
      </c>
      <c r="JL123">
        <v>32.92</v>
      </c>
      <c r="JM123">
        <v>27.456499999999998</v>
      </c>
      <c r="JN123">
        <v>76.015799999999999</v>
      </c>
      <c r="JO123">
        <v>30</v>
      </c>
      <c r="JP123">
        <v>725.75400000000002</v>
      </c>
      <c r="JQ123">
        <v>32.615400000000001</v>
      </c>
      <c r="JR123">
        <v>98.794200000000004</v>
      </c>
      <c r="JS123">
        <v>98.705100000000002</v>
      </c>
    </row>
    <row r="124" spans="1:279" x14ac:dyDescent="0.2">
      <c r="A124">
        <v>109</v>
      </c>
      <c r="B124">
        <v>1657638552.5999999</v>
      </c>
      <c r="C124">
        <v>431.5</v>
      </c>
      <c r="D124" t="s">
        <v>637</v>
      </c>
      <c r="E124" t="s">
        <v>638</v>
      </c>
      <c r="F124">
        <v>4</v>
      </c>
      <c r="G124">
        <v>1657638550.2874999</v>
      </c>
      <c r="H124">
        <f t="shared" si="50"/>
        <v>1.5101010800884934E-3</v>
      </c>
      <c r="I124">
        <f t="shared" si="51"/>
        <v>1.5101010800884933</v>
      </c>
      <c r="J124">
        <f t="shared" si="52"/>
        <v>13.32584405362697</v>
      </c>
      <c r="K124">
        <f t="shared" si="53"/>
        <v>694.57262500000002</v>
      </c>
      <c r="L124">
        <f t="shared" si="54"/>
        <v>442.6180236445694</v>
      </c>
      <c r="M124">
        <f t="shared" si="55"/>
        <v>44.80706300983941</v>
      </c>
      <c r="N124">
        <f t="shared" si="56"/>
        <v>70.312905735343307</v>
      </c>
      <c r="O124">
        <f t="shared" si="57"/>
        <v>9.1494881357560315E-2</v>
      </c>
      <c r="P124">
        <f t="shared" si="58"/>
        <v>2.7604347571228658</v>
      </c>
      <c r="Q124">
        <f t="shared" si="59"/>
        <v>8.9842920581744534E-2</v>
      </c>
      <c r="R124">
        <f t="shared" si="60"/>
        <v>5.6297763131578485E-2</v>
      </c>
      <c r="S124">
        <f t="shared" si="61"/>
        <v>194.4251283624335</v>
      </c>
      <c r="T124">
        <f t="shared" si="62"/>
        <v>33.856397517372997</v>
      </c>
      <c r="U124">
        <f t="shared" si="63"/>
        <v>33.006787500000002</v>
      </c>
      <c r="V124">
        <f t="shared" si="64"/>
        <v>5.0540340636844858</v>
      </c>
      <c r="W124">
        <f t="shared" si="65"/>
        <v>67.528304681582654</v>
      </c>
      <c r="X124">
        <f t="shared" si="66"/>
        <v>3.4237526632627513</v>
      </c>
      <c r="Y124">
        <f t="shared" si="67"/>
        <v>5.0701001297260904</v>
      </c>
      <c r="Z124">
        <f t="shared" si="68"/>
        <v>1.6302814004217345</v>
      </c>
      <c r="AA124">
        <f t="shared" si="69"/>
        <v>-66.595457631902562</v>
      </c>
      <c r="AB124">
        <f t="shared" si="70"/>
        <v>8.4083615623694143</v>
      </c>
      <c r="AC124">
        <f t="shared" si="71"/>
        <v>0.69784433270881274</v>
      </c>
      <c r="AD124">
        <f t="shared" si="72"/>
        <v>136.93587662560918</v>
      </c>
      <c r="AE124">
        <f t="shared" si="73"/>
        <v>22.810639506396775</v>
      </c>
      <c r="AF124">
        <f t="shared" si="74"/>
        <v>1.4756920062579866</v>
      </c>
      <c r="AG124">
        <f t="shared" si="75"/>
        <v>13.32584405362697</v>
      </c>
      <c r="AH124">
        <v>741.42555564973259</v>
      </c>
      <c r="AI124">
        <v>721.98026060606037</v>
      </c>
      <c r="AJ124">
        <v>1.707964921531715</v>
      </c>
      <c r="AK124">
        <v>64.564637015005317</v>
      </c>
      <c r="AL124">
        <f t="shared" si="76"/>
        <v>1.5101010800884933</v>
      </c>
      <c r="AM124">
        <v>32.496838961272729</v>
      </c>
      <c r="AN124">
        <v>33.841346666666666</v>
      </c>
      <c r="AO124">
        <v>3.1749882570657282E-4</v>
      </c>
      <c r="AP124">
        <v>87.730369293454714</v>
      </c>
      <c r="AQ124">
        <v>85</v>
      </c>
      <c r="AR124">
        <v>13</v>
      </c>
      <c r="AS124">
        <f t="shared" si="77"/>
        <v>1</v>
      </c>
      <c r="AT124">
        <f t="shared" si="78"/>
        <v>0</v>
      </c>
      <c r="AU124">
        <f t="shared" si="79"/>
        <v>47129.090845880331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1009.4976747991882</v>
      </c>
      <c r="BI124">
        <f t="shared" si="83"/>
        <v>13.32584405362697</v>
      </c>
      <c r="BJ124" t="e">
        <f t="shared" si="84"/>
        <v>#DIV/0!</v>
      </c>
      <c r="BK124">
        <f t="shared" si="85"/>
        <v>1.3200470279713898E-2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253</v>
      </c>
      <c r="CG124">
        <v>1000</v>
      </c>
      <c r="CH124" t="s">
        <v>414</v>
      </c>
      <c r="CI124">
        <v>1110.1500000000001</v>
      </c>
      <c r="CJ124">
        <v>1175.8634999999999</v>
      </c>
      <c r="CK124">
        <v>1152.67</v>
      </c>
      <c r="CL124">
        <v>1.3005735999999999E-4</v>
      </c>
      <c r="CM124">
        <v>6.5004835999999994E-4</v>
      </c>
      <c r="CN124">
        <v>4.7597999359999997E-2</v>
      </c>
      <c r="CO124">
        <v>5.5000000000000003E-4</v>
      </c>
      <c r="CP124">
        <f t="shared" si="96"/>
        <v>1199.99</v>
      </c>
      <c r="CQ124">
        <f t="shared" si="97"/>
        <v>1009.4976747991882</v>
      </c>
      <c r="CR124">
        <f t="shared" si="98"/>
        <v>0.84125507279159673</v>
      </c>
      <c r="CS124">
        <f t="shared" si="99"/>
        <v>0.16202229048778197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1657638550.2874999</v>
      </c>
      <c r="CZ124">
        <v>694.57262500000002</v>
      </c>
      <c r="DA124">
        <v>716.56562499999995</v>
      </c>
      <c r="DB124">
        <v>33.820887499999998</v>
      </c>
      <c r="DC124">
        <v>32.505324999999999</v>
      </c>
      <c r="DD124">
        <v>695.93124999999998</v>
      </c>
      <c r="DE124">
        <v>33.374787499999996</v>
      </c>
      <c r="DF124">
        <v>650.26912500000003</v>
      </c>
      <c r="DG124">
        <v>101.13187499999999</v>
      </c>
      <c r="DH124">
        <v>0.100023875</v>
      </c>
      <c r="DI124">
        <v>33.063287500000001</v>
      </c>
      <c r="DJ124">
        <v>999.9</v>
      </c>
      <c r="DK124">
        <v>33.006787500000002</v>
      </c>
      <c r="DL124">
        <v>0</v>
      </c>
      <c r="DM124">
        <v>0</v>
      </c>
      <c r="DN124">
        <v>8964.2199999999993</v>
      </c>
      <c r="DO124">
        <v>0</v>
      </c>
      <c r="DP124">
        <v>1506.58125</v>
      </c>
      <c r="DQ124">
        <v>-21.992887499999998</v>
      </c>
      <c r="DR124">
        <v>718.88599999999997</v>
      </c>
      <c r="DS124">
        <v>740.64037499999995</v>
      </c>
      <c r="DT124">
        <v>1.31558</v>
      </c>
      <c r="DU124">
        <v>716.56562499999995</v>
      </c>
      <c r="DV124">
        <v>32.505324999999999</v>
      </c>
      <c r="DW124">
        <v>3.4203587500000001</v>
      </c>
      <c r="DX124">
        <v>3.2873125000000001</v>
      </c>
      <c r="DY124">
        <v>26.229512499999998</v>
      </c>
      <c r="DZ124">
        <v>25.559537500000001</v>
      </c>
      <c r="EA124">
        <v>1199.99</v>
      </c>
      <c r="EB124">
        <v>0.95798812499999997</v>
      </c>
      <c r="EC124">
        <v>4.2012149999999998E-2</v>
      </c>
      <c r="ED124">
        <v>0</v>
      </c>
      <c r="EE124">
        <v>850.12837500000001</v>
      </c>
      <c r="EF124">
        <v>5.0001600000000002</v>
      </c>
      <c r="EG124">
        <v>11997.4375</v>
      </c>
      <c r="EH124">
        <v>9515.0674999999992</v>
      </c>
      <c r="EI124">
        <v>49.561999999999998</v>
      </c>
      <c r="EJ124">
        <v>51.273249999999997</v>
      </c>
      <c r="EK124">
        <v>50.765500000000003</v>
      </c>
      <c r="EL124">
        <v>50.375</v>
      </c>
      <c r="EM124">
        <v>51.085625</v>
      </c>
      <c r="EN124">
        <v>1144.7874999999999</v>
      </c>
      <c r="EO124">
        <v>50.202500000000001</v>
      </c>
      <c r="EP124">
        <v>0</v>
      </c>
      <c r="EQ124">
        <v>81089.400000095367</v>
      </c>
      <c r="ER124">
        <v>0</v>
      </c>
      <c r="ES124">
        <v>850.54575999999997</v>
      </c>
      <c r="ET124">
        <v>-5.9683846079697256</v>
      </c>
      <c r="EU124">
        <v>230.51538448151359</v>
      </c>
      <c r="EV124">
        <v>12006.412</v>
      </c>
      <c r="EW124">
        <v>15</v>
      </c>
      <c r="EX124">
        <v>1657633192.5</v>
      </c>
      <c r="EY124" t="s">
        <v>416</v>
      </c>
      <c r="EZ124">
        <v>1657633191.5</v>
      </c>
      <c r="FA124">
        <v>1657633192.5</v>
      </c>
      <c r="FB124">
        <v>7</v>
      </c>
      <c r="FC124">
        <v>0.41399999999999998</v>
      </c>
      <c r="FD124">
        <v>8.1000000000000003E-2</v>
      </c>
      <c r="FE124">
        <v>-1.3580000000000001</v>
      </c>
      <c r="FF124">
        <v>0.44600000000000001</v>
      </c>
      <c r="FG124">
        <v>414</v>
      </c>
      <c r="FH124">
        <v>33</v>
      </c>
      <c r="FI124">
        <v>0.37</v>
      </c>
      <c r="FJ124">
        <v>0.2</v>
      </c>
      <c r="FK124">
        <v>-21.863339024390239</v>
      </c>
      <c r="FL124">
        <v>-1.2743310104529231</v>
      </c>
      <c r="FM124">
        <v>0.14097171810815559</v>
      </c>
      <c r="FN124">
        <v>0</v>
      </c>
      <c r="FO124">
        <v>850.93379411764704</v>
      </c>
      <c r="FP124">
        <v>-5.8166386584270819</v>
      </c>
      <c r="FQ124">
        <v>0.60186938095412623</v>
      </c>
      <c r="FR124">
        <v>0</v>
      </c>
      <c r="FS124">
        <v>1.397646341463415</v>
      </c>
      <c r="FT124">
        <v>-0.25529142857142623</v>
      </c>
      <c r="FU124">
        <v>3.9600432416713842E-2</v>
      </c>
      <c r="FV124">
        <v>0</v>
      </c>
      <c r="FW124">
        <v>0</v>
      </c>
      <c r="FX124">
        <v>3</v>
      </c>
      <c r="FY124" t="s">
        <v>432</v>
      </c>
      <c r="FZ124">
        <v>3.37154</v>
      </c>
      <c r="GA124">
        <v>2.8936500000000001</v>
      </c>
      <c r="GB124">
        <v>0.14322299999999999</v>
      </c>
      <c r="GC124">
        <v>0.14824999999999999</v>
      </c>
      <c r="GD124">
        <v>0.14077500000000001</v>
      </c>
      <c r="GE124">
        <v>0.13985400000000001</v>
      </c>
      <c r="GF124">
        <v>29724.6</v>
      </c>
      <c r="GG124">
        <v>25702.6</v>
      </c>
      <c r="GH124">
        <v>31000.3</v>
      </c>
      <c r="GI124">
        <v>28114.3</v>
      </c>
      <c r="GJ124">
        <v>35087.9</v>
      </c>
      <c r="GK124">
        <v>34128</v>
      </c>
      <c r="GL124">
        <v>40411.5</v>
      </c>
      <c r="GM124">
        <v>39194.699999999997</v>
      </c>
      <c r="GN124">
        <v>2.2292200000000002</v>
      </c>
      <c r="GO124">
        <v>1.6125700000000001</v>
      </c>
      <c r="GP124">
        <v>0</v>
      </c>
      <c r="GQ124">
        <v>0.114657</v>
      </c>
      <c r="GR124">
        <v>999.9</v>
      </c>
      <c r="GS124">
        <v>31.159600000000001</v>
      </c>
      <c r="GT124">
        <v>61</v>
      </c>
      <c r="GU124">
        <v>38.5</v>
      </c>
      <c r="GV124">
        <v>41.255699999999997</v>
      </c>
      <c r="GW124">
        <v>50.135399999999997</v>
      </c>
      <c r="GX124">
        <v>41.334099999999999</v>
      </c>
      <c r="GY124">
        <v>1</v>
      </c>
      <c r="GZ124">
        <v>0.44619900000000001</v>
      </c>
      <c r="HA124">
        <v>0.82562100000000005</v>
      </c>
      <c r="HB124">
        <v>20.209800000000001</v>
      </c>
      <c r="HC124">
        <v>5.21549</v>
      </c>
      <c r="HD124">
        <v>11.97</v>
      </c>
      <c r="HE124">
        <v>4.9903000000000004</v>
      </c>
      <c r="HF124">
        <v>3.2925499999999999</v>
      </c>
      <c r="HG124">
        <v>7657.5</v>
      </c>
      <c r="HH124">
        <v>9999</v>
      </c>
      <c r="HI124">
        <v>9999</v>
      </c>
      <c r="HJ124">
        <v>779.5</v>
      </c>
      <c r="HK124">
        <v>4.9713000000000003</v>
      </c>
      <c r="HL124">
        <v>1.87419</v>
      </c>
      <c r="HM124">
        <v>1.87043</v>
      </c>
      <c r="HN124">
        <v>1.87012</v>
      </c>
      <c r="HO124">
        <v>1.87469</v>
      </c>
      <c r="HP124">
        <v>1.8714599999999999</v>
      </c>
      <c r="HQ124">
        <v>1.8669100000000001</v>
      </c>
      <c r="HR124">
        <v>1.8778999999999999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-1.3580000000000001</v>
      </c>
      <c r="IG124">
        <v>0.4461</v>
      </c>
      <c r="IH124">
        <v>-1.3585</v>
      </c>
      <c r="II124">
        <v>0</v>
      </c>
      <c r="IJ124">
        <v>0</v>
      </c>
      <c r="IK124">
        <v>0</v>
      </c>
      <c r="IL124">
        <v>0.44610000000000838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89.4</v>
      </c>
      <c r="IU124">
        <v>89.3</v>
      </c>
      <c r="IV124">
        <v>1.65283</v>
      </c>
      <c r="IW124">
        <v>2.5659200000000002</v>
      </c>
      <c r="IX124">
        <v>1.49902</v>
      </c>
      <c r="IY124">
        <v>2.2924799999999999</v>
      </c>
      <c r="IZ124">
        <v>1.69678</v>
      </c>
      <c r="JA124">
        <v>2.3156699999999999</v>
      </c>
      <c r="JB124">
        <v>42.724200000000003</v>
      </c>
      <c r="JC124">
        <v>13.799300000000001</v>
      </c>
      <c r="JD124">
        <v>18</v>
      </c>
      <c r="JE124">
        <v>607.94500000000005</v>
      </c>
      <c r="JF124">
        <v>296.02600000000001</v>
      </c>
      <c r="JG124">
        <v>30.002099999999999</v>
      </c>
      <c r="JH124">
        <v>33.249899999999997</v>
      </c>
      <c r="JI124">
        <v>30.000800000000002</v>
      </c>
      <c r="JJ124">
        <v>33.0535</v>
      </c>
      <c r="JK124">
        <v>33.045000000000002</v>
      </c>
      <c r="JL124">
        <v>33.172499999999999</v>
      </c>
      <c r="JM124">
        <v>27.456499999999998</v>
      </c>
      <c r="JN124">
        <v>76.015799999999999</v>
      </c>
      <c r="JO124">
        <v>30</v>
      </c>
      <c r="JP124">
        <v>732.45100000000002</v>
      </c>
      <c r="JQ124">
        <v>32.631399999999999</v>
      </c>
      <c r="JR124">
        <v>98.794399999999996</v>
      </c>
      <c r="JS124">
        <v>98.702500000000001</v>
      </c>
    </row>
    <row r="125" spans="1:279" x14ac:dyDescent="0.2">
      <c r="A125">
        <v>110</v>
      </c>
      <c r="B125">
        <v>1657638556.5999999</v>
      </c>
      <c r="C125">
        <v>435.5</v>
      </c>
      <c r="D125" t="s">
        <v>639</v>
      </c>
      <c r="E125" t="s">
        <v>640</v>
      </c>
      <c r="F125">
        <v>4</v>
      </c>
      <c r="G125">
        <v>1657638554.5999999</v>
      </c>
      <c r="H125">
        <f t="shared" si="50"/>
        <v>1.5672014346708703E-3</v>
      </c>
      <c r="I125">
        <f t="shared" si="51"/>
        <v>1.5672014346708703</v>
      </c>
      <c r="J125">
        <f t="shared" si="52"/>
        <v>13.349160593908771</v>
      </c>
      <c r="K125">
        <f t="shared" si="53"/>
        <v>701.69628571428564</v>
      </c>
      <c r="L125">
        <f t="shared" si="54"/>
        <v>457.50443004882715</v>
      </c>
      <c r="M125">
        <f t="shared" si="55"/>
        <v>46.314178963614893</v>
      </c>
      <c r="N125">
        <f t="shared" si="56"/>
        <v>71.034257200978089</v>
      </c>
      <c r="O125">
        <f t="shared" si="57"/>
        <v>9.4947129730231269E-2</v>
      </c>
      <c r="P125">
        <f t="shared" si="58"/>
        <v>2.7564850592618391</v>
      </c>
      <c r="Q125">
        <f t="shared" si="59"/>
        <v>9.316696450775655E-2</v>
      </c>
      <c r="R125">
        <f t="shared" si="60"/>
        <v>5.8386513618411601E-2</v>
      </c>
      <c r="S125">
        <f t="shared" si="61"/>
        <v>194.43319161246947</v>
      </c>
      <c r="T125">
        <f t="shared" si="62"/>
        <v>33.856627882854376</v>
      </c>
      <c r="U125">
        <f t="shared" si="63"/>
        <v>33.029028571428583</v>
      </c>
      <c r="V125">
        <f t="shared" si="64"/>
        <v>5.060353132615635</v>
      </c>
      <c r="W125">
        <f t="shared" si="65"/>
        <v>67.573376245001015</v>
      </c>
      <c r="X125">
        <f t="shared" si="66"/>
        <v>3.4288834959180687</v>
      </c>
      <c r="Y125">
        <f t="shared" si="67"/>
        <v>5.0743113433994393</v>
      </c>
      <c r="Z125">
        <f t="shared" si="68"/>
        <v>1.6314696366975663</v>
      </c>
      <c r="AA125">
        <f t="shared" si="69"/>
        <v>-69.11358326898538</v>
      </c>
      <c r="AB125">
        <f t="shared" si="70"/>
        <v>7.2881424013370957</v>
      </c>
      <c r="AC125">
        <f t="shared" si="71"/>
        <v>0.60584939909071289</v>
      </c>
      <c r="AD125">
        <f t="shared" si="72"/>
        <v>133.21360014391189</v>
      </c>
      <c r="AE125">
        <f t="shared" si="73"/>
        <v>23.008865700064781</v>
      </c>
      <c r="AF125">
        <f t="shared" si="74"/>
        <v>1.4674054533146486</v>
      </c>
      <c r="AG125">
        <f t="shared" si="75"/>
        <v>13.349160593908771</v>
      </c>
      <c r="AH125">
        <v>748.47116572161326</v>
      </c>
      <c r="AI125">
        <v>728.90041818181817</v>
      </c>
      <c r="AJ125">
        <v>1.7344286818632599</v>
      </c>
      <c r="AK125">
        <v>64.564637015005317</v>
      </c>
      <c r="AL125">
        <f t="shared" si="76"/>
        <v>1.5672014346708703</v>
      </c>
      <c r="AM125">
        <v>32.561552659284231</v>
      </c>
      <c r="AN125">
        <v>33.887553333333322</v>
      </c>
      <c r="AO125">
        <v>1.323678546813121E-2</v>
      </c>
      <c r="AP125">
        <v>87.730369293454714</v>
      </c>
      <c r="AQ125">
        <v>85</v>
      </c>
      <c r="AR125">
        <v>13</v>
      </c>
      <c r="AS125">
        <f t="shared" si="77"/>
        <v>1</v>
      </c>
      <c r="AT125">
        <f t="shared" si="78"/>
        <v>0</v>
      </c>
      <c r="AU125">
        <f t="shared" si="79"/>
        <v>47018.373433195018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1009.5407997992072</v>
      </c>
      <c r="BI125">
        <f t="shared" si="83"/>
        <v>13.349160593908771</v>
      </c>
      <c r="BJ125" t="e">
        <f t="shared" si="84"/>
        <v>#DIV/0!</v>
      </c>
      <c r="BK125">
        <f t="shared" si="85"/>
        <v>1.322300257360956E-2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253</v>
      </c>
      <c r="CG125">
        <v>1000</v>
      </c>
      <c r="CH125" t="s">
        <v>414</v>
      </c>
      <c r="CI125">
        <v>1110.1500000000001</v>
      </c>
      <c r="CJ125">
        <v>1175.8634999999999</v>
      </c>
      <c r="CK125">
        <v>1152.67</v>
      </c>
      <c r="CL125">
        <v>1.3005735999999999E-4</v>
      </c>
      <c r="CM125">
        <v>6.5004835999999994E-4</v>
      </c>
      <c r="CN125">
        <v>4.7597999359999997E-2</v>
      </c>
      <c r="CO125">
        <v>5.5000000000000003E-4</v>
      </c>
      <c r="CP125">
        <f t="shared" si="96"/>
        <v>1200.0414285714289</v>
      </c>
      <c r="CQ125">
        <f t="shared" si="97"/>
        <v>1009.5407997992072</v>
      </c>
      <c r="CR125">
        <f t="shared" si="98"/>
        <v>0.84125495650679305</v>
      </c>
      <c r="CS125">
        <f t="shared" si="99"/>
        <v>0.16202206605811059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1657638554.5999999</v>
      </c>
      <c r="CZ125">
        <v>701.69628571428564</v>
      </c>
      <c r="DA125">
        <v>723.87471428571428</v>
      </c>
      <c r="DB125">
        <v>33.871471428571432</v>
      </c>
      <c r="DC125">
        <v>32.563471428571432</v>
      </c>
      <c r="DD125">
        <v>703.05514285714276</v>
      </c>
      <c r="DE125">
        <v>33.425371428571431</v>
      </c>
      <c r="DF125">
        <v>650.32214285714292</v>
      </c>
      <c r="DG125">
        <v>101.1318571428571</v>
      </c>
      <c r="DH125">
        <v>0.10034067142857141</v>
      </c>
      <c r="DI125">
        <v>33.078071428571427</v>
      </c>
      <c r="DJ125">
        <v>999.89999999999986</v>
      </c>
      <c r="DK125">
        <v>33.029028571428583</v>
      </c>
      <c r="DL125">
        <v>0</v>
      </c>
      <c r="DM125">
        <v>0</v>
      </c>
      <c r="DN125">
        <v>8943.3042857142846</v>
      </c>
      <c r="DO125">
        <v>0</v>
      </c>
      <c r="DP125">
        <v>1376.3171428571429</v>
      </c>
      <c r="DQ125">
        <v>-22.178242857142859</v>
      </c>
      <c r="DR125">
        <v>726.29728571428575</v>
      </c>
      <c r="DS125">
        <v>748.24</v>
      </c>
      <c r="DT125">
        <v>1.3080257142857139</v>
      </c>
      <c r="DU125">
        <v>723.87471428571428</v>
      </c>
      <c r="DV125">
        <v>32.563471428571432</v>
      </c>
      <c r="DW125">
        <v>3.4254828571428568</v>
      </c>
      <c r="DX125">
        <v>3.2932000000000001</v>
      </c>
      <c r="DY125">
        <v>26.25487142857143</v>
      </c>
      <c r="DZ125">
        <v>25.589700000000001</v>
      </c>
      <c r="EA125">
        <v>1200.0414285714289</v>
      </c>
      <c r="EB125">
        <v>0.95799342857142877</v>
      </c>
      <c r="EC125">
        <v>4.2006942857142862E-2</v>
      </c>
      <c r="ED125">
        <v>0</v>
      </c>
      <c r="EE125">
        <v>849.53028571428581</v>
      </c>
      <c r="EF125">
        <v>5.0001600000000002</v>
      </c>
      <c r="EG125">
        <v>11878.971428571431</v>
      </c>
      <c r="EH125">
        <v>9515.4928571428572</v>
      </c>
      <c r="EI125">
        <v>49.544285714285706</v>
      </c>
      <c r="EJ125">
        <v>51.311999999999998</v>
      </c>
      <c r="EK125">
        <v>50.767714285714291</v>
      </c>
      <c r="EL125">
        <v>50.375</v>
      </c>
      <c r="EM125">
        <v>51.107000000000014</v>
      </c>
      <c r="EN125">
        <v>1144.8414285714291</v>
      </c>
      <c r="EO125">
        <v>50.2</v>
      </c>
      <c r="EP125">
        <v>0</v>
      </c>
      <c r="EQ125">
        <v>81093</v>
      </c>
      <c r="ER125">
        <v>0</v>
      </c>
      <c r="ES125">
        <v>850.14324000000011</v>
      </c>
      <c r="ET125">
        <v>-6.8002307750128139</v>
      </c>
      <c r="EU125">
        <v>-1202.092309958801</v>
      </c>
      <c r="EV125">
        <v>11993.572</v>
      </c>
      <c r="EW125">
        <v>15</v>
      </c>
      <c r="EX125">
        <v>1657633192.5</v>
      </c>
      <c r="EY125" t="s">
        <v>416</v>
      </c>
      <c r="EZ125">
        <v>1657633191.5</v>
      </c>
      <c r="FA125">
        <v>1657633192.5</v>
      </c>
      <c r="FB125">
        <v>7</v>
      </c>
      <c r="FC125">
        <v>0.41399999999999998</v>
      </c>
      <c r="FD125">
        <v>8.1000000000000003E-2</v>
      </c>
      <c r="FE125">
        <v>-1.3580000000000001</v>
      </c>
      <c r="FF125">
        <v>0.44600000000000001</v>
      </c>
      <c r="FG125">
        <v>414</v>
      </c>
      <c r="FH125">
        <v>33</v>
      </c>
      <c r="FI125">
        <v>0.37</v>
      </c>
      <c r="FJ125">
        <v>0.2</v>
      </c>
      <c r="FK125">
        <v>-21.96160731707317</v>
      </c>
      <c r="FL125">
        <v>-1.2116926829268311</v>
      </c>
      <c r="FM125">
        <v>0.13432380133467439</v>
      </c>
      <c r="FN125">
        <v>0</v>
      </c>
      <c r="FO125">
        <v>850.53770588235295</v>
      </c>
      <c r="FP125">
        <v>-6.2191291069912928</v>
      </c>
      <c r="FQ125">
        <v>0.64588168327404671</v>
      </c>
      <c r="FR125">
        <v>0</v>
      </c>
      <c r="FS125">
        <v>1.377597317073171</v>
      </c>
      <c r="FT125">
        <v>-0.48725581881533098</v>
      </c>
      <c r="FU125">
        <v>5.4035169533003607E-2</v>
      </c>
      <c r="FV125">
        <v>0</v>
      </c>
      <c r="FW125">
        <v>0</v>
      </c>
      <c r="FX125">
        <v>3</v>
      </c>
      <c r="FY125" t="s">
        <v>432</v>
      </c>
      <c r="FZ125">
        <v>3.3717000000000001</v>
      </c>
      <c r="GA125">
        <v>2.8935499999999998</v>
      </c>
      <c r="GB125">
        <v>0.14415800000000001</v>
      </c>
      <c r="GC125">
        <v>0.149203</v>
      </c>
      <c r="GD125">
        <v>0.140898</v>
      </c>
      <c r="GE125">
        <v>0.13988100000000001</v>
      </c>
      <c r="GF125">
        <v>29691.4</v>
      </c>
      <c r="GG125">
        <v>25674.3</v>
      </c>
      <c r="GH125">
        <v>30999.599999999999</v>
      </c>
      <c r="GI125">
        <v>28114.9</v>
      </c>
      <c r="GJ125">
        <v>35081.800000000003</v>
      </c>
      <c r="GK125">
        <v>34127.699999999997</v>
      </c>
      <c r="GL125">
        <v>40410.199999999997</v>
      </c>
      <c r="GM125">
        <v>39195.599999999999</v>
      </c>
      <c r="GN125">
        <v>2.2304499999999998</v>
      </c>
      <c r="GO125">
        <v>1.6124000000000001</v>
      </c>
      <c r="GP125">
        <v>0</v>
      </c>
      <c r="GQ125">
        <v>0.114173</v>
      </c>
      <c r="GR125">
        <v>999.9</v>
      </c>
      <c r="GS125">
        <v>31.184100000000001</v>
      </c>
      <c r="GT125">
        <v>61</v>
      </c>
      <c r="GU125">
        <v>38.5</v>
      </c>
      <c r="GV125">
        <v>41.260800000000003</v>
      </c>
      <c r="GW125">
        <v>50.045400000000001</v>
      </c>
      <c r="GX125">
        <v>41.234000000000002</v>
      </c>
      <c r="GY125">
        <v>1</v>
      </c>
      <c r="GZ125">
        <v>0.44680399999999998</v>
      </c>
      <c r="HA125">
        <v>0.83489400000000002</v>
      </c>
      <c r="HB125">
        <v>20.209599999999998</v>
      </c>
      <c r="HC125">
        <v>5.2151899999999998</v>
      </c>
      <c r="HD125">
        <v>11.970599999999999</v>
      </c>
      <c r="HE125">
        <v>4.9911000000000003</v>
      </c>
      <c r="HF125">
        <v>3.2925</v>
      </c>
      <c r="HG125">
        <v>7657.5</v>
      </c>
      <c r="HH125">
        <v>9999</v>
      </c>
      <c r="HI125">
        <v>9999</v>
      </c>
      <c r="HJ125">
        <v>779.5</v>
      </c>
      <c r="HK125">
        <v>4.9713500000000002</v>
      </c>
      <c r="HL125">
        <v>1.8742099999999999</v>
      </c>
      <c r="HM125">
        <v>1.87046</v>
      </c>
      <c r="HN125">
        <v>1.87012</v>
      </c>
      <c r="HO125">
        <v>1.87469</v>
      </c>
      <c r="HP125">
        <v>1.8714500000000001</v>
      </c>
      <c r="HQ125">
        <v>1.8669100000000001</v>
      </c>
      <c r="HR125">
        <v>1.8778999999999999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-1.359</v>
      </c>
      <c r="IG125">
        <v>0.4461</v>
      </c>
      <c r="IH125">
        <v>-1.3585</v>
      </c>
      <c r="II125">
        <v>0</v>
      </c>
      <c r="IJ125">
        <v>0</v>
      </c>
      <c r="IK125">
        <v>0</v>
      </c>
      <c r="IL125">
        <v>0.44610000000000838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89.4</v>
      </c>
      <c r="IU125">
        <v>89.4</v>
      </c>
      <c r="IV125">
        <v>1.6650400000000001</v>
      </c>
      <c r="IW125">
        <v>2.5549300000000001</v>
      </c>
      <c r="IX125">
        <v>1.49902</v>
      </c>
      <c r="IY125">
        <v>2.2924799999999999</v>
      </c>
      <c r="IZ125">
        <v>1.69678</v>
      </c>
      <c r="JA125">
        <v>2.34497</v>
      </c>
      <c r="JB125">
        <v>42.750999999999998</v>
      </c>
      <c r="JC125">
        <v>13.799300000000001</v>
      </c>
      <c r="JD125">
        <v>18</v>
      </c>
      <c r="JE125">
        <v>608.875</v>
      </c>
      <c r="JF125">
        <v>295.95800000000003</v>
      </c>
      <c r="JG125">
        <v>30.002400000000002</v>
      </c>
      <c r="JH125">
        <v>33.255000000000003</v>
      </c>
      <c r="JI125">
        <v>30.000800000000002</v>
      </c>
      <c r="JJ125">
        <v>33.057200000000002</v>
      </c>
      <c r="JK125">
        <v>33.0488</v>
      </c>
      <c r="JL125">
        <v>33.419199999999996</v>
      </c>
      <c r="JM125">
        <v>27.456499999999998</v>
      </c>
      <c r="JN125">
        <v>75.642300000000006</v>
      </c>
      <c r="JO125">
        <v>30</v>
      </c>
      <c r="JP125">
        <v>739.13099999999997</v>
      </c>
      <c r="JQ125">
        <v>32.6389</v>
      </c>
      <c r="JR125">
        <v>98.791700000000006</v>
      </c>
      <c r="JS125">
        <v>98.704700000000003</v>
      </c>
    </row>
    <row r="126" spans="1:279" x14ac:dyDescent="0.2">
      <c r="A126">
        <v>111</v>
      </c>
      <c r="B126">
        <v>1657638560.5999999</v>
      </c>
      <c r="C126">
        <v>439.5</v>
      </c>
      <c r="D126" t="s">
        <v>641</v>
      </c>
      <c r="E126" t="s">
        <v>642</v>
      </c>
      <c r="F126">
        <v>4</v>
      </c>
      <c r="G126">
        <v>1657638558.2874999</v>
      </c>
      <c r="H126">
        <f t="shared" si="50"/>
        <v>1.5667233722373058E-3</v>
      </c>
      <c r="I126">
        <f t="shared" si="51"/>
        <v>1.5667233722373057</v>
      </c>
      <c r="J126">
        <f t="shared" si="52"/>
        <v>13.489890882104815</v>
      </c>
      <c r="K126">
        <f t="shared" si="53"/>
        <v>707.86737500000004</v>
      </c>
      <c r="L126">
        <f t="shared" si="54"/>
        <v>460.63298413746043</v>
      </c>
      <c r="M126">
        <f t="shared" si="55"/>
        <v>46.629929732469712</v>
      </c>
      <c r="N126">
        <f t="shared" si="56"/>
        <v>71.657495430912775</v>
      </c>
      <c r="O126">
        <f t="shared" si="57"/>
        <v>9.4734389531600988E-2</v>
      </c>
      <c r="P126">
        <f t="shared" si="58"/>
        <v>2.7795735926929113</v>
      </c>
      <c r="Q126">
        <f t="shared" si="59"/>
        <v>9.2976539454591473E-2</v>
      </c>
      <c r="R126">
        <f t="shared" si="60"/>
        <v>5.8265556193103391E-2</v>
      </c>
      <c r="S126">
        <f t="shared" si="61"/>
        <v>194.42572686243471</v>
      </c>
      <c r="T126">
        <f t="shared" si="62"/>
        <v>33.8658822206107</v>
      </c>
      <c r="U126">
        <f t="shared" si="63"/>
        <v>33.049349999999997</v>
      </c>
      <c r="V126">
        <f t="shared" si="64"/>
        <v>5.0661328068233882</v>
      </c>
      <c r="W126">
        <f t="shared" si="65"/>
        <v>67.575886289125648</v>
      </c>
      <c r="X126">
        <f t="shared" si="66"/>
        <v>3.431929915107836</v>
      </c>
      <c r="Y126">
        <f t="shared" si="67"/>
        <v>5.0786310081442538</v>
      </c>
      <c r="Z126">
        <f t="shared" si="68"/>
        <v>1.6342028917155522</v>
      </c>
      <c r="AA126">
        <f t="shared" si="69"/>
        <v>-69.092500715665182</v>
      </c>
      <c r="AB126">
        <f t="shared" si="70"/>
        <v>6.5747728008462758</v>
      </c>
      <c r="AC126">
        <f t="shared" si="71"/>
        <v>0.54210267974573401</v>
      </c>
      <c r="AD126">
        <f t="shared" si="72"/>
        <v>132.45010162736156</v>
      </c>
      <c r="AE126">
        <f t="shared" si="73"/>
        <v>23.099011527630669</v>
      </c>
      <c r="AF126">
        <f t="shared" si="74"/>
        <v>1.5091890061776876</v>
      </c>
      <c r="AG126">
        <f t="shared" si="75"/>
        <v>13.489890882104815</v>
      </c>
      <c r="AH126">
        <v>755.53028722595548</v>
      </c>
      <c r="AI126">
        <v>735.84523030303023</v>
      </c>
      <c r="AJ126">
        <v>1.729285070100991</v>
      </c>
      <c r="AK126">
        <v>64.564637015005317</v>
      </c>
      <c r="AL126">
        <f t="shared" si="76"/>
        <v>1.5667233722373057</v>
      </c>
      <c r="AM126">
        <v>32.559992802091493</v>
      </c>
      <c r="AN126">
        <v>33.911499999999982</v>
      </c>
      <c r="AO126">
        <v>8.4028327469829606E-3</v>
      </c>
      <c r="AP126">
        <v>87.730369293454714</v>
      </c>
      <c r="AQ126">
        <v>86</v>
      </c>
      <c r="AR126">
        <v>13</v>
      </c>
      <c r="AS126">
        <f t="shared" si="77"/>
        <v>1</v>
      </c>
      <c r="AT126">
        <f t="shared" si="78"/>
        <v>0</v>
      </c>
      <c r="AU126">
        <f t="shared" si="79"/>
        <v>47651.047767134369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1009.500824799189</v>
      </c>
      <c r="BI126">
        <f t="shared" si="83"/>
        <v>13.489890882104815</v>
      </c>
      <c r="BJ126" t="e">
        <f t="shared" si="84"/>
        <v>#DIV/0!</v>
      </c>
      <c r="BK126">
        <f t="shared" si="85"/>
        <v>1.3362932006309395E-2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253</v>
      </c>
      <c r="CG126">
        <v>1000</v>
      </c>
      <c r="CH126" t="s">
        <v>414</v>
      </c>
      <c r="CI126">
        <v>1110.1500000000001</v>
      </c>
      <c r="CJ126">
        <v>1175.8634999999999</v>
      </c>
      <c r="CK126">
        <v>1152.67</v>
      </c>
      <c r="CL126">
        <v>1.3005735999999999E-4</v>
      </c>
      <c r="CM126">
        <v>6.5004835999999994E-4</v>
      </c>
      <c r="CN126">
        <v>4.7597999359999997E-2</v>
      </c>
      <c r="CO126">
        <v>5.5000000000000003E-4</v>
      </c>
      <c r="CP126">
        <f t="shared" si="96"/>
        <v>1199.9937500000001</v>
      </c>
      <c r="CQ126">
        <f t="shared" si="97"/>
        <v>1009.500824799189</v>
      </c>
      <c r="CR126">
        <f t="shared" si="98"/>
        <v>0.84125506886947443</v>
      </c>
      <c r="CS126">
        <f t="shared" si="99"/>
        <v>0.16202228291808579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1657638558.2874999</v>
      </c>
      <c r="CZ126">
        <v>707.86737500000004</v>
      </c>
      <c r="DA126">
        <v>730.16562500000009</v>
      </c>
      <c r="DB126">
        <v>33.902262500000013</v>
      </c>
      <c r="DC126">
        <v>32.557000000000002</v>
      </c>
      <c r="DD126">
        <v>709.226</v>
      </c>
      <c r="DE126">
        <v>33.456162499999998</v>
      </c>
      <c r="DF126">
        <v>650.29275000000007</v>
      </c>
      <c r="DG126">
        <v>101.13062499999999</v>
      </c>
      <c r="DH126">
        <v>9.9489512500000002E-2</v>
      </c>
      <c r="DI126">
        <v>33.093224999999997</v>
      </c>
      <c r="DJ126">
        <v>999.9</v>
      </c>
      <c r="DK126">
        <v>33.049349999999997</v>
      </c>
      <c r="DL126">
        <v>0</v>
      </c>
      <c r="DM126">
        <v>0</v>
      </c>
      <c r="DN126">
        <v>9066.09375</v>
      </c>
      <c r="DO126">
        <v>0</v>
      </c>
      <c r="DP126">
        <v>1299.6387500000001</v>
      </c>
      <c r="DQ126">
        <v>-22.298200000000001</v>
      </c>
      <c r="DR126">
        <v>732.70800000000008</v>
      </c>
      <c r="DS126">
        <v>754.73775000000001</v>
      </c>
      <c r="DT126">
        <v>1.34524625</v>
      </c>
      <c r="DU126">
        <v>730.16562500000009</v>
      </c>
      <c r="DV126">
        <v>32.557000000000002</v>
      </c>
      <c r="DW126">
        <v>3.4285537499999998</v>
      </c>
      <c r="DX126">
        <v>3.2925087500000001</v>
      </c>
      <c r="DY126">
        <v>26.270037500000001</v>
      </c>
      <c r="DZ126">
        <v>25.58615</v>
      </c>
      <c r="EA126">
        <v>1199.9937500000001</v>
      </c>
      <c r="EB126">
        <v>0.95798950000000005</v>
      </c>
      <c r="EC126">
        <v>4.2010800000000001E-2</v>
      </c>
      <c r="ED126">
        <v>0</v>
      </c>
      <c r="EE126">
        <v>849.00737500000002</v>
      </c>
      <c r="EF126">
        <v>5.0001600000000002</v>
      </c>
      <c r="EG126">
        <v>11773.3125</v>
      </c>
      <c r="EH126">
        <v>9515.1025000000009</v>
      </c>
      <c r="EI126">
        <v>49.561999999999998</v>
      </c>
      <c r="EJ126">
        <v>51.327749999999988</v>
      </c>
      <c r="EK126">
        <v>50.757750000000001</v>
      </c>
      <c r="EL126">
        <v>50.375</v>
      </c>
      <c r="EM126">
        <v>51.101374999999997</v>
      </c>
      <c r="EN126">
        <v>1144.79125</v>
      </c>
      <c r="EO126">
        <v>50.202500000000001</v>
      </c>
      <c r="EP126">
        <v>0</v>
      </c>
      <c r="EQ126">
        <v>81097.200000047684</v>
      </c>
      <c r="ER126">
        <v>0</v>
      </c>
      <c r="ES126">
        <v>849.69246153846154</v>
      </c>
      <c r="ET126">
        <v>-7.1669743460259658</v>
      </c>
      <c r="EU126">
        <v>-1854.9299124232759</v>
      </c>
      <c r="EV126">
        <v>11905.98846153846</v>
      </c>
      <c r="EW126">
        <v>15</v>
      </c>
      <c r="EX126">
        <v>1657633192.5</v>
      </c>
      <c r="EY126" t="s">
        <v>416</v>
      </c>
      <c r="EZ126">
        <v>1657633191.5</v>
      </c>
      <c r="FA126">
        <v>1657633192.5</v>
      </c>
      <c r="FB126">
        <v>7</v>
      </c>
      <c r="FC126">
        <v>0.41399999999999998</v>
      </c>
      <c r="FD126">
        <v>8.1000000000000003E-2</v>
      </c>
      <c r="FE126">
        <v>-1.3580000000000001</v>
      </c>
      <c r="FF126">
        <v>0.44600000000000001</v>
      </c>
      <c r="FG126">
        <v>414</v>
      </c>
      <c r="FH126">
        <v>33</v>
      </c>
      <c r="FI126">
        <v>0.37</v>
      </c>
      <c r="FJ126">
        <v>0.2</v>
      </c>
      <c r="FK126">
        <v>-22.06253902439024</v>
      </c>
      <c r="FL126">
        <v>-1.3669337979094101</v>
      </c>
      <c r="FM126">
        <v>0.15036787876704871</v>
      </c>
      <c r="FN126">
        <v>0</v>
      </c>
      <c r="FO126">
        <v>850.07729411764706</v>
      </c>
      <c r="FP126">
        <v>-6.8191596636964817</v>
      </c>
      <c r="FQ126">
        <v>0.70201409946505555</v>
      </c>
      <c r="FR126">
        <v>0</v>
      </c>
      <c r="FS126">
        <v>1.3612551219512199</v>
      </c>
      <c r="FT126">
        <v>-0.39296926829267909</v>
      </c>
      <c r="FU126">
        <v>5.0266128687992392E-2</v>
      </c>
      <c r="FV126">
        <v>0</v>
      </c>
      <c r="FW126">
        <v>0</v>
      </c>
      <c r="FX126">
        <v>3</v>
      </c>
      <c r="FY126" t="s">
        <v>432</v>
      </c>
      <c r="FZ126">
        <v>3.3716499999999998</v>
      </c>
      <c r="GA126">
        <v>2.89398</v>
      </c>
      <c r="GB126">
        <v>0.145092</v>
      </c>
      <c r="GC126">
        <v>0.15013899999999999</v>
      </c>
      <c r="GD126">
        <v>0.140958</v>
      </c>
      <c r="GE126">
        <v>0.139825</v>
      </c>
      <c r="GF126">
        <v>29658.400000000001</v>
      </c>
      <c r="GG126">
        <v>25646</v>
      </c>
      <c r="GH126">
        <v>30999.1</v>
      </c>
      <c r="GI126">
        <v>28115</v>
      </c>
      <c r="GJ126">
        <v>35078.9</v>
      </c>
      <c r="GK126">
        <v>34130</v>
      </c>
      <c r="GL126">
        <v>40409.699999999997</v>
      </c>
      <c r="GM126">
        <v>39195.699999999997</v>
      </c>
      <c r="GN126">
        <v>2.2291799999999999</v>
      </c>
      <c r="GO126">
        <v>1.61252</v>
      </c>
      <c r="GP126">
        <v>0</v>
      </c>
      <c r="GQ126">
        <v>0.114441</v>
      </c>
      <c r="GR126">
        <v>999.9</v>
      </c>
      <c r="GS126">
        <v>31.208600000000001</v>
      </c>
      <c r="GT126">
        <v>61</v>
      </c>
      <c r="GU126">
        <v>38.5</v>
      </c>
      <c r="GV126">
        <v>41.2605</v>
      </c>
      <c r="GW126">
        <v>49.6554</v>
      </c>
      <c r="GX126">
        <v>40.9495</v>
      </c>
      <c r="GY126">
        <v>1</v>
      </c>
      <c r="GZ126">
        <v>0.447436</v>
      </c>
      <c r="HA126">
        <v>0.84433000000000002</v>
      </c>
      <c r="HB126">
        <v>20.209900000000001</v>
      </c>
      <c r="HC126">
        <v>5.2147399999999999</v>
      </c>
      <c r="HD126">
        <v>11.9703</v>
      </c>
      <c r="HE126">
        <v>4.9909499999999998</v>
      </c>
      <c r="HF126">
        <v>3.2925</v>
      </c>
      <c r="HG126">
        <v>7657.8</v>
      </c>
      <c r="HH126">
        <v>9999</v>
      </c>
      <c r="HI126">
        <v>9999</v>
      </c>
      <c r="HJ126">
        <v>779.5</v>
      </c>
      <c r="HK126">
        <v>4.9713000000000003</v>
      </c>
      <c r="HL126">
        <v>1.8742000000000001</v>
      </c>
      <c r="HM126">
        <v>1.87046</v>
      </c>
      <c r="HN126">
        <v>1.87012</v>
      </c>
      <c r="HO126">
        <v>1.8747</v>
      </c>
      <c r="HP126">
        <v>1.87148</v>
      </c>
      <c r="HQ126">
        <v>1.8669100000000001</v>
      </c>
      <c r="HR126">
        <v>1.8778999999999999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-1.3580000000000001</v>
      </c>
      <c r="IG126">
        <v>0.4461</v>
      </c>
      <c r="IH126">
        <v>-1.3585</v>
      </c>
      <c r="II126">
        <v>0</v>
      </c>
      <c r="IJ126">
        <v>0</v>
      </c>
      <c r="IK126">
        <v>0</v>
      </c>
      <c r="IL126">
        <v>0.44610000000000838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89.5</v>
      </c>
      <c r="IU126">
        <v>89.5</v>
      </c>
      <c r="IV126">
        <v>1.6772499999999999</v>
      </c>
      <c r="IW126">
        <v>2.5537100000000001</v>
      </c>
      <c r="IX126">
        <v>1.49902</v>
      </c>
      <c r="IY126">
        <v>2.2912599999999999</v>
      </c>
      <c r="IZ126">
        <v>1.69678</v>
      </c>
      <c r="JA126">
        <v>2.3791500000000001</v>
      </c>
      <c r="JB126">
        <v>42.750999999999998</v>
      </c>
      <c r="JC126">
        <v>13.8081</v>
      </c>
      <c r="JD126">
        <v>18</v>
      </c>
      <c r="JE126">
        <v>607.99099999999999</v>
      </c>
      <c r="JF126">
        <v>296.04199999999997</v>
      </c>
      <c r="JG126">
        <v>30.002600000000001</v>
      </c>
      <c r="JH126">
        <v>33.261000000000003</v>
      </c>
      <c r="JI126">
        <v>30.000800000000002</v>
      </c>
      <c r="JJ126">
        <v>33.061900000000001</v>
      </c>
      <c r="JK126">
        <v>33.052999999999997</v>
      </c>
      <c r="JL126">
        <v>33.667700000000004</v>
      </c>
      <c r="JM126">
        <v>27.168800000000001</v>
      </c>
      <c r="JN126">
        <v>75.642300000000006</v>
      </c>
      <c r="JO126">
        <v>30</v>
      </c>
      <c r="JP126">
        <v>745.81</v>
      </c>
      <c r="JQ126">
        <v>32.659999999999997</v>
      </c>
      <c r="JR126">
        <v>98.790300000000002</v>
      </c>
      <c r="JS126">
        <v>98.704999999999998</v>
      </c>
    </row>
    <row r="127" spans="1:279" x14ac:dyDescent="0.2">
      <c r="A127">
        <v>112</v>
      </c>
      <c r="B127">
        <v>1657638564.5999999</v>
      </c>
      <c r="C127">
        <v>443.5</v>
      </c>
      <c r="D127" t="s">
        <v>643</v>
      </c>
      <c r="E127" t="s">
        <v>644</v>
      </c>
      <c r="F127">
        <v>4</v>
      </c>
      <c r="G127">
        <v>1657638562.5999999</v>
      </c>
      <c r="H127">
        <f t="shared" si="50"/>
        <v>1.5537319734908034E-3</v>
      </c>
      <c r="I127">
        <f t="shared" si="51"/>
        <v>1.5537319734908035</v>
      </c>
      <c r="J127">
        <f t="shared" si="52"/>
        <v>13.582484662890545</v>
      </c>
      <c r="K127">
        <f t="shared" si="53"/>
        <v>715.03214285714273</v>
      </c>
      <c r="L127">
        <f t="shared" si="54"/>
        <v>463.50414620067141</v>
      </c>
      <c r="M127">
        <f t="shared" si="55"/>
        <v>46.921386513152989</v>
      </c>
      <c r="N127">
        <f t="shared" si="56"/>
        <v>72.384033280691753</v>
      </c>
      <c r="O127">
        <f t="shared" si="57"/>
        <v>9.3708863842182119E-2</v>
      </c>
      <c r="P127">
        <f t="shared" si="58"/>
        <v>2.7648192230993183</v>
      </c>
      <c r="Q127">
        <f t="shared" si="59"/>
        <v>9.1979495626587651E-2</v>
      </c>
      <c r="R127">
        <f t="shared" si="60"/>
        <v>5.7639903361555681E-2</v>
      </c>
      <c r="S127">
        <f t="shared" si="61"/>
        <v>194.42338761244957</v>
      </c>
      <c r="T127">
        <f t="shared" si="62"/>
        <v>33.883707810197123</v>
      </c>
      <c r="U127">
        <f t="shared" si="63"/>
        <v>33.069099999999999</v>
      </c>
      <c r="V127">
        <f t="shared" si="64"/>
        <v>5.0717554620381629</v>
      </c>
      <c r="W127">
        <f t="shared" si="65"/>
        <v>67.568329579440629</v>
      </c>
      <c r="X127">
        <f t="shared" si="66"/>
        <v>3.4335677420432131</v>
      </c>
      <c r="Y127">
        <f t="shared" si="67"/>
        <v>5.0816229488200388</v>
      </c>
      <c r="Z127">
        <f t="shared" si="68"/>
        <v>1.6381877199949497</v>
      </c>
      <c r="AA127">
        <f t="shared" si="69"/>
        <v>-68.519580030944425</v>
      </c>
      <c r="AB127">
        <f t="shared" si="70"/>
        <v>5.159499299638771</v>
      </c>
      <c r="AC127">
        <f t="shared" si="71"/>
        <v>0.42774422772287518</v>
      </c>
      <c r="AD127">
        <f t="shared" si="72"/>
        <v>131.4910511088668</v>
      </c>
      <c r="AE127">
        <f t="shared" si="73"/>
        <v>23.137414721956642</v>
      </c>
      <c r="AF127">
        <f t="shared" si="74"/>
        <v>1.5332698578785229</v>
      </c>
      <c r="AG127">
        <f t="shared" si="75"/>
        <v>13.582484662890545</v>
      </c>
      <c r="AH127">
        <v>762.43733329836118</v>
      </c>
      <c r="AI127">
        <v>742.71261818181813</v>
      </c>
      <c r="AJ127">
        <v>1.7172931717037809</v>
      </c>
      <c r="AK127">
        <v>64.564637015005317</v>
      </c>
      <c r="AL127">
        <f t="shared" si="76"/>
        <v>1.5537319734908035</v>
      </c>
      <c r="AM127">
        <v>32.544987230460983</v>
      </c>
      <c r="AN127">
        <v>33.919224848484838</v>
      </c>
      <c r="AO127">
        <v>1.983386831718593E-3</v>
      </c>
      <c r="AP127">
        <v>87.730369293454714</v>
      </c>
      <c r="AQ127">
        <v>85</v>
      </c>
      <c r="AR127">
        <v>13</v>
      </c>
      <c r="AS127">
        <f t="shared" si="77"/>
        <v>1</v>
      </c>
      <c r="AT127">
        <f t="shared" si="78"/>
        <v>0</v>
      </c>
      <c r="AU127">
        <f t="shared" si="79"/>
        <v>47243.325438284133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1009.4891997991965</v>
      </c>
      <c r="BI127">
        <f t="shared" si="83"/>
        <v>13.582484662890545</v>
      </c>
      <c r="BJ127" t="e">
        <f t="shared" si="84"/>
        <v>#DIV/0!</v>
      </c>
      <c r="BK127">
        <f t="shared" si="85"/>
        <v>1.345480928928444E-2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253</v>
      </c>
      <c r="CG127">
        <v>1000</v>
      </c>
      <c r="CH127" t="s">
        <v>414</v>
      </c>
      <c r="CI127">
        <v>1110.1500000000001</v>
      </c>
      <c r="CJ127">
        <v>1175.8634999999999</v>
      </c>
      <c r="CK127">
        <v>1152.67</v>
      </c>
      <c r="CL127">
        <v>1.3005735999999999E-4</v>
      </c>
      <c r="CM127">
        <v>6.5004835999999994E-4</v>
      </c>
      <c r="CN127">
        <v>4.7597999359999997E-2</v>
      </c>
      <c r="CO127">
        <v>5.5000000000000003E-4</v>
      </c>
      <c r="CP127">
        <f t="shared" si="96"/>
        <v>1199.98</v>
      </c>
      <c r="CQ127">
        <f t="shared" si="97"/>
        <v>1009.4891997991965</v>
      </c>
      <c r="CR127">
        <f t="shared" si="98"/>
        <v>0.84125502074967629</v>
      </c>
      <c r="CS127">
        <f t="shared" si="99"/>
        <v>0.16202219004687543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1657638562.5999999</v>
      </c>
      <c r="CZ127">
        <v>715.03214285714273</v>
      </c>
      <c r="DA127">
        <v>737.39042857142863</v>
      </c>
      <c r="DB127">
        <v>33.917857142857137</v>
      </c>
      <c r="DC127">
        <v>32.551228571428567</v>
      </c>
      <c r="DD127">
        <v>716.39071428571424</v>
      </c>
      <c r="DE127">
        <v>33.471757142857143</v>
      </c>
      <c r="DF127">
        <v>650.32942857142859</v>
      </c>
      <c r="DG127">
        <v>101.13157142857141</v>
      </c>
      <c r="DH127">
        <v>0.1002878714285714</v>
      </c>
      <c r="DI127">
        <v>33.103714285714283</v>
      </c>
      <c r="DJ127">
        <v>999.89999999999986</v>
      </c>
      <c r="DK127">
        <v>33.069099999999999</v>
      </c>
      <c r="DL127">
        <v>0</v>
      </c>
      <c r="DM127">
        <v>0</v>
      </c>
      <c r="DN127">
        <v>8987.5</v>
      </c>
      <c r="DO127">
        <v>0</v>
      </c>
      <c r="DP127">
        <v>1089.210142857143</v>
      </c>
      <c r="DQ127">
        <v>-22.358142857142859</v>
      </c>
      <c r="DR127">
        <v>740.13614285714289</v>
      </c>
      <c r="DS127">
        <v>762.20085714285722</v>
      </c>
      <c r="DT127">
        <v>1.3666071428571429</v>
      </c>
      <c r="DU127">
        <v>737.39042857142863</v>
      </c>
      <c r="DV127">
        <v>32.551228571428567</v>
      </c>
      <c r="DW127">
        <v>3.4301628571428568</v>
      </c>
      <c r="DX127">
        <v>3.2919557142857139</v>
      </c>
      <c r="DY127">
        <v>26.277985714285709</v>
      </c>
      <c r="DZ127">
        <v>25.58332857142857</v>
      </c>
      <c r="EA127">
        <v>1199.98</v>
      </c>
      <c r="EB127">
        <v>0.95799342857142877</v>
      </c>
      <c r="EC127">
        <v>4.2006942857142862E-2</v>
      </c>
      <c r="ED127">
        <v>0</v>
      </c>
      <c r="EE127">
        <v>848.60642857142864</v>
      </c>
      <c r="EF127">
        <v>5.0001600000000002</v>
      </c>
      <c r="EG127">
        <v>11364.62857142857</v>
      </c>
      <c r="EH127">
        <v>9515.0071428571428</v>
      </c>
      <c r="EI127">
        <v>49.561999999999998</v>
      </c>
      <c r="EJ127">
        <v>51.311999999999998</v>
      </c>
      <c r="EK127">
        <v>50.767714285714291</v>
      </c>
      <c r="EL127">
        <v>50.375</v>
      </c>
      <c r="EM127">
        <v>51.125</v>
      </c>
      <c r="EN127">
        <v>1144.78</v>
      </c>
      <c r="EO127">
        <v>50.2</v>
      </c>
      <c r="EP127">
        <v>0</v>
      </c>
      <c r="EQ127">
        <v>81101.400000095367</v>
      </c>
      <c r="ER127">
        <v>0</v>
      </c>
      <c r="ES127">
        <v>849.15096000000005</v>
      </c>
      <c r="ET127">
        <v>-7.0178461411358626</v>
      </c>
      <c r="EU127">
        <v>-3321.646153633395</v>
      </c>
      <c r="EV127">
        <v>11685.224</v>
      </c>
      <c r="EW127">
        <v>15</v>
      </c>
      <c r="EX127">
        <v>1657633192.5</v>
      </c>
      <c r="EY127" t="s">
        <v>416</v>
      </c>
      <c r="EZ127">
        <v>1657633191.5</v>
      </c>
      <c r="FA127">
        <v>1657633192.5</v>
      </c>
      <c r="FB127">
        <v>7</v>
      </c>
      <c r="FC127">
        <v>0.41399999999999998</v>
      </c>
      <c r="FD127">
        <v>8.1000000000000003E-2</v>
      </c>
      <c r="FE127">
        <v>-1.3580000000000001</v>
      </c>
      <c r="FF127">
        <v>0.44600000000000001</v>
      </c>
      <c r="FG127">
        <v>414</v>
      </c>
      <c r="FH127">
        <v>33</v>
      </c>
      <c r="FI127">
        <v>0.37</v>
      </c>
      <c r="FJ127">
        <v>0.2</v>
      </c>
      <c r="FK127">
        <v>-22.1478225</v>
      </c>
      <c r="FL127">
        <v>-1.4100956848030031</v>
      </c>
      <c r="FM127">
        <v>0.15081248039784359</v>
      </c>
      <c r="FN127">
        <v>0</v>
      </c>
      <c r="FO127">
        <v>849.6868823529411</v>
      </c>
      <c r="FP127">
        <v>-7.0734912062482254</v>
      </c>
      <c r="FQ127">
        <v>0.72555215342223456</v>
      </c>
      <c r="FR127">
        <v>0</v>
      </c>
      <c r="FS127">
        <v>1.3504955000000001</v>
      </c>
      <c r="FT127">
        <v>-0.14167654784240441</v>
      </c>
      <c r="FU127">
        <v>4.1895810646769921E-2</v>
      </c>
      <c r="FV127">
        <v>0</v>
      </c>
      <c r="FW127">
        <v>0</v>
      </c>
      <c r="FX127">
        <v>3</v>
      </c>
      <c r="FY127" t="s">
        <v>432</v>
      </c>
      <c r="FZ127">
        <v>3.37181</v>
      </c>
      <c r="GA127">
        <v>2.8937499999999998</v>
      </c>
      <c r="GB127">
        <v>0.14601700000000001</v>
      </c>
      <c r="GC127">
        <v>0.15106600000000001</v>
      </c>
      <c r="GD127">
        <v>0.14097999999999999</v>
      </c>
      <c r="GE127">
        <v>0.139904</v>
      </c>
      <c r="GF127">
        <v>29625.8</v>
      </c>
      <c r="GG127">
        <v>25617.4</v>
      </c>
      <c r="GH127">
        <v>30998.7</v>
      </c>
      <c r="GI127">
        <v>28114.400000000001</v>
      </c>
      <c r="GJ127">
        <v>35077.199999999997</v>
      </c>
      <c r="GK127">
        <v>34126</v>
      </c>
      <c r="GL127">
        <v>40408.800000000003</v>
      </c>
      <c r="GM127">
        <v>39194.699999999997</v>
      </c>
      <c r="GN127">
        <v>2.2298499999999999</v>
      </c>
      <c r="GO127">
        <v>1.61215</v>
      </c>
      <c r="GP127">
        <v>0</v>
      </c>
      <c r="GQ127">
        <v>0.113472</v>
      </c>
      <c r="GR127">
        <v>999.9</v>
      </c>
      <c r="GS127">
        <v>31.229600000000001</v>
      </c>
      <c r="GT127">
        <v>61</v>
      </c>
      <c r="GU127">
        <v>38.5</v>
      </c>
      <c r="GV127">
        <v>41.254100000000001</v>
      </c>
      <c r="GW127">
        <v>49.925400000000003</v>
      </c>
      <c r="GX127">
        <v>41.754800000000003</v>
      </c>
      <c r="GY127">
        <v>1</v>
      </c>
      <c r="GZ127">
        <v>0.44792199999999999</v>
      </c>
      <c r="HA127">
        <v>0.85141299999999998</v>
      </c>
      <c r="HB127">
        <v>20.209700000000002</v>
      </c>
      <c r="HC127">
        <v>5.2138499999999999</v>
      </c>
      <c r="HD127">
        <v>11.9701</v>
      </c>
      <c r="HE127">
        <v>4.9912000000000001</v>
      </c>
      <c r="HF127">
        <v>3.2925300000000002</v>
      </c>
      <c r="HG127">
        <v>7657.8</v>
      </c>
      <c r="HH127">
        <v>9999</v>
      </c>
      <c r="HI127">
        <v>9999</v>
      </c>
      <c r="HJ127">
        <v>779.5</v>
      </c>
      <c r="HK127">
        <v>4.9713200000000004</v>
      </c>
      <c r="HL127">
        <v>1.8742000000000001</v>
      </c>
      <c r="HM127">
        <v>1.8705099999999999</v>
      </c>
      <c r="HN127">
        <v>1.87012</v>
      </c>
      <c r="HO127">
        <v>1.87469</v>
      </c>
      <c r="HP127">
        <v>1.87147</v>
      </c>
      <c r="HQ127">
        <v>1.8669100000000001</v>
      </c>
      <c r="HR127">
        <v>1.8778999999999999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-1.359</v>
      </c>
      <c r="IG127">
        <v>0.4461</v>
      </c>
      <c r="IH127">
        <v>-1.3585</v>
      </c>
      <c r="II127">
        <v>0</v>
      </c>
      <c r="IJ127">
        <v>0</v>
      </c>
      <c r="IK127">
        <v>0</v>
      </c>
      <c r="IL127">
        <v>0.44610000000000838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89.6</v>
      </c>
      <c r="IU127">
        <v>89.5</v>
      </c>
      <c r="IV127">
        <v>1.6894499999999999</v>
      </c>
      <c r="IW127">
        <v>2.5524900000000001</v>
      </c>
      <c r="IX127">
        <v>1.49902</v>
      </c>
      <c r="IY127">
        <v>2.2924799999999999</v>
      </c>
      <c r="IZ127">
        <v>1.69678</v>
      </c>
      <c r="JA127">
        <v>2.3877000000000002</v>
      </c>
      <c r="JB127">
        <v>42.750999999999998</v>
      </c>
      <c r="JC127">
        <v>13.8081</v>
      </c>
      <c r="JD127">
        <v>18</v>
      </c>
      <c r="JE127">
        <v>608.52599999999995</v>
      </c>
      <c r="JF127">
        <v>295.87900000000002</v>
      </c>
      <c r="JG127">
        <v>30.002199999999998</v>
      </c>
      <c r="JH127">
        <v>33.2669</v>
      </c>
      <c r="JI127">
        <v>30.000800000000002</v>
      </c>
      <c r="JJ127">
        <v>33.066000000000003</v>
      </c>
      <c r="JK127">
        <v>33.057600000000001</v>
      </c>
      <c r="JL127">
        <v>33.918399999999998</v>
      </c>
      <c r="JM127">
        <v>27.168800000000001</v>
      </c>
      <c r="JN127">
        <v>75.642300000000006</v>
      </c>
      <c r="JO127">
        <v>30</v>
      </c>
      <c r="JP127">
        <v>752.48900000000003</v>
      </c>
      <c r="JQ127">
        <v>32.682099999999998</v>
      </c>
      <c r="JR127">
        <v>98.788399999999996</v>
      </c>
      <c r="JS127">
        <v>98.702600000000004</v>
      </c>
    </row>
    <row r="128" spans="1:279" x14ac:dyDescent="0.2">
      <c r="A128">
        <v>113</v>
      </c>
      <c r="B128">
        <v>1657638568.5999999</v>
      </c>
      <c r="C128">
        <v>447.5</v>
      </c>
      <c r="D128" t="s">
        <v>645</v>
      </c>
      <c r="E128" t="s">
        <v>646</v>
      </c>
      <c r="F128">
        <v>4</v>
      </c>
      <c r="G128">
        <v>1657638566.2874999</v>
      </c>
      <c r="H128">
        <f t="shared" si="50"/>
        <v>1.507192489201624E-3</v>
      </c>
      <c r="I128">
        <f t="shared" si="51"/>
        <v>1.507192489201624</v>
      </c>
      <c r="J128">
        <f t="shared" si="52"/>
        <v>13.501080174198538</v>
      </c>
      <c r="K128">
        <f t="shared" si="53"/>
        <v>721.16375000000005</v>
      </c>
      <c r="L128">
        <f t="shared" si="54"/>
        <v>463.78104474009541</v>
      </c>
      <c r="M128">
        <f t="shared" si="55"/>
        <v>46.949787912245824</v>
      </c>
      <c r="N128">
        <f t="shared" si="56"/>
        <v>73.005323301805689</v>
      </c>
      <c r="O128">
        <f t="shared" si="57"/>
        <v>9.0876732914158848E-2</v>
      </c>
      <c r="P128">
        <f t="shared" si="58"/>
        <v>2.7650572988079007</v>
      </c>
      <c r="Q128">
        <f t="shared" si="59"/>
        <v>8.9249476310191353E-2</v>
      </c>
      <c r="R128">
        <f t="shared" si="60"/>
        <v>5.5924698231137424E-2</v>
      </c>
      <c r="S128">
        <f t="shared" si="61"/>
        <v>194.42478411245241</v>
      </c>
      <c r="T128">
        <f t="shared" si="62"/>
        <v>33.899589611167428</v>
      </c>
      <c r="U128">
        <f t="shared" si="63"/>
        <v>33.070837500000003</v>
      </c>
      <c r="V128">
        <f t="shared" si="64"/>
        <v>5.0722503730831621</v>
      </c>
      <c r="W128">
        <f t="shared" si="65"/>
        <v>67.574871453333643</v>
      </c>
      <c r="X128">
        <f t="shared" si="66"/>
        <v>3.4345216550705748</v>
      </c>
      <c r="Y128">
        <f t="shared" si="67"/>
        <v>5.0825426393040383</v>
      </c>
      <c r="Z128">
        <f t="shared" si="68"/>
        <v>1.6377287180125872</v>
      </c>
      <c r="AA128">
        <f t="shared" si="69"/>
        <v>-66.467188773791619</v>
      </c>
      <c r="AB128">
        <f t="shared" si="70"/>
        <v>5.3814186642689075</v>
      </c>
      <c r="AC128">
        <f t="shared" si="71"/>
        <v>0.44611470956594534</v>
      </c>
      <c r="AD128">
        <f t="shared" si="72"/>
        <v>133.78512871249566</v>
      </c>
      <c r="AE128">
        <f t="shared" si="73"/>
        <v>23.124695580127426</v>
      </c>
      <c r="AF128">
        <f t="shared" si="74"/>
        <v>1.4887870605085853</v>
      </c>
      <c r="AG128">
        <f t="shared" si="75"/>
        <v>13.501080174198538</v>
      </c>
      <c r="AH128">
        <v>769.32037793788527</v>
      </c>
      <c r="AI128">
        <v>749.62392121212099</v>
      </c>
      <c r="AJ128">
        <v>1.7296221848533619</v>
      </c>
      <c r="AK128">
        <v>64.564637015005317</v>
      </c>
      <c r="AL128">
        <f t="shared" si="76"/>
        <v>1.507192489201624</v>
      </c>
      <c r="AM128">
        <v>32.59551192133631</v>
      </c>
      <c r="AN128">
        <v>33.936293333333317</v>
      </c>
      <c r="AO128">
        <v>4.8256969174866672E-4</v>
      </c>
      <c r="AP128">
        <v>87.730369293454714</v>
      </c>
      <c r="AQ128">
        <v>85</v>
      </c>
      <c r="AR128">
        <v>13</v>
      </c>
      <c r="AS128">
        <f t="shared" si="77"/>
        <v>1</v>
      </c>
      <c r="AT128">
        <f t="shared" si="78"/>
        <v>0</v>
      </c>
      <c r="AU128">
        <f t="shared" si="79"/>
        <v>47249.379050976429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1009.4965497991982</v>
      </c>
      <c r="BI128">
        <f t="shared" si="83"/>
        <v>13.501080174198538</v>
      </c>
      <c r="BJ128" t="e">
        <f t="shared" si="84"/>
        <v>#DIV/0!</v>
      </c>
      <c r="BK128">
        <f t="shared" si="85"/>
        <v>1.3374072627473641E-2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253</v>
      </c>
      <c r="CG128">
        <v>1000</v>
      </c>
      <c r="CH128" t="s">
        <v>414</v>
      </c>
      <c r="CI128">
        <v>1110.1500000000001</v>
      </c>
      <c r="CJ128">
        <v>1175.8634999999999</v>
      </c>
      <c r="CK128">
        <v>1152.67</v>
      </c>
      <c r="CL128">
        <v>1.3005735999999999E-4</v>
      </c>
      <c r="CM128">
        <v>6.5004835999999994E-4</v>
      </c>
      <c r="CN128">
        <v>4.7597999359999997E-2</v>
      </c>
      <c r="CO128">
        <v>5.5000000000000003E-4</v>
      </c>
      <c r="CP128">
        <f t="shared" si="96"/>
        <v>1199.98875</v>
      </c>
      <c r="CQ128">
        <f t="shared" si="97"/>
        <v>1009.4965497991982</v>
      </c>
      <c r="CR128">
        <f t="shared" si="98"/>
        <v>0.84125501159839888</v>
      </c>
      <c r="CS128">
        <f t="shared" si="99"/>
        <v>0.16202217238490979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1657638566.2874999</v>
      </c>
      <c r="CZ128">
        <v>721.16375000000005</v>
      </c>
      <c r="DA128">
        <v>743.48949999999991</v>
      </c>
      <c r="DB128">
        <v>33.927012499999996</v>
      </c>
      <c r="DC128">
        <v>32.600037499999999</v>
      </c>
      <c r="DD128">
        <v>722.52212499999996</v>
      </c>
      <c r="DE128">
        <v>33.480912500000002</v>
      </c>
      <c r="DF128">
        <v>650.325875</v>
      </c>
      <c r="DG128">
        <v>101.132625</v>
      </c>
      <c r="DH128">
        <v>0.10003305</v>
      </c>
      <c r="DI128">
        <v>33.106937500000001</v>
      </c>
      <c r="DJ128">
        <v>999.9</v>
      </c>
      <c r="DK128">
        <v>33.070837500000003</v>
      </c>
      <c r="DL128">
        <v>0</v>
      </c>
      <c r="DM128">
        <v>0</v>
      </c>
      <c r="DN128">
        <v>8988.67</v>
      </c>
      <c r="DO128">
        <v>0</v>
      </c>
      <c r="DP128">
        <v>748.85424999999998</v>
      </c>
      <c r="DQ128">
        <v>-22.3258875</v>
      </c>
      <c r="DR128">
        <v>746.48987499999998</v>
      </c>
      <c r="DS128">
        <v>768.54424999999992</v>
      </c>
      <c r="DT128">
        <v>1.3269662499999999</v>
      </c>
      <c r="DU128">
        <v>743.48949999999991</v>
      </c>
      <c r="DV128">
        <v>32.600037499999999</v>
      </c>
      <c r="DW128">
        <v>3.4311262500000002</v>
      </c>
      <c r="DX128">
        <v>3.2969287500000002</v>
      </c>
      <c r="DY128">
        <v>26.28275</v>
      </c>
      <c r="DZ128">
        <v>25.608775000000001</v>
      </c>
      <c r="EA128">
        <v>1199.98875</v>
      </c>
      <c r="EB128">
        <v>0.95799500000000004</v>
      </c>
      <c r="EC128">
        <v>4.2005399999999998E-2</v>
      </c>
      <c r="ED128">
        <v>0</v>
      </c>
      <c r="EE128">
        <v>848.39512500000001</v>
      </c>
      <c r="EF128">
        <v>5.0001600000000002</v>
      </c>
      <c r="EG128">
        <v>11095.45</v>
      </c>
      <c r="EH128">
        <v>9515.0712500000009</v>
      </c>
      <c r="EI128">
        <v>49.577749999999988</v>
      </c>
      <c r="EJ128">
        <v>51.343499999999999</v>
      </c>
      <c r="EK128">
        <v>50.796499999999988</v>
      </c>
      <c r="EL128">
        <v>50.390500000000003</v>
      </c>
      <c r="EM128">
        <v>51.117125000000001</v>
      </c>
      <c r="EN128">
        <v>1144.7887499999999</v>
      </c>
      <c r="EO128">
        <v>50.2</v>
      </c>
      <c r="EP128">
        <v>0</v>
      </c>
      <c r="EQ128">
        <v>81105</v>
      </c>
      <c r="ER128">
        <v>0</v>
      </c>
      <c r="ES128">
        <v>848.80363999999986</v>
      </c>
      <c r="ET128">
        <v>-5.4420769362138026</v>
      </c>
      <c r="EU128">
        <v>-4362.4461612763862</v>
      </c>
      <c r="EV128">
        <v>11469.976000000001</v>
      </c>
      <c r="EW128">
        <v>15</v>
      </c>
      <c r="EX128">
        <v>1657633192.5</v>
      </c>
      <c r="EY128" t="s">
        <v>416</v>
      </c>
      <c r="EZ128">
        <v>1657633191.5</v>
      </c>
      <c r="FA128">
        <v>1657633192.5</v>
      </c>
      <c r="FB128">
        <v>7</v>
      </c>
      <c r="FC128">
        <v>0.41399999999999998</v>
      </c>
      <c r="FD128">
        <v>8.1000000000000003E-2</v>
      </c>
      <c r="FE128">
        <v>-1.3580000000000001</v>
      </c>
      <c r="FF128">
        <v>0.44600000000000001</v>
      </c>
      <c r="FG128">
        <v>414</v>
      </c>
      <c r="FH128">
        <v>33</v>
      </c>
      <c r="FI128">
        <v>0.37</v>
      </c>
      <c r="FJ128">
        <v>0.2</v>
      </c>
      <c r="FK128">
        <v>-22.211692682926831</v>
      </c>
      <c r="FL128">
        <v>-1.4000257839721559</v>
      </c>
      <c r="FM128">
        <v>0.15240315499942081</v>
      </c>
      <c r="FN128">
        <v>0</v>
      </c>
      <c r="FO128">
        <v>849.23091176470587</v>
      </c>
      <c r="FP128">
        <v>-6.9515202436368684</v>
      </c>
      <c r="FQ128">
        <v>0.71482080714832874</v>
      </c>
      <c r="FR128">
        <v>0</v>
      </c>
      <c r="FS128">
        <v>1.334533658536585</v>
      </c>
      <c r="FT128">
        <v>7.5481672473871456E-2</v>
      </c>
      <c r="FU128">
        <v>2.779322033106648E-2</v>
      </c>
      <c r="FV128">
        <v>1</v>
      </c>
      <c r="FW128">
        <v>1</v>
      </c>
      <c r="FX128">
        <v>3</v>
      </c>
      <c r="FY128" t="s">
        <v>425</v>
      </c>
      <c r="FZ128">
        <v>3.37161</v>
      </c>
      <c r="GA128">
        <v>2.8936600000000001</v>
      </c>
      <c r="GB128">
        <v>0.14694199999999999</v>
      </c>
      <c r="GC128">
        <v>0.15198500000000001</v>
      </c>
      <c r="GD128">
        <v>0.14103099999999999</v>
      </c>
      <c r="GE128">
        <v>0.14005100000000001</v>
      </c>
      <c r="GF128">
        <v>29593.5</v>
      </c>
      <c r="GG128">
        <v>25588.5</v>
      </c>
      <c r="GH128">
        <v>30998.5</v>
      </c>
      <c r="GI128">
        <v>28113.200000000001</v>
      </c>
      <c r="GJ128">
        <v>35075.199999999997</v>
      </c>
      <c r="GK128">
        <v>34119</v>
      </c>
      <c r="GL128">
        <v>40408.800000000003</v>
      </c>
      <c r="GM128">
        <v>39193.199999999997</v>
      </c>
      <c r="GN128">
        <v>2.2305299999999999</v>
      </c>
      <c r="GO128">
        <v>1.61215</v>
      </c>
      <c r="GP128">
        <v>0</v>
      </c>
      <c r="GQ128">
        <v>0.11272699999999999</v>
      </c>
      <c r="GR128">
        <v>999.9</v>
      </c>
      <c r="GS128">
        <v>31.245200000000001</v>
      </c>
      <c r="GT128">
        <v>61</v>
      </c>
      <c r="GU128">
        <v>38.5</v>
      </c>
      <c r="GV128">
        <v>41.256599999999999</v>
      </c>
      <c r="GW128">
        <v>49.775399999999998</v>
      </c>
      <c r="GX128">
        <v>41.6066</v>
      </c>
      <c r="GY128">
        <v>1</v>
      </c>
      <c r="GZ128">
        <v>0.44847599999999999</v>
      </c>
      <c r="HA128">
        <v>0.85541100000000003</v>
      </c>
      <c r="HB128">
        <v>20.209900000000001</v>
      </c>
      <c r="HC128">
        <v>5.2142900000000001</v>
      </c>
      <c r="HD128">
        <v>11.969200000000001</v>
      </c>
      <c r="HE128">
        <v>4.9911500000000002</v>
      </c>
      <c r="HF128">
        <v>3.2925300000000002</v>
      </c>
      <c r="HG128">
        <v>7657.8</v>
      </c>
      <c r="HH128">
        <v>9999</v>
      </c>
      <c r="HI128">
        <v>9999</v>
      </c>
      <c r="HJ128">
        <v>779.5</v>
      </c>
      <c r="HK128">
        <v>4.9713000000000003</v>
      </c>
      <c r="HL128">
        <v>1.87418</v>
      </c>
      <c r="HM128">
        <v>1.8705000000000001</v>
      </c>
      <c r="HN128">
        <v>1.87012</v>
      </c>
      <c r="HO128">
        <v>1.87469</v>
      </c>
      <c r="HP128">
        <v>1.87147</v>
      </c>
      <c r="HQ128">
        <v>1.8669100000000001</v>
      </c>
      <c r="HR128">
        <v>1.8778999999999999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-1.3580000000000001</v>
      </c>
      <c r="IG128">
        <v>0.4461</v>
      </c>
      <c r="IH128">
        <v>-1.3585</v>
      </c>
      <c r="II128">
        <v>0</v>
      </c>
      <c r="IJ128">
        <v>0</v>
      </c>
      <c r="IK128">
        <v>0</v>
      </c>
      <c r="IL128">
        <v>0.44610000000000838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89.6</v>
      </c>
      <c r="IU128">
        <v>89.6</v>
      </c>
      <c r="IV128">
        <v>1.70166</v>
      </c>
      <c r="IW128">
        <v>2.5537100000000001</v>
      </c>
      <c r="IX128">
        <v>1.49902</v>
      </c>
      <c r="IY128">
        <v>2.2924799999999999</v>
      </c>
      <c r="IZ128">
        <v>1.69678</v>
      </c>
      <c r="JA128">
        <v>2.3999000000000001</v>
      </c>
      <c r="JB128">
        <v>42.750999999999998</v>
      </c>
      <c r="JC128">
        <v>13.799300000000001</v>
      </c>
      <c r="JD128">
        <v>18</v>
      </c>
      <c r="JE128">
        <v>609.06600000000003</v>
      </c>
      <c r="JF128">
        <v>295.904</v>
      </c>
      <c r="JG128">
        <v>30.0016</v>
      </c>
      <c r="JH128">
        <v>33.273800000000001</v>
      </c>
      <c r="JI128">
        <v>30.000699999999998</v>
      </c>
      <c r="JJ128">
        <v>33.070900000000002</v>
      </c>
      <c r="JK128">
        <v>33.0627</v>
      </c>
      <c r="JL128">
        <v>34.128100000000003</v>
      </c>
      <c r="JM128">
        <v>27.168800000000001</v>
      </c>
      <c r="JN128">
        <v>75.642300000000006</v>
      </c>
      <c r="JO128">
        <v>30</v>
      </c>
      <c r="JP128">
        <v>759.16800000000001</v>
      </c>
      <c r="JQ128">
        <v>32.686900000000001</v>
      </c>
      <c r="JR128">
        <v>98.788200000000003</v>
      </c>
      <c r="JS128">
        <v>98.698700000000002</v>
      </c>
    </row>
    <row r="129" spans="1:279" x14ac:dyDescent="0.2">
      <c r="A129">
        <v>114</v>
      </c>
      <c r="B129">
        <v>1657638572.5999999</v>
      </c>
      <c r="C129">
        <v>451.5</v>
      </c>
      <c r="D129" t="s">
        <v>647</v>
      </c>
      <c r="E129" t="s">
        <v>648</v>
      </c>
      <c r="F129">
        <v>4</v>
      </c>
      <c r="G129">
        <v>1657638570.5999999</v>
      </c>
      <c r="H129">
        <f t="shared" si="50"/>
        <v>1.5066779663831763E-3</v>
      </c>
      <c r="I129">
        <f t="shared" si="51"/>
        <v>1.5066779663831762</v>
      </c>
      <c r="J129">
        <f t="shared" si="52"/>
        <v>13.631437186947215</v>
      </c>
      <c r="K129">
        <f t="shared" si="53"/>
        <v>728.29514285714265</v>
      </c>
      <c r="L129">
        <f t="shared" si="54"/>
        <v>468.54619208117697</v>
      </c>
      <c r="M129">
        <f t="shared" si="55"/>
        <v>47.432021786525695</v>
      </c>
      <c r="N129">
        <f t="shared" si="56"/>
        <v>73.727012761712714</v>
      </c>
      <c r="O129">
        <f t="shared" si="57"/>
        <v>9.0916321301840922E-2</v>
      </c>
      <c r="P129">
        <f t="shared" si="58"/>
        <v>2.770664737744303</v>
      </c>
      <c r="Q129">
        <f t="shared" si="59"/>
        <v>8.9290892988170056E-2</v>
      </c>
      <c r="R129">
        <f t="shared" si="60"/>
        <v>5.5950425893293139E-2</v>
      </c>
      <c r="S129">
        <f t="shared" si="61"/>
        <v>194.42223031109208</v>
      </c>
      <c r="T129">
        <f t="shared" si="62"/>
        <v>33.905961843046597</v>
      </c>
      <c r="U129">
        <f t="shared" si="63"/>
        <v>33.072914285714283</v>
      </c>
      <c r="V129">
        <f t="shared" si="64"/>
        <v>5.0728419816990638</v>
      </c>
      <c r="W129">
        <f t="shared" si="65"/>
        <v>67.583630495938152</v>
      </c>
      <c r="X129">
        <f t="shared" si="66"/>
        <v>3.4364586364881653</v>
      </c>
      <c r="Y129">
        <f t="shared" si="67"/>
        <v>5.0847499775773368</v>
      </c>
      <c r="Z129">
        <f t="shared" si="68"/>
        <v>1.6363833452108985</v>
      </c>
      <c r="AA129">
        <f t="shared" si="69"/>
        <v>-66.444498317498073</v>
      </c>
      <c r="AB129">
        <f t="shared" si="70"/>
        <v>6.2373511724077346</v>
      </c>
      <c r="AC129">
        <f t="shared" si="71"/>
        <v>0.5160490667551566</v>
      </c>
      <c r="AD129">
        <f t="shared" si="72"/>
        <v>134.73113223275689</v>
      </c>
      <c r="AE129">
        <f t="shared" si="73"/>
        <v>23.151108349800591</v>
      </c>
      <c r="AF129">
        <f t="shared" si="74"/>
        <v>1.4784409208112268</v>
      </c>
      <c r="AG129">
        <f t="shared" si="75"/>
        <v>13.631437186947215</v>
      </c>
      <c r="AH129">
        <v>776.19800440804363</v>
      </c>
      <c r="AI129">
        <v>756.45241212121209</v>
      </c>
      <c r="AJ129">
        <v>1.7103363517748049</v>
      </c>
      <c r="AK129">
        <v>64.564637015005317</v>
      </c>
      <c r="AL129">
        <f t="shared" si="76"/>
        <v>1.5066779663831762</v>
      </c>
      <c r="AM129">
        <v>32.627459194454808</v>
      </c>
      <c r="AN129">
        <v>33.95150909090907</v>
      </c>
      <c r="AO129">
        <v>3.5240750230541959E-3</v>
      </c>
      <c r="AP129">
        <v>87.730369293454714</v>
      </c>
      <c r="AQ129">
        <v>85</v>
      </c>
      <c r="AR129">
        <v>13</v>
      </c>
      <c r="AS129">
        <f t="shared" si="77"/>
        <v>1</v>
      </c>
      <c r="AT129">
        <f t="shared" si="78"/>
        <v>0</v>
      </c>
      <c r="AU129">
        <f t="shared" si="79"/>
        <v>47402.391083085189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1009.4831908347626</v>
      </c>
      <c r="BI129">
        <f t="shared" si="83"/>
        <v>13.631437186947215</v>
      </c>
      <c r="BJ129" t="e">
        <f t="shared" si="84"/>
        <v>#DIV/0!</v>
      </c>
      <c r="BK129">
        <f t="shared" si="85"/>
        <v>1.3503382038164594E-2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253</v>
      </c>
      <c r="CG129">
        <v>1000</v>
      </c>
      <c r="CH129" t="s">
        <v>414</v>
      </c>
      <c r="CI129">
        <v>1110.1500000000001</v>
      </c>
      <c r="CJ129">
        <v>1175.8634999999999</v>
      </c>
      <c r="CK129">
        <v>1152.67</v>
      </c>
      <c r="CL129">
        <v>1.3005735999999999E-4</v>
      </c>
      <c r="CM129">
        <v>6.5004835999999994E-4</v>
      </c>
      <c r="CN129">
        <v>4.7597999359999997E-2</v>
      </c>
      <c r="CO129">
        <v>5.5000000000000003E-4</v>
      </c>
      <c r="CP129">
        <f t="shared" si="96"/>
        <v>1199.972857142857</v>
      </c>
      <c r="CQ129">
        <f t="shared" si="97"/>
        <v>1009.4831908347626</v>
      </c>
      <c r="CR129">
        <f t="shared" si="98"/>
        <v>0.84125502074967629</v>
      </c>
      <c r="CS129">
        <f t="shared" si="99"/>
        <v>0.16202219004687543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1657638570.5999999</v>
      </c>
      <c r="CZ129">
        <v>728.29514285714265</v>
      </c>
      <c r="DA129">
        <v>750.64885714285708</v>
      </c>
      <c r="DB129">
        <v>33.946257142857142</v>
      </c>
      <c r="DC129">
        <v>32.628485714285723</v>
      </c>
      <c r="DD129">
        <v>729.65357142857135</v>
      </c>
      <c r="DE129">
        <v>33.500157142857141</v>
      </c>
      <c r="DF129">
        <v>650.30399999999997</v>
      </c>
      <c r="DG129">
        <v>101.1324285714286</v>
      </c>
      <c r="DH129">
        <v>9.9899399999999999E-2</v>
      </c>
      <c r="DI129">
        <v>33.114671428571427</v>
      </c>
      <c r="DJ129">
        <v>999.89999999999986</v>
      </c>
      <c r="DK129">
        <v>33.072914285714283</v>
      </c>
      <c r="DL129">
        <v>0</v>
      </c>
      <c r="DM129">
        <v>0</v>
      </c>
      <c r="DN129">
        <v>9018.4800000000014</v>
      </c>
      <c r="DO129">
        <v>0</v>
      </c>
      <c r="DP129">
        <v>494.45428571428562</v>
      </c>
      <c r="DQ129">
        <v>-22.35378571428571</v>
      </c>
      <c r="DR129">
        <v>753.88671428571422</v>
      </c>
      <c r="DS129">
        <v>775.96742857142851</v>
      </c>
      <c r="DT129">
        <v>1.31776</v>
      </c>
      <c r="DU129">
        <v>750.64885714285708</v>
      </c>
      <c r="DV129">
        <v>32.628485714285723</v>
      </c>
      <c r="DW129">
        <v>3.4330699999999998</v>
      </c>
      <c r="DX129">
        <v>3.299801428571429</v>
      </c>
      <c r="DY129">
        <v>26.29232857142857</v>
      </c>
      <c r="DZ129">
        <v>25.623457142857141</v>
      </c>
      <c r="EA129">
        <v>1199.972857142857</v>
      </c>
      <c r="EB129">
        <v>0.95799500000000015</v>
      </c>
      <c r="EC129">
        <v>4.2005400000000012E-2</v>
      </c>
      <c r="ED129">
        <v>0</v>
      </c>
      <c r="EE129">
        <v>847.90057142857142</v>
      </c>
      <c r="EF129">
        <v>5.0001600000000002</v>
      </c>
      <c r="EG129">
        <v>10972.085714285709</v>
      </c>
      <c r="EH129">
        <v>9514.9499999999989</v>
      </c>
      <c r="EI129">
        <v>49.561999999999998</v>
      </c>
      <c r="EJ129">
        <v>51.33</v>
      </c>
      <c r="EK129">
        <v>50.794285714285721</v>
      </c>
      <c r="EL129">
        <v>50.375</v>
      </c>
      <c r="EM129">
        <v>51.125</v>
      </c>
      <c r="EN129">
        <v>1144.78</v>
      </c>
      <c r="EO129">
        <v>50.2</v>
      </c>
      <c r="EP129">
        <v>0</v>
      </c>
      <c r="EQ129">
        <v>81109.200000047684</v>
      </c>
      <c r="ER129">
        <v>0</v>
      </c>
      <c r="ES129">
        <v>848.43096153846159</v>
      </c>
      <c r="ET129">
        <v>-5.1261880280196612</v>
      </c>
      <c r="EU129">
        <v>-3740.793156776499</v>
      </c>
      <c r="EV129">
        <v>11251.19230769231</v>
      </c>
      <c r="EW129">
        <v>15</v>
      </c>
      <c r="EX129">
        <v>1657633192.5</v>
      </c>
      <c r="EY129" t="s">
        <v>416</v>
      </c>
      <c r="EZ129">
        <v>1657633191.5</v>
      </c>
      <c r="FA129">
        <v>1657633192.5</v>
      </c>
      <c r="FB129">
        <v>7</v>
      </c>
      <c r="FC129">
        <v>0.41399999999999998</v>
      </c>
      <c r="FD129">
        <v>8.1000000000000003E-2</v>
      </c>
      <c r="FE129">
        <v>-1.3580000000000001</v>
      </c>
      <c r="FF129">
        <v>0.44600000000000001</v>
      </c>
      <c r="FG129">
        <v>414</v>
      </c>
      <c r="FH129">
        <v>33</v>
      </c>
      <c r="FI129">
        <v>0.37</v>
      </c>
      <c r="FJ129">
        <v>0.2</v>
      </c>
      <c r="FK129">
        <v>-22.288841463414631</v>
      </c>
      <c r="FL129">
        <v>-0.68531080139373746</v>
      </c>
      <c r="FM129">
        <v>8.3389775285994408E-2</v>
      </c>
      <c r="FN129">
        <v>0</v>
      </c>
      <c r="FO129">
        <v>848.78014705882356</v>
      </c>
      <c r="FP129">
        <v>-5.6384873949971324</v>
      </c>
      <c r="FQ129">
        <v>0.58770441411793806</v>
      </c>
      <c r="FR129">
        <v>0</v>
      </c>
      <c r="FS129">
        <v>1.3307009756097561</v>
      </c>
      <c r="FT129">
        <v>4.5225783972128113E-2</v>
      </c>
      <c r="FU129">
        <v>2.469308600821616E-2</v>
      </c>
      <c r="FV129">
        <v>1</v>
      </c>
      <c r="FW129">
        <v>1</v>
      </c>
      <c r="FX129">
        <v>3</v>
      </c>
      <c r="FY129" t="s">
        <v>425</v>
      </c>
      <c r="FZ129">
        <v>3.3717700000000002</v>
      </c>
      <c r="GA129">
        <v>2.89385</v>
      </c>
      <c r="GB129">
        <v>0.14785100000000001</v>
      </c>
      <c r="GC129">
        <v>0.152891</v>
      </c>
      <c r="GD129">
        <v>0.141072</v>
      </c>
      <c r="GE129">
        <v>0.140072</v>
      </c>
      <c r="GF129">
        <v>29561.9</v>
      </c>
      <c r="GG129">
        <v>25560.799999999999</v>
      </c>
      <c r="GH129">
        <v>30998.5</v>
      </c>
      <c r="GI129">
        <v>28112.9</v>
      </c>
      <c r="GJ129">
        <v>35073.699999999997</v>
      </c>
      <c r="GK129">
        <v>34117.800000000003</v>
      </c>
      <c r="GL129">
        <v>40408.9</v>
      </c>
      <c r="GM129">
        <v>39192.800000000003</v>
      </c>
      <c r="GN129">
        <v>2.2303799999999998</v>
      </c>
      <c r="GO129">
        <v>1.61208</v>
      </c>
      <c r="GP129">
        <v>0</v>
      </c>
      <c r="GQ129">
        <v>0.11207499999999999</v>
      </c>
      <c r="GR129">
        <v>999.9</v>
      </c>
      <c r="GS129">
        <v>31.2544</v>
      </c>
      <c r="GT129">
        <v>61</v>
      </c>
      <c r="GU129">
        <v>38.5</v>
      </c>
      <c r="GV129">
        <v>41.255800000000001</v>
      </c>
      <c r="GW129">
        <v>49.145400000000002</v>
      </c>
      <c r="GX129">
        <v>41.462299999999999</v>
      </c>
      <c r="GY129">
        <v>1</v>
      </c>
      <c r="GZ129">
        <v>0.44882100000000003</v>
      </c>
      <c r="HA129">
        <v>0.85915900000000001</v>
      </c>
      <c r="HB129">
        <v>20.21</v>
      </c>
      <c r="HC129">
        <v>5.2138499999999999</v>
      </c>
      <c r="HD129">
        <v>11.9694</v>
      </c>
      <c r="HE129">
        <v>4.9909999999999997</v>
      </c>
      <c r="HF129">
        <v>3.2925499999999999</v>
      </c>
      <c r="HG129">
        <v>7658</v>
      </c>
      <c r="HH129">
        <v>9999</v>
      </c>
      <c r="HI129">
        <v>9999</v>
      </c>
      <c r="HJ129">
        <v>779.5</v>
      </c>
      <c r="HK129">
        <v>4.9713399999999996</v>
      </c>
      <c r="HL129">
        <v>1.87422</v>
      </c>
      <c r="HM129">
        <v>1.87049</v>
      </c>
      <c r="HN129">
        <v>1.87012</v>
      </c>
      <c r="HO129">
        <v>1.87469</v>
      </c>
      <c r="HP129">
        <v>1.87148</v>
      </c>
      <c r="HQ129">
        <v>1.8669100000000001</v>
      </c>
      <c r="HR129">
        <v>1.8778999999999999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-1.3580000000000001</v>
      </c>
      <c r="IG129">
        <v>0.4461</v>
      </c>
      <c r="IH129">
        <v>-1.3585</v>
      </c>
      <c r="II129">
        <v>0</v>
      </c>
      <c r="IJ129">
        <v>0</v>
      </c>
      <c r="IK129">
        <v>0</v>
      </c>
      <c r="IL129">
        <v>0.44610000000000838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89.7</v>
      </c>
      <c r="IU129">
        <v>89.7</v>
      </c>
      <c r="IV129">
        <v>1.71387</v>
      </c>
      <c r="IW129">
        <v>2.5512700000000001</v>
      </c>
      <c r="IX129">
        <v>1.49902</v>
      </c>
      <c r="IY129">
        <v>2.2912599999999999</v>
      </c>
      <c r="IZ129">
        <v>1.69678</v>
      </c>
      <c r="JA129">
        <v>2.3584000000000001</v>
      </c>
      <c r="JB129">
        <v>42.777799999999999</v>
      </c>
      <c r="JC129">
        <v>13.799300000000001</v>
      </c>
      <c r="JD129">
        <v>18</v>
      </c>
      <c r="JE129">
        <v>608.99</v>
      </c>
      <c r="JF129">
        <v>295.88600000000002</v>
      </c>
      <c r="JG129">
        <v>30.001300000000001</v>
      </c>
      <c r="JH129">
        <v>33.279699999999998</v>
      </c>
      <c r="JI129">
        <v>30.000499999999999</v>
      </c>
      <c r="JJ129">
        <v>33.074199999999998</v>
      </c>
      <c r="JK129">
        <v>33.066600000000001</v>
      </c>
      <c r="JL129">
        <v>34.356900000000003</v>
      </c>
      <c r="JM129">
        <v>27.168800000000001</v>
      </c>
      <c r="JN129">
        <v>75.642300000000006</v>
      </c>
      <c r="JO129">
        <v>30</v>
      </c>
      <c r="JP129">
        <v>765.84699999999998</v>
      </c>
      <c r="JQ129">
        <v>32.695599999999999</v>
      </c>
      <c r="JR129">
        <v>98.788399999999996</v>
      </c>
      <c r="JS129">
        <v>98.697800000000001</v>
      </c>
    </row>
    <row r="130" spans="1:279" x14ac:dyDescent="0.2">
      <c r="A130">
        <v>115</v>
      </c>
      <c r="B130">
        <v>1657638576.5999999</v>
      </c>
      <c r="C130">
        <v>455.5</v>
      </c>
      <c r="D130" t="s">
        <v>649</v>
      </c>
      <c r="E130" t="s">
        <v>650</v>
      </c>
      <c r="F130">
        <v>4</v>
      </c>
      <c r="G130">
        <v>1657638574.2874999</v>
      </c>
      <c r="H130">
        <f t="shared" si="50"/>
        <v>1.4947103735508242E-3</v>
      </c>
      <c r="I130">
        <f t="shared" si="51"/>
        <v>1.4947103735508243</v>
      </c>
      <c r="J130">
        <f t="shared" si="52"/>
        <v>13.650555035031163</v>
      </c>
      <c r="K130">
        <f t="shared" si="53"/>
        <v>734.35687499999995</v>
      </c>
      <c r="L130">
        <f t="shared" si="54"/>
        <v>472.32630760474933</v>
      </c>
      <c r="M130">
        <f t="shared" si="55"/>
        <v>47.814522772873048</v>
      </c>
      <c r="N130">
        <f t="shared" si="56"/>
        <v>74.340393405498119</v>
      </c>
      <c r="O130">
        <f t="shared" si="57"/>
        <v>9.0231016877182116E-2</v>
      </c>
      <c r="P130">
        <f t="shared" si="58"/>
        <v>2.7766979209326239</v>
      </c>
      <c r="Q130">
        <f t="shared" si="59"/>
        <v>8.8633180510199694E-2</v>
      </c>
      <c r="R130">
        <f t="shared" si="60"/>
        <v>5.553694027000472E-2</v>
      </c>
      <c r="S130">
        <f t="shared" si="61"/>
        <v>194.42096084982458</v>
      </c>
      <c r="T130">
        <f t="shared" si="62"/>
        <v>33.913547572109181</v>
      </c>
      <c r="U130">
        <f t="shared" si="63"/>
        <v>33.073524999999997</v>
      </c>
      <c r="V130">
        <f t="shared" si="64"/>
        <v>5.0730159657327638</v>
      </c>
      <c r="W130">
        <f t="shared" si="65"/>
        <v>67.583601046895765</v>
      </c>
      <c r="X130">
        <f t="shared" si="66"/>
        <v>3.4376010837797777</v>
      </c>
      <c r="Y130">
        <f t="shared" si="67"/>
        <v>5.0864426140809682</v>
      </c>
      <c r="Z130">
        <f t="shared" si="68"/>
        <v>1.6354148819529861</v>
      </c>
      <c r="AA130">
        <f t="shared" si="69"/>
        <v>-65.916727473591351</v>
      </c>
      <c r="AB130">
        <f t="shared" si="70"/>
        <v>7.0470022011005149</v>
      </c>
      <c r="AC130">
        <f t="shared" si="71"/>
        <v>0.58178760987457301</v>
      </c>
      <c r="AD130">
        <f t="shared" si="72"/>
        <v>136.13302318720832</v>
      </c>
      <c r="AE130">
        <f t="shared" si="73"/>
        <v>22.984180987261684</v>
      </c>
      <c r="AF130">
        <f t="shared" si="74"/>
        <v>1.483463432968029</v>
      </c>
      <c r="AG130">
        <f t="shared" si="75"/>
        <v>13.650555035031163</v>
      </c>
      <c r="AH130">
        <v>782.82692406398587</v>
      </c>
      <c r="AI130">
        <v>763.20855151515127</v>
      </c>
      <c r="AJ130">
        <v>1.673351209704196</v>
      </c>
      <c r="AK130">
        <v>64.564637015005317</v>
      </c>
      <c r="AL130">
        <f t="shared" si="76"/>
        <v>1.4947103735508243</v>
      </c>
      <c r="AM130">
        <v>32.634541889576738</v>
      </c>
      <c r="AN130">
        <v>33.960616969696993</v>
      </c>
      <c r="AO130">
        <v>1.15862771307937E-3</v>
      </c>
      <c r="AP130">
        <v>87.730369293454714</v>
      </c>
      <c r="AQ130">
        <v>85</v>
      </c>
      <c r="AR130">
        <v>13</v>
      </c>
      <c r="AS130">
        <f t="shared" si="77"/>
        <v>1</v>
      </c>
      <c r="AT130">
        <f t="shared" si="78"/>
        <v>0</v>
      </c>
      <c r="AU130">
        <f t="shared" si="79"/>
        <v>47567.564523334215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1009.4775294558675</v>
      </c>
      <c r="BI130">
        <f t="shared" si="83"/>
        <v>13.650555035031163</v>
      </c>
      <c r="BJ130" t="e">
        <f t="shared" si="84"/>
        <v>#DIV/0!</v>
      </c>
      <c r="BK130">
        <f t="shared" si="85"/>
        <v>1.3522396127419635E-2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253</v>
      </c>
      <c r="CG130">
        <v>1000</v>
      </c>
      <c r="CH130" t="s">
        <v>414</v>
      </c>
      <c r="CI130">
        <v>1110.1500000000001</v>
      </c>
      <c r="CJ130">
        <v>1175.8634999999999</v>
      </c>
      <c r="CK130">
        <v>1152.67</v>
      </c>
      <c r="CL130">
        <v>1.3005735999999999E-4</v>
      </c>
      <c r="CM130">
        <v>6.5004835999999994E-4</v>
      </c>
      <c r="CN130">
        <v>4.7597999359999997E-2</v>
      </c>
      <c r="CO130">
        <v>5.5000000000000003E-4</v>
      </c>
      <c r="CP130">
        <f t="shared" si="96"/>
        <v>1199.9662499999999</v>
      </c>
      <c r="CQ130">
        <f t="shared" si="97"/>
        <v>1009.4775294558675</v>
      </c>
      <c r="CR130">
        <f t="shared" si="98"/>
        <v>0.84125493484159874</v>
      </c>
      <c r="CS130">
        <f t="shared" si="99"/>
        <v>0.16202202424428569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1657638574.2874999</v>
      </c>
      <c r="CZ130">
        <v>734.35687499999995</v>
      </c>
      <c r="DA130">
        <v>756.56874999999991</v>
      </c>
      <c r="DB130">
        <v>33.957662499999998</v>
      </c>
      <c r="DC130">
        <v>32.635399999999997</v>
      </c>
      <c r="DD130">
        <v>735.71524999999997</v>
      </c>
      <c r="DE130">
        <v>33.511562499999997</v>
      </c>
      <c r="DF130">
        <v>650.28925000000004</v>
      </c>
      <c r="DG130">
        <v>101.132125</v>
      </c>
      <c r="DH130">
        <v>9.9845362500000007E-2</v>
      </c>
      <c r="DI130">
        <v>33.120600000000003</v>
      </c>
      <c r="DJ130">
        <v>999.9</v>
      </c>
      <c r="DK130">
        <v>33.073524999999997</v>
      </c>
      <c r="DL130">
        <v>0</v>
      </c>
      <c r="DM130">
        <v>0</v>
      </c>
      <c r="DN130">
        <v>9050.6262500000012</v>
      </c>
      <c r="DO130">
        <v>0</v>
      </c>
      <c r="DP130">
        <v>439.64375000000001</v>
      </c>
      <c r="DQ130">
        <v>-22.2121125</v>
      </c>
      <c r="DR130">
        <v>760.17062500000009</v>
      </c>
      <c r="DS130">
        <v>782.092625</v>
      </c>
      <c r="DT130">
        <v>1.32229375</v>
      </c>
      <c r="DU130">
        <v>756.56874999999991</v>
      </c>
      <c r="DV130">
        <v>32.635399999999997</v>
      </c>
      <c r="DW130">
        <v>3.4342074999999999</v>
      </c>
      <c r="DX130">
        <v>3.3004825000000002</v>
      </c>
      <c r="DY130">
        <v>26.2979375</v>
      </c>
      <c r="DZ130">
        <v>25.626925</v>
      </c>
      <c r="EA130">
        <v>1199.9662499999999</v>
      </c>
      <c r="EB130">
        <v>0.95799500000000004</v>
      </c>
      <c r="EC130">
        <v>4.2005399999999998E-2</v>
      </c>
      <c r="ED130">
        <v>0</v>
      </c>
      <c r="EE130">
        <v>847.89149999999995</v>
      </c>
      <c r="EF130">
        <v>5.0001600000000002</v>
      </c>
      <c r="EG130">
        <v>10941.7125</v>
      </c>
      <c r="EH130">
        <v>9514.8950000000004</v>
      </c>
      <c r="EI130">
        <v>49.561999999999998</v>
      </c>
      <c r="EJ130">
        <v>51.319875000000003</v>
      </c>
      <c r="EK130">
        <v>50.780999999999999</v>
      </c>
      <c r="EL130">
        <v>50.390500000000003</v>
      </c>
      <c r="EM130">
        <v>51.125</v>
      </c>
      <c r="EN130">
        <v>1144.7762499999999</v>
      </c>
      <c r="EO130">
        <v>50.196249999999999</v>
      </c>
      <c r="EP130">
        <v>0</v>
      </c>
      <c r="EQ130">
        <v>81113.400000095367</v>
      </c>
      <c r="ER130">
        <v>0</v>
      </c>
      <c r="ES130">
        <v>848.13343999999995</v>
      </c>
      <c r="ET130">
        <v>-3.387923086483454</v>
      </c>
      <c r="EU130">
        <v>-1570.3846154702071</v>
      </c>
      <c r="EV130">
        <v>11038.016</v>
      </c>
      <c r="EW130">
        <v>15</v>
      </c>
      <c r="EX130">
        <v>1657633192.5</v>
      </c>
      <c r="EY130" t="s">
        <v>416</v>
      </c>
      <c r="EZ130">
        <v>1657633191.5</v>
      </c>
      <c r="FA130">
        <v>1657633192.5</v>
      </c>
      <c r="FB130">
        <v>7</v>
      </c>
      <c r="FC130">
        <v>0.41399999999999998</v>
      </c>
      <c r="FD130">
        <v>8.1000000000000003E-2</v>
      </c>
      <c r="FE130">
        <v>-1.3580000000000001</v>
      </c>
      <c r="FF130">
        <v>0.44600000000000001</v>
      </c>
      <c r="FG130">
        <v>414</v>
      </c>
      <c r="FH130">
        <v>33</v>
      </c>
      <c r="FI130">
        <v>0.37</v>
      </c>
      <c r="FJ130">
        <v>0.2</v>
      </c>
      <c r="FK130">
        <v>-22.315417499999999</v>
      </c>
      <c r="FL130">
        <v>1.977973733589081E-2</v>
      </c>
      <c r="FM130">
        <v>4.9833567439528242E-2</v>
      </c>
      <c r="FN130">
        <v>1</v>
      </c>
      <c r="FO130">
        <v>848.49467647058827</v>
      </c>
      <c r="FP130">
        <v>-4.4968525579370668</v>
      </c>
      <c r="FQ130">
        <v>0.48893026812974399</v>
      </c>
      <c r="FR130">
        <v>0</v>
      </c>
      <c r="FS130">
        <v>1.3355060000000001</v>
      </c>
      <c r="FT130">
        <v>-0.11137868667918011</v>
      </c>
      <c r="FU130">
        <v>2.0166341735674321E-2</v>
      </c>
      <c r="FV130">
        <v>0</v>
      </c>
      <c r="FW130">
        <v>1</v>
      </c>
      <c r="FX130">
        <v>3</v>
      </c>
      <c r="FY130" t="s">
        <v>425</v>
      </c>
      <c r="FZ130">
        <v>3.3715999999999999</v>
      </c>
      <c r="GA130">
        <v>2.8938100000000002</v>
      </c>
      <c r="GB130">
        <v>0.14874299999999999</v>
      </c>
      <c r="GC130">
        <v>0.15374699999999999</v>
      </c>
      <c r="GD130">
        <v>0.141094</v>
      </c>
      <c r="GE130">
        <v>0.140093</v>
      </c>
      <c r="GF130">
        <v>29530.9</v>
      </c>
      <c r="GG130">
        <v>25533.9</v>
      </c>
      <c r="GH130">
        <v>30998.6</v>
      </c>
      <c r="GI130">
        <v>28111.8</v>
      </c>
      <c r="GJ130">
        <v>35072.800000000003</v>
      </c>
      <c r="GK130">
        <v>34115.4</v>
      </c>
      <c r="GL130">
        <v>40408.9</v>
      </c>
      <c r="GM130">
        <v>39191</v>
      </c>
      <c r="GN130">
        <v>2.2294999999999998</v>
      </c>
      <c r="GO130">
        <v>1.6121300000000001</v>
      </c>
      <c r="GP130">
        <v>0</v>
      </c>
      <c r="GQ130">
        <v>0.11187</v>
      </c>
      <c r="GR130">
        <v>999.9</v>
      </c>
      <c r="GS130">
        <v>31.259899999999998</v>
      </c>
      <c r="GT130">
        <v>60.9</v>
      </c>
      <c r="GU130">
        <v>38.5</v>
      </c>
      <c r="GV130">
        <v>41.187800000000003</v>
      </c>
      <c r="GW130">
        <v>49.055399999999999</v>
      </c>
      <c r="GX130">
        <v>41.931100000000001</v>
      </c>
      <c r="GY130">
        <v>1</v>
      </c>
      <c r="GZ130">
        <v>0.44942799999999999</v>
      </c>
      <c r="HA130">
        <v>0.86047399999999996</v>
      </c>
      <c r="HB130">
        <v>20.21</v>
      </c>
      <c r="HC130">
        <v>5.2132500000000004</v>
      </c>
      <c r="HD130">
        <v>11.97</v>
      </c>
      <c r="HE130">
        <v>4.99085</v>
      </c>
      <c r="HF130">
        <v>3.2925300000000002</v>
      </c>
      <c r="HG130">
        <v>7658</v>
      </c>
      <c r="HH130">
        <v>9999</v>
      </c>
      <c r="HI130">
        <v>9999</v>
      </c>
      <c r="HJ130">
        <v>779.5</v>
      </c>
      <c r="HK130">
        <v>4.9712800000000001</v>
      </c>
      <c r="HL130">
        <v>1.87422</v>
      </c>
      <c r="HM130">
        <v>1.8705000000000001</v>
      </c>
      <c r="HN130">
        <v>1.87012</v>
      </c>
      <c r="HO130">
        <v>1.87469</v>
      </c>
      <c r="HP130">
        <v>1.8714900000000001</v>
      </c>
      <c r="HQ130">
        <v>1.8669100000000001</v>
      </c>
      <c r="HR130">
        <v>1.8778999999999999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-1.3580000000000001</v>
      </c>
      <c r="IG130">
        <v>0.4461</v>
      </c>
      <c r="IH130">
        <v>-1.3585</v>
      </c>
      <c r="II130">
        <v>0</v>
      </c>
      <c r="IJ130">
        <v>0</v>
      </c>
      <c r="IK130">
        <v>0</v>
      </c>
      <c r="IL130">
        <v>0.44610000000000838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89.8</v>
      </c>
      <c r="IU130">
        <v>89.7</v>
      </c>
      <c r="IV130">
        <v>1.72607</v>
      </c>
      <c r="IW130">
        <v>2.5573700000000001</v>
      </c>
      <c r="IX130">
        <v>1.49902</v>
      </c>
      <c r="IY130">
        <v>2.2912599999999999</v>
      </c>
      <c r="IZ130">
        <v>1.69678</v>
      </c>
      <c r="JA130">
        <v>2.3034699999999999</v>
      </c>
      <c r="JB130">
        <v>42.777799999999999</v>
      </c>
      <c r="JC130">
        <v>13.799300000000001</v>
      </c>
      <c r="JD130">
        <v>18</v>
      </c>
      <c r="JE130">
        <v>608.39800000000002</v>
      </c>
      <c r="JF130">
        <v>295.93200000000002</v>
      </c>
      <c r="JG130">
        <v>30.000800000000002</v>
      </c>
      <c r="JH130">
        <v>33.285699999999999</v>
      </c>
      <c r="JI130">
        <v>30.000800000000002</v>
      </c>
      <c r="JJ130">
        <v>33.079000000000001</v>
      </c>
      <c r="JK130">
        <v>33.070799999999998</v>
      </c>
      <c r="JL130">
        <v>34.597999999999999</v>
      </c>
      <c r="JM130">
        <v>27.168800000000001</v>
      </c>
      <c r="JN130">
        <v>75.642300000000006</v>
      </c>
      <c r="JO130">
        <v>30</v>
      </c>
      <c r="JP130">
        <v>772.52599999999995</v>
      </c>
      <c r="JQ130">
        <v>32.700000000000003</v>
      </c>
      <c r="JR130">
        <v>98.788499999999999</v>
      </c>
      <c r="JS130">
        <v>98.6935</v>
      </c>
    </row>
    <row r="131" spans="1:279" x14ac:dyDescent="0.2">
      <c r="A131">
        <v>116</v>
      </c>
      <c r="B131">
        <v>1657638580.5999999</v>
      </c>
      <c r="C131">
        <v>459.5</v>
      </c>
      <c r="D131" t="s">
        <v>651</v>
      </c>
      <c r="E131" t="s">
        <v>652</v>
      </c>
      <c r="F131">
        <v>4</v>
      </c>
      <c r="G131">
        <v>1657638578.5999999</v>
      </c>
      <c r="H131">
        <f t="shared" si="50"/>
        <v>1.48955140683377E-3</v>
      </c>
      <c r="I131">
        <f t="shared" si="51"/>
        <v>1.4895514068337701</v>
      </c>
      <c r="J131">
        <f t="shared" si="52"/>
        <v>13.754886609209672</v>
      </c>
      <c r="K131">
        <f t="shared" si="53"/>
        <v>741.27857142857135</v>
      </c>
      <c r="L131">
        <f t="shared" si="54"/>
        <v>476.29772534732228</v>
      </c>
      <c r="M131">
        <f t="shared" si="55"/>
        <v>48.217204903594386</v>
      </c>
      <c r="N131">
        <f t="shared" si="56"/>
        <v>75.042098391612839</v>
      </c>
      <c r="O131">
        <f t="shared" si="57"/>
        <v>8.9896798342209941E-2</v>
      </c>
      <c r="P131">
        <f t="shared" si="58"/>
        <v>2.7663109921738345</v>
      </c>
      <c r="Q131">
        <f t="shared" si="59"/>
        <v>8.8304822861640181E-2</v>
      </c>
      <c r="R131">
        <f t="shared" si="60"/>
        <v>5.5331198722224056E-2</v>
      </c>
      <c r="S131">
        <f t="shared" si="61"/>
        <v>194.42623207205784</v>
      </c>
      <c r="T131">
        <f t="shared" si="62"/>
        <v>33.919922821090125</v>
      </c>
      <c r="U131">
        <f t="shared" si="63"/>
        <v>33.077714285714293</v>
      </c>
      <c r="V131">
        <f t="shared" si="64"/>
        <v>5.0742095751164937</v>
      </c>
      <c r="W131">
        <f t="shared" si="65"/>
        <v>67.59047721238916</v>
      </c>
      <c r="X131">
        <f t="shared" si="66"/>
        <v>3.438372705957824</v>
      </c>
      <c r="Y131">
        <f t="shared" si="67"/>
        <v>5.0870667700028882</v>
      </c>
      <c r="Z131">
        <f t="shared" si="68"/>
        <v>1.6358368691586698</v>
      </c>
      <c r="AA131">
        <f t="shared" si="69"/>
        <v>-65.689217041369261</v>
      </c>
      <c r="AB131">
        <f t="shared" si="70"/>
        <v>6.7218337878954753</v>
      </c>
      <c r="AC131">
        <f t="shared" si="71"/>
        <v>0.55704339618511056</v>
      </c>
      <c r="AD131">
        <f t="shared" si="72"/>
        <v>136.01589221476917</v>
      </c>
      <c r="AE131">
        <f t="shared" si="73"/>
        <v>22.983148004246281</v>
      </c>
      <c r="AF131">
        <f t="shared" si="74"/>
        <v>1.4831532467647268</v>
      </c>
      <c r="AG131">
        <f t="shared" si="75"/>
        <v>13.754886609209672</v>
      </c>
      <c r="AH131">
        <v>789.49898186207588</v>
      </c>
      <c r="AI131">
        <v>769.83353939393919</v>
      </c>
      <c r="AJ131">
        <v>1.6602531221807419</v>
      </c>
      <c r="AK131">
        <v>64.564637015005317</v>
      </c>
      <c r="AL131">
        <f t="shared" si="76"/>
        <v>1.4895514068337701</v>
      </c>
      <c r="AM131">
        <v>32.641461851095578</v>
      </c>
      <c r="AN131">
        <v>33.966850909090887</v>
      </c>
      <c r="AO131">
        <v>4.1527841618941783E-4</v>
      </c>
      <c r="AP131">
        <v>87.730369293454714</v>
      </c>
      <c r="AQ131">
        <v>85</v>
      </c>
      <c r="AR131">
        <v>13</v>
      </c>
      <c r="AS131">
        <f t="shared" si="77"/>
        <v>1</v>
      </c>
      <c r="AT131">
        <f t="shared" si="78"/>
        <v>0</v>
      </c>
      <c r="AU131">
        <f t="shared" si="79"/>
        <v>47281.399740667104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1009.5069015917401</v>
      </c>
      <c r="BI131">
        <f t="shared" si="83"/>
        <v>13.754886609209672</v>
      </c>
      <c r="BJ131" t="e">
        <f t="shared" si="84"/>
        <v>#DIV/0!</v>
      </c>
      <c r="BK131">
        <f t="shared" si="85"/>
        <v>1.3625351731148795E-2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253</v>
      </c>
      <c r="CG131">
        <v>1000</v>
      </c>
      <c r="CH131" t="s">
        <v>414</v>
      </c>
      <c r="CI131">
        <v>1110.1500000000001</v>
      </c>
      <c r="CJ131">
        <v>1175.8634999999999</v>
      </c>
      <c r="CK131">
        <v>1152.67</v>
      </c>
      <c r="CL131">
        <v>1.3005735999999999E-4</v>
      </c>
      <c r="CM131">
        <v>6.5004835999999994E-4</v>
      </c>
      <c r="CN131">
        <v>4.7597999359999997E-2</v>
      </c>
      <c r="CO131">
        <v>5.5000000000000003E-4</v>
      </c>
      <c r="CP131">
        <f t="shared" si="96"/>
        <v>1200.001428571429</v>
      </c>
      <c r="CQ131">
        <f t="shared" si="97"/>
        <v>1009.5069015917401</v>
      </c>
      <c r="CR131">
        <f t="shared" si="98"/>
        <v>0.84125474983269999</v>
      </c>
      <c r="CS131">
        <f t="shared" si="99"/>
        <v>0.16202166717711103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1657638578.5999999</v>
      </c>
      <c r="CZ131">
        <v>741.27857142857135</v>
      </c>
      <c r="DA131">
        <v>763.49771428571421</v>
      </c>
      <c r="DB131">
        <v>33.964828571428583</v>
      </c>
      <c r="DC131">
        <v>32.642914285714291</v>
      </c>
      <c r="DD131">
        <v>742.63714285714286</v>
      </c>
      <c r="DE131">
        <v>33.518728571428568</v>
      </c>
      <c r="DF131">
        <v>650.31971428571433</v>
      </c>
      <c r="DG131">
        <v>101.13328571428571</v>
      </c>
      <c r="DH131">
        <v>0.1000444857142857</v>
      </c>
      <c r="DI131">
        <v>33.122785714285712</v>
      </c>
      <c r="DJ131">
        <v>999.89999999999986</v>
      </c>
      <c r="DK131">
        <v>33.077714285714293</v>
      </c>
      <c r="DL131">
        <v>0</v>
      </c>
      <c r="DM131">
        <v>0</v>
      </c>
      <c r="DN131">
        <v>8995.267142857143</v>
      </c>
      <c r="DO131">
        <v>0</v>
      </c>
      <c r="DP131">
        <v>405.68142857142863</v>
      </c>
      <c r="DQ131">
        <v>-22.21901428571428</v>
      </c>
      <c r="DR131">
        <v>767.34114285714281</v>
      </c>
      <c r="DS131">
        <v>789.26142857142861</v>
      </c>
      <c r="DT131">
        <v>1.321904285714286</v>
      </c>
      <c r="DU131">
        <v>763.49771428571421</v>
      </c>
      <c r="DV131">
        <v>32.642914285714291</v>
      </c>
      <c r="DW131">
        <v>3.434974285714286</v>
      </c>
      <c r="DX131">
        <v>3.301284285714285</v>
      </c>
      <c r="DY131">
        <v>26.30171428571429</v>
      </c>
      <c r="DZ131">
        <v>25.63101428571429</v>
      </c>
      <c r="EA131">
        <v>1200.001428571429</v>
      </c>
      <c r="EB131">
        <v>0.95799642857142875</v>
      </c>
      <c r="EC131">
        <v>4.2003871428571433E-2</v>
      </c>
      <c r="ED131">
        <v>0</v>
      </c>
      <c r="EE131">
        <v>847.61185714285705</v>
      </c>
      <c r="EF131">
        <v>5.0001600000000002</v>
      </c>
      <c r="EG131">
        <v>10912.55714285714</v>
      </c>
      <c r="EH131">
        <v>9515.1657142857148</v>
      </c>
      <c r="EI131">
        <v>49.598000000000013</v>
      </c>
      <c r="EJ131">
        <v>51.330000000000013</v>
      </c>
      <c r="EK131">
        <v>50.803142857142859</v>
      </c>
      <c r="EL131">
        <v>50.410428571428568</v>
      </c>
      <c r="EM131">
        <v>51.125</v>
      </c>
      <c r="EN131">
        <v>1144.81</v>
      </c>
      <c r="EO131">
        <v>50.19</v>
      </c>
      <c r="EP131">
        <v>0</v>
      </c>
      <c r="EQ131">
        <v>81117</v>
      </c>
      <c r="ER131">
        <v>0</v>
      </c>
      <c r="ES131">
        <v>847.94180000000006</v>
      </c>
      <c r="ET131">
        <v>-3.148000018500035</v>
      </c>
      <c r="EU131">
        <v>-565.00000038209191</v>
      </c>
      <c r="EV131">
        <v>10956.28</v>
      </c>
      <c r="EW131">
        <v>15</v>
      </c>
      <c r="EX131">
        <v>1657633192.5</v>
      </c>
      <c r="EY131" t="s">
        <v>416</v>
      </c>
      <c r="EZ131">
        <v>1657633191.5</v>
      </c>
      <c r="FA131">
        <v>1657633192.5</v>
      </c>
      <c r="FB131">
        <v>7</v>
      </c>
      <c r="FC131">
        <v>0.41399999999999998</v>
      </c>
      <c r="FD131">
        <v>8.1000000000000003E-2</v>
      </c>
      <c r="FE131">
        <v>-1.3580000000000001</v>
      </c>
      <c r="FF131">
        <v>0.44600000000000001</v>
      </c>
      <c r="FG131">
        <v>414</v>
      </c>
      <c r="FH131">
        <v>33</v>
      </c>
      <c r="FI131">
        <v>0.37</v>
      </c>
      <c r="FJ131">
        <v>0.2</v>
      </c>
      <c r="FK131">
        <v>-22.29025609756097</v>
      </c>
      <c r="FL131">
        <v>0.58029616724737831</v>
      </c>
      <c r="FM131">
        <v>8.3738746018619983E-2</v>
      </c>
      <c r="FN131">
        <v>0</v>
      </c>
      <c r="FO131">
        <v>848.17729411764697</v>
      </c>
      <c r="FP131">
        <v>-3.8448892330159721</v>
      </c>
      <c r="FQ131">
        <v>0.43420796924241412</v>
      </c>
      <c r="FR131">
        <v>0</v>
      </c>
      <c r="FS131">
        <v>1.332626341463415</v>
      </c>
      <c r="FT131">
        <v>-0.15107728222996791</v>
      </c>
      <c r="FU131">
        <v>1.9912344223339661E-2</v>
      </c>
      <c r="FV131">
        <v>0</v>
      </c>
      <c r="FW131">
        <v>0</v>
      </c>
      <c r="FX131">
        <v>3</v>
      </c>
      <c r="FY131" t="s">
        <v>432</v>
      </c>
      <c r="FZ131">
        <v>3.37168</v>
      </c>
      <c r="GA131">
        <v>2.8937400000000002</v>
      </c>
      <c r="GB131">
        <v>0.149617</v>
      </c>
      <c r="GC131">
        <v>0.154641</v>
      </c>
      <c r="GD131">
        <v>0.14110800000000001</v>
      </c>
      <c r="GE131">
        <v>0.14011399999999999</v>
      </c>
      <c r="GF131">
        <v>29500.2</v>
      </c>
      <c r="GG131">
        <v>25506.400000000001</v>
      </c>
      <c r="GH131">
        <v>30998.3</v>
      </c>
      <c r="GI131">
        <v>28111.3</v>
      </c>
      <c r="GJ131">
        <v>35072</v>
      </c>
      <c r="GK131">
        <v>34113.9</v>
      </c>
      <c r="GL131">
        <v>40408.6</v>
      </c>
      <c r="GM131">
        <v>39190.199999999997</v>
      </c>
      <c r="GN131">
        <v>2.2294200000000002</v>
      </c>
      <c r="GO131">
        <v>1.6119699999999999</v>
      </c>
      <c r="GP131">
        <v>0</v>
      </c>
      <c r="GQ131">
        <v>0.11213099999999999</v>
      </c>
      <c r="GR131">
        <v>999.9</v>
      </c>
      <c r="GS131">
        <v>31.266200000000001</v>
      </c>
      <c r="GT131">
        <v>60.9</v>
      </c>
      <c r="GU131">
        <v>38.5</v>
      </c>
      <c r="GV131">
        <v>41.187800000000003</v>
      </c>
      <c r="GW131">
        <v>49.295400000000001</v>
      </c>
      <c r="GX131">
        <v>41.358199999999997</v>
      </c>
      <c r="GY131">
        <v>1</v>
      </c>
      <c r="GZ131">
        <v>0.44978099999999999</v>
      </c>
      <c r="HA131">
        <v>0.86017200000000005</v>
      </c>
      <c r="HB131">
        <v>20.209700000000002</v>
      </c>
      <c r="HC131">
        <v>5.2137000000000002</v>
      </c>
      <c r="HD131">
        <v>11.968500000000001</v>
      </c>
      <c r="HE131">
        <v>4.99125</v>
      </c>
      <c r="HF131">
        <v>3.2926000000000002</v>
      </c>
      <c r="HG131">
        <v>7658.2</v>
      </c>
      <c r="HH131">
        <v>9999</v>
      </c>
      <c r="HI131">
        <v>9999</v>
      </c>
      <c r="HJ131">
        <v>779.5</v>
      </c>
      <c r="HK131">
        <v>4.9713000000000003</v>
      </c>
      <c r="HL131">
        <v>1.87422</v>
      </c>
      <c r="HM131">
        <v>1.87053</v>
      </c>
      <c r="HN131">
        <v>1.87012</v>
      </c>
      <c r="HO131">
        <v>1.87469</v>
      </c>
      <c r="HP131">
        <v>1.87148</v>
      </c>
      <c r="HQ131">
        <v>1.8669100000000001</v>
      </c>
      <c r="HR131">
        <v>1.8778999999999999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-1.359</v>
      </c>
      <c r="IG131">
        <v>0.4461</v>
      </c>
      <c r="IH131">
        <v>-1.3585</v>
      </c>
      <c r="II131">
        <v>0</v>
      </c>
      <c r="IJ131">
        <v>0</v>
      </c>
      <c r="IK131">
        <v>0</v>
      </c>
      <c r="IL131">
        <v>0.44610000000000838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89.8</v>
      </c>
      <c r="IU131">
        <v>89.8</v>
      </c>
      <c r="IV131">
        <v>1.73828</v>
      </c>
      <c r="IW131">
        <v>2.5573700000000001</v>
      </c>
      <c r="IX131">
        <v>1.49902</v>
      </c>
      <c r="IY131">
        <v>2.2936999999999999</v>
      </c>
      <c r="IZ131">
        <v>1.69678</v>
      </c>
      <c r="JA131">
        <v>2.2656200000000002</v>
      </c>
      <c r="JB131">
        <v>42.777799999999999</v>
      </c>
      <c r="JC131">
        <v>13.7906</v>
      </c>
      <c r="JD131">
        <v>18</v>
      </c>
      <c r="JE131">
        <v>608.38499999999999</v>
      </c>
      <c r="JF131">
        <v>295.87599999999998</v>
      </c>
      <c r="JG131">
        <v>30.000399999999999</v>
      </c>
      <c r="JH131">
        <v>33.291600000000003</v>
      </c>
      <c r="JI131">
        <v>30.000599999999999</v>
      </c>
      <c r="JJ131">
        <v>33.082999999999998</v>
      </c>
      <c r="JK131">
        <v>33.074399999999997</v>
      </c>
      <c r="JL131">
        <v>34.844900000000003</v>
      </c>
      <c r="JM131">
        <v>27.168800000000001</v>
      </c>
      <c r="JN131">
        <v>75.642300000000006</v>
      </c>
      <c r="JO131">
        <v>30</v>
      </c>
      <c r="JP131">
        <v>779.25599999999997</v>
      </c>
      <c r="JQ131">
        <v>32.713200000000001</v>
      </c>
      <c r="JR131">
        <v>98.787599999999998</v>
      </c>
      <c r="JS131">
        <v>98.691500000000005</v>
      </c>
    </row>
    <row r="132" spans="1:279" x14ac:dyDescent="0.2">
      <c r="A132">
        <v>117</v>
      </c>
      <c r="B132">
        <v>1657638584.5999999</v>
      </c>
      <c r="C132">
        <v>463.5</v>
      </c>
      <c r="D132" t="s">
        <v>653</v>
      </c>
      <c r="E132" t="s">
        <v>654</v>
      </c>
      <c r="F132">
        <v>4</v>
      </c>
      <c r="G132">
        <v>1657638582.2874999</v>
      </c>
      <c r="H132">
        <f t="shared" si="50"/>
        <v>1.4812924951234179E-3</v>
      </c>
      <c r="I132">
        <f t="shared" si="51"/>
        <v>1.4812924951234179</v>
      </c>
      <c r="J132">
        <f t="shared" si="52"/>
        <v>13.676753407804553</v>
      </c>
      <c r="K132">
        <f t="shared" si="53"/>
        <v>747.22024999999996</v>
      </c>
      <c r="L132">
        <f t="shared" si="54"/>
        <v>481.92498568074615</v>
      </c>
      <c r="M132">
        <f t="shared" si="55"/>
        <v>48.786594076086232</v>
      </c>
      <c r="N132">
        <f t="shared" si="56"/>
        <v>75.643164611371787</v>
      </c>
      <c r="O132">
        <f t="shared" si="57"/>
        <v>8.9327789438823121E-2</v>
      </c>
      <c r="P132">
        <f t="shared" si="58"/>
        <v>2.760299406225458</v>
      </c>
      <c r="Q132">
        <f t="shared" si="59"/>
        <v>8.7752354602158744E-2</v>
      </c>
      <c r="R132">
        <f t="shared" si="60"/>
        <v>5.4984453837690281E-2</v>
      </c>
      <c r="S132">
        <f t="shared" si="61"/>
        <v>194.4253473625123</v>
      </c>
      <c r="T132">
        <f t="shared" si="62"/>
        <v>33.923819271258665</v>
      </c>
      <c r="U132">
        <f t="shared" si="63"/>
        <v>33.082749999999997</v>
      </c>
      <c r="V132">
        <f t="shared" si="64"/>
        <v>5.0756446719201476</v>
      </c>
      <c r="W132">
        <f t="shared" si="65"/>
        <v>67.595981716782759</v>
      </c>
      <c r="X132">
        <f t="shared" si="66"/>
        <v>3.4386603074313671</v>
      </c>
      <c r="Y132">
        <f t="shared" si="67"/>
        <v>5.0870779891012585</v>
      </c>
      <c r="Z132">
        <f t="shared" si="68"/>
        <v>1.6369843644887805</v>
      </c>
      <c r="AA132">
        <f t="shared" si="69"/>
        <v>-65.324999034942735</v>
      </c>
      <c r="AB132">
        <f t="shared" si="70"/>
        <v>5.9636914581564522</v>
      </c>
      <c r="AC132">
        <f t="shared" si="71"/>
        <v>0.495304230622646</v>
      </c>
      <c r="AD132">
        <f t="shared" si="72"/>
        <v>135.55934401634869</v>
      </c>
      <c r="AE132">
        <f t="shared" si="73"/>
        <v>23.041495049306171</v>
      </c>
      <c r="AF132">
        <f t="shared" si="74"/>
        <v>1.4786722475401335</v>
      </c>
      <c r="AG132">
        <f t="shared" si="75"/>
        <v>13.676753407804553</v>
      </c>
      <c r="AH132">
        <v>796.1938844463765</v>
      </c>
      <c r="AI132">
        <v>776.5330909090909</v>
      </c>
      <c r="AJ132">
        <v>1.6778797058561019</v>
      </c>
      <c r="AK132">
        <v>64.564637015005317</v>
      </c>
      <c r="AL132">
        <f t="shared" si="76"/>
        <v>1.4812924951234179</v>
      </c>
      <c r="AM132">
        <v>32.649489903357228</v>
      </c>
      <c r="AN132">
        <v>33.969769696969699</v>
      </c>
      <c r="AO132">
        <v>-1.7691202772943551E-6</v>
      </c>
      <c r="AP132">
        <v>87.730369293454714</v>
      </c>
      <c r="AQ132">
        <v>85</v>
      </c>
      <c r="AR132">
        <v>13</v>
      </c>
      <c r="AS132">
        <f t="shared" si="77"/>
        <v>1</v>
      </c>
      <c r="AT132">
        <f t="shared" si="78"/>
        <v>0</v>
      </c>
      <c r="AU132">
        <f t="shared" si="79"/>
        <v>47116.212807677337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1009.5015747992289</v>
      </c>
      <c r="BI132">
        <f t="shared" si="83"/>
        <v>13.676753407804553</v>
      </c>
      <c r="BJ132" t="e">
        <f t="shared" si="84"/>
        <v>#DIV/0!</v>
      </c>
      <c r="BK132">
        <f t="shared" si="85"/>
        <v>1.3548025827027169E-2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253</v>
      </c>
      <c r="CG132">
        <v>1000</v>
      </c>
      <c r="CH132" t="s">
        <v>414</v>
      </c>
      <c r="CI132">
        <v>1110.1500000000001</v>
      </c>
      <c r="CJ132">
        <v>1175.8634999999999</v>
      </c>
      <c r="CK132">
        <v>1152.67</v>
      </c>
      <c r="CL132">
        <v>1.3005735999999999E-4</v>
      </c>
      <c r="CM132">
        <v>6.5004835999999994E-4</v>
      </c>
      <c r="CN132">
        <v>4.7597999359999997E-2</v>
      </c>
      <c r="CO132">
        <v>5.5000000000000003E-4</v>
      </c>
      <c r="CP132">
        <f t="shared" si="96"/>
        <v>1199.9949999999999</v>
      </c>
      <c r="CQ132">
        <f t="shared" si="97"/>
        <v>1009.5015747992289</v>
      </c>
      <c r="CR132">
        <f t="shared" si="98"/>
        <v>0.84125481756109732</v>
      </c>
      <c r="CS132">
        <f t="shared" si="99"/>
        <v>0.16202179789291815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1657638582.2874999</v>
      </c>
      <c r="CZ132">
        <v>747.22024999999996</v>
      </c>
      <c r="DA132">
        <v>769.49862499999995</v>
      </c>
      <c r="DB132">
        <v>33.967862500000003</v>
      </c>
      <c r="DC132">
        <v>32.649925000000003</v>
      </c>
      <c r="DD132">
        <v>748.57887500000004</v>
      </c>
      <c r="DE132">
        <v>33.521762499999987</v>
      </c>
      <c r="DF132">
        <v>650.30925000000002</v>
      </c>
      <c r="DG132">
        <v>101.132625</v>
      </c>
      <c r="DH132">
        <v>0.10013015</v>
      </c>
      <c r="DI132">
        <v>33.122824999999999</v>
      </c>
      <c r="DJ132">
        <v>999.9</v>
      </c>
      <c r="DK132">
        <v>33.082749999999997</v>
      </c>
      <c r="DL132">
        <v>0</v>
      </c>
      <c r="DM132">
        <v>0</v>
      </c>
      <c r="DN132">
        <v>8963.4362500000007</v>
      </c>
      <c r="DO132">
        <v>0</v>
      </c>
      <c r="DP132">
        <v>389.46674999999999</v>
      </c>
      <c r="DQ132">
        <v>-22.278337499999999</v>
      </c>
      <c r="DR132">
        <v>773.49412499999994</v>
      </c>
      <c r="DS132">
        <v>795.47075000000007</v>
      </c>
      <c r="DT132">
        <v>1.3179412500000001</v>
      </c>
      <c r="DU132">
        <v>769.49862499999995</v>
      </c>
      <c r="DV132">
        <v>32.649925000000003</v>
      </c>
      <c r="DW132">
        <v>3.4352612499999999</v>
      </c>
      <c r="DX132">
        <v>3.3019750000000001</v>
      </c>
      <c r="DY132">
        <v>26.303125000000001</v>
      </c>
      <c r="DZ132">
        <v>25.6345375</v>
      </c>
      <c r="EA132">
        <v>1199.9949999999999</v>
      </c>
      <c r="EB132">
        <v>0.95799500000000004</v>
      </c>
      <c r="EC132">
        <v>4.2005399999999998E-2</v>
      </c>
      <c r="ED132">
        <v>0</v>
      </c>
      <c r="EE132">
        <v>847.52274999999997</v>
      </c>
      <c r="EF132">
        <v>5.0001600000000002</v>
      </c>
      <c r="EG132">
        <v>10893.6625</v>
      </c>
      <c r="EH132">
        <v>9515.1237500000007</v>
      </c>
      <c r="EI132">
        <v>49.593499999999999</v>
      </c>
      <c r="EJ132">
        <v>51.327749999999988</v>
      </c>
      <c r="EK132">
        <v>50.804250000000003</v>
      </c>
      <c r="EL132">
        <v>50.382750000000001</v>
      </c>
      <c r="EM132">
        <v>51.125</v>
      </c>
      <c r="EN132">
        <v>1144.8025</v>
      </c>
      <c r="EO132">
        <v>50.192500000000003</v>
      </c>
      <c r="EP132">
        <v>0</v>
      </c>
      <c r="EQ132">
        <v>81121.200000047684</v>
      </c>
      <c r="ER132">
        <v>0</v>
      </c>
      <c r="ES132">
        <v>847.73319230769243</v>
      </c>
      <c r="ET132">
        <v>-2.2806495817547412</v>
      </c>
      <c r="EU132">
        <v>-381.30256356048142</v>
      </c>
      <c r="EV132">
        <v>10924.780769230771</v>
      </c>
      <c r="EW132">
        <v>15</v>
      </c>
      <c r="EX132">
        <v>1657633192.5</v>
      </c>
      <c r="EY132" t="s">
        <v>416</v>
      </c>
      <c r="EZ132">
        <v>1657633191.5</v>
      </c>
      <c r="FA132">
        <v>1657633192.5</v>
      </c>
      <c r="FB132">
        <v>7</v>
      </c>
      <c r="FC132">
        <v>0.41399999999999998</v>
      </c>
      <c r="FD132">
        <v>8.1000000000000003E-2</v>
      </c>
      <c r="FE132">
        <v>-1.3580000000000001</v>
      </c>
      <c r="FF132">
        <v>0.44600000000000001</v>
      </c>
      <c r="FG132">
        <v>414</v>
      </c>
      <c r="FH132">
        <v>33</v>
      </c>
      <c r="FI132">
        <v>0.37</v>
      </c>
      <c r="FJ132">
        <v>0.2</v>
      </c>
      <c r="FK132">
        <v>-22.27355609756097</v>
      </c>
      <c r="FL132">
        <v>0.46935888501742717</v>
      </c>
      <c r="FM132">
        <v>8.1531666895275495E-2</v>
      </c>
      <c r="FN132">
        <v>1</v>
      </c>
      <c r="FO132">
        <v>847.93376470588237</v>
      </c>
      <c r="FP132">
        <v>-2.972009174633933</v>
      </c>
      <c r="FQ132">
        <v>0.36798282079654082</v>
      </c>
      <c r="FR132">
        <v>0</v>
      </c>
      <c r="FS132">
        <v>1.322968780487805</v>
      </c>
      <c r="FT132">
        <v>-4.8584738675958403E-2</v>
      </c>
      <c r="FU132">
        <v>1.005110482827074E-2</v>
      </c>
      <c r="FV132">
        <v>1</v>
      </c>
      <c r="FW132">
        <v>2</v>
      </c>
      <c r="FX132">
        <v>3</v>
      </c>
      <c r="FY132" t="s">
        <v>417</v>
      </c>
      <c r="FZ132">
        <v>3.3717199999999998</v>
      </c>
      <c r="GA132">
        <v>2.89357</v>
      </c>
      <c r="GB132">
        <v>0.15049999999999999</v>
      </c>
      <c r="GC132">
        <v>0.155553</v>
      </c>
      <c r="GD132">
        <v>0.14111499999999999</v>
      </c>
      <c r="GE132">
        <v>0.140122</v>
      </c>
      <c r="GF132">
        <v>29468.6</v>
      </c>
      <c r="GG132">
        <v>25478.6</v>
      </c>
      <c r="GH132">
        <v>30997.3</v>
      </c>
      <c r="GI132">
        <v>28111.1</v>
      </c>
      <c r="GJ132">
        <v>35070.6</v>
      </c>
      <c r="GK132">
        <v>34113.5</v>
      </c>
      <c r="GL132">
        <v>40407.199999999997</v>
      </c>
      <c r="GM132">
        <v>39190.1</v>
      </c>
      <c r="GN132">
        <v>2.2300499999999999</v>
      </c>
      <c r="GO132">
        <v>1.6117999999999999</v>
      </c>
      <c r="GP132">
        <v>0</v>
      </c>
      <c r="GQ132">
        <v>0.11121499999999999</v>
      </c>
      <c r="GR132">
        <v>999.9</v>
      </c>
      <c r="GS132">
        <v>31.274000000000001</v>
      </c>
      <c r="GT132">
        <v>60.9</v>
      </c>
      <c r="GU132">
        <v>38.5</v>
      </c>
      <c r="GV132">
        <v>41.189900000000002</v>
      </c>
      <c r="GW132">
        <v>49.205399999999997</v>
      </c>
      <c r="GX132">
        <v>41.598599999999998</v>
      </c>
      <c r="GY132">
        <v>1</v>
      </c>
      <c r="GZ132">
        <v>0.45028699999999999</v>
      </c>
      <c r="HA132">
        <v>0.85988600000000004</v>
      </c>
      <c r="HB132">
        <v>20.209599999999998</v>
      </c>
      <c r="HC132">
        <v>5.2129500000000002</v>
      </c>
      <c r="HD132">
        <v>11.969099999999999</v>
      </c>
      <c r="HE132">
        <v>4.9910500000000004</v>
      </c>
      <c r="HF132">
        <v>3.2926000000000002</v>
      </c>
      <c r="HG132">
        <v>7658.2</v>
      </c>
      <c r="HH132">
        <v>9999</v>
      </c>
      <c r="HI132">
        <v>9999</v>
      </c>
      <c r="HJ132">
        <v>779.5</v>
      </c>
      <c r="HK132">
        <v>4.9713099999999999</v>
      </c>
      <c r="HL132">
        <v>1.87422</v>
      </c>
      <c r="HM132">
        <v>1.8705099999999999</v>
      </c>
      <c r="HN132">
        <v>1.87012</v>
      </c>
      <c r="HO132">
        <v>1.87469</v>
      </c>
      <c r="HP132">
        <v>1.87147</v>
      </c>
      <c r="HQ132">
        <v>1.8669100000000001</v>
      </c>
      <c r="HR132">
        <v>1.8778999999999999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-1.3580000000000001</v>
      </c>
      <c r="IG132">
        <v>0.4461</v>
      </c>
      <c r="IH132">
        <v>-1.3585</v>
      </c>
      <c r="II132">
        <v>0</v>
      </c>
      <c r="IJ132">
        <v>0</v>
      </c>
      <c r="IK132">
        <v>0</v>
      </c>
      <c r="IL132">
        <v>0.44610000000000838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89.9</v>
      </c>
      <c r="IU132">
        <v>89.9</v>
      </c>
      <c r="IV132">
        <v>1.7492700000000001</v>
      </c>
      <c r="IW132">
        <v>2.5512700000000001</v>
      </c>
      <c r="IX132">
        <v>1.49902</v>
      </c>
      <c r="IY132">
        <v>2.2912599999999999</v>
      </c>
      <c r="IZ132">
        <v>1.69678</v>
      </c>
      <c r="JA132">
        <v>2.4060100000000002</v>
      </c>
      <c r="JB132">
        <v>42.804600000000001</v>
      </c>
      <c r="JC132">
        <v>13.8081</v>
      </c>
      <c r="JD132">
        <v>18</v>
      </c>
      <c r="JE132">
        <v>608.87900000000002</v>
      </c>
      <c r="JF132">
        <v>295.80900000000003</v>
      </c>
      <c r="JG132">
        <v>30.0001</v>
      </c>
      <c r="JH132">
        <v>33.297699999999999</v>
      </c>
      <c r="JI132">
        <v>30.000599999999999</v>
      </c>
      <c r="JJ132">
        <v>33.086799999999997</v>
      </c>
      <c r="JK132">
        <v>33.078499999999998</v>
      </c>
      <c r="JL132">
        <v>35.088099999999997</v>
      </c>
      <c r="JM132">
        <v>27.168800000000001</v>
      </c>
      <c r="JN132">
        <v>75.266900000000007</v>
      </c>
      <c r="JO132">
        <v>30</v>
      </c>
      <c r="JP132">
        <v>782.62</v>
      </c>
      <c r="JQ132">
        <v>32.720799999999997</v>
      </c>
      <c r="JR132">
        <v>98.784499999999994</v>
      </c>
      <c r="JS132">
        <v>98.691000000000003</v>
      </c>
    </row>
    <row r="133" spans="1:279" x14ac:dyDescent="0.2">
      <c r="A133">
        <v>118</v>
      </c>
      <c r="B133">
        <v>1657638588.5999999</v>
      </c>
      <c r="C133">
        <v>467.5</v>
      </c>
      <c r="D133" t="s">
        <v>655</v>
      </c>
      <c r="E133" t="s">
        <v>656</v>
      </c>
      <c r="F133">
        <v>4</v>
      </c>
      <c r="G133">
        <v>1657638586.5999999</v>
      </c>
      <c r="H133">
        <f t="shared" si="50"/>
        <v>1.482538148046606E-3</v>
      </c>
      <c r="I133">
        <f t="shared" si="51"/>
        <v>1.482538148046606</v>
      </c>
      <c r="J133">
        <f t="shared" si="52"/>
        <v>13.862127884993825</v>
      </c>
      <c r="K133">
        <f t="shared" si="53"/>
        <v>754.27214285714297</v>
      </c>
      <c r="L133">
        <f t="shared" si="54"/>
        <v>486.08180317161634</v>
      </c>
      <c r="M133">
        <f t="shared" si="55"/>
        <v>49.207537359931671</v>
      </c>
      <c r="N133">
        <f t="shared" si="56"/>
        <v>76.357260047635293</v>
      </c>
      <c r="O133">
        <f t="shared" si="57"/>
        <v>8.9543387865397561E-2</v>
      </c>
      <c r="P133">
        <f t="shared" si="58"/>
        <v>2.7629252719880326</v>
      </c>
      <c r="Q133">
        <f t="shared" si="59"/>
        <v>8.7961887465710847E-2</v>
      </c>
      <c r="R133">
        <f t="shared" si="60"/>
        <v>5.5115944606208465E-2</v>
      </c>
      <c r="S133">
        <f t="shared" si="61"/>
        <v>194.42531661253182</v>
      </c>
      <c r="T133">
        <f t="shared" si="62"/>
        <v>33.922393713063549</v>
      </c>
      <c r="U133">
        <f t="shared" si="63"/>
        <v>33.074271428571429</v>
      </c>
      <c r="V133">
        <f t="shared" si="64"/>
        <v>5.0732286199354757</v>
      </c>
      <c r="W133">
        <f t="shared" si="65"/>
        <v>67.599116406483446</v>
      </c>
      <c r="X133">
        <f t="shared" si="66"/>
        <v>3.4387460004118888</v>
      </c>
      <c r="Y133">
        <f t="shared" si="67"/>
        <v>5.0869688587853759</v>
      </c>
      <c r="Z133">
        <f t="shared" si="68"/>
        <v>1.6344826195235869</v>
      </c>
      <c r="AA133">
        <f t="shared" si="69"/>
        <v>-65.379932328855332</v>
      </c>
      <c r="AB133">
        <f t="shared" si="70"/>
        <v>7.1753668218893214</v>
      </c>
      <c r="AC133">
        <f t="shared" si="71"/>
        <v>0.59534563793227446</v>
      </c>
      <c r="AD133">
        <f t="shared" si="72"/>
        <v>136.81609674349806</v>
      </c>
      <c r="AE133">
        <f t="shared" si="73"/>
        <v>23.35837258822847</v>
      </c>
      <c r="AF133">
        <f t="shared" si="74"/>
        <v>1.4909277694472587</v>
      </c>
      <c r="AG133">
        <f t="shared" si="75"/>
        <v>13.862127884993825</v>
      </c>
      <c r="AH133">
        <v>803.32619661338822</v>
      </c>
      <c r="AI133">
        <v>783.36035757575701</v>
      </c>
      <c r="AJ133">
        <v>1.710275116289532</v>
      </c>
      <c r="AK133">
        <v>64.564637015005317</v>
      </c>
      <c r="AL133">
        <f t="shared" si="76"/>
        <v>1.482538148046606</v>
      </c>
      <c r="AM133">
        <v>32.644370676316314</v>
      </c>
      <c r="AN133">
        <v>33.965171515151503</v>
      </c>
      <c r="AO133">
        <v>1.168301054293819E-4</v>
      </c>
      <c r="AP133">
        <v>87.730369293454714</v>
      </c>
      <c r="AQ133">
        <v>85</v>
      </c>
      <c r="AR133">
        <v>13</v>
      </c>
      <c r="AS133">
        <f t="shared" si="77"/>
        <v>1</v>
      </c>
      <c r="AT133">
        <f t="shared" si="78"/>
        <v>0</v>
      </c>
      <c r="AU133">
        <f t="shared" si="79"/>
        <v>47188.400578257475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1009.5020997992391</v>
      </c>
      <c r="BI133">
        <f t="shared" si="83"/>
        <v>13.862127884993825</v>
      </c>
      <c r="BJ133" t="e">
        <f t="shared" si="84"/>
        <v>#DIV/0!</v>
      </c>
      <c r="BK133">
        <f t="shared" si="85"/>
        <v>1.3731648391569075E-2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253</v>
      </c>
      <c r="CG133">
        <v>1000</v>
      </c>
      <c r="CH133" t="s">
        <v>414</v>
      </c>
      <c r="CI133">
        <v>1110.1500000000001</v>
      </c>
      <c r="CJ133">
        <v>1175.8634999999999</v>
      </c>
      <c r="CK133">
        <v>1152.67</v>
      </c>
      <c r="CL133">
        <v>1.3005735999999999E-4</v>
      </c>
      <c r="CM133">
        <v>6.5004835999999994E-4</v>
      </c>
      <c r="CN133">
        <v>4.7597999359999997E-2</v>
      </c>
      <c r="CO133">
        <v>5.5000000000000003E-4</v>
      </c>
      <c r="CP133">
        <f t="shared" si="96"/>
        <v>1199.995714285714</v>
      </c>
      <c r="CQ133">
        <f t="shared" si="97"/>
        <v>1009.5020997992391</v>
      </c>
      <c r="CR133">
        <f t="shared" si="98"/>
        <v>0.84125475431396479</v>
      </c>
      <c r="CS133">
        <f t="shared" si="99"/>
        <v>0.16202167582595212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1657638586.5999999</v>
      </c>
      <c r="CZ133">
        <v>754.27214285714297</v>
      </c>
      <c r="DA133">
        <v>776.86171428571436</v>
      </c>
      <c r="DB133">
        <v>33.968614285714288</v>
      </c>
      <c r="DC133">
        <v>32.639714285714291</v>
      </c>
      <c r="DD133">
        <v>755.63042857142864</v>
      </c>
      <c r="DE133">
        <v>33.522514285714287</v>
      </c>
      <c r="DF133">
        <v>650.28957142857132</v>
      </c>
      <c r="DG133">
        <v>101.133</v>
      </c>
      <c r="DH133">
        <v>0.1000374</v>
      </c>
      <c r="DI133">
        <v>33.122442857142858</v>
      </c>
      <c r="DJ133">
        <v>999.89999999999986</v>
      </c>
      <c r="DK133">
        <v>33.074271428571429</v>
      </c>
      <c r="DL133">
        <v>0</v>
      </c>
      <c r="DM133">
        <v>0</v>
      </c>
      <c r="DN133">
        <v>8977.324285714285</v>
      </c>
      <c r="DO133">
        <v>0</v>
      </c>
      <c r="DP133">
        <v>378.86771428571421</v>
      </c>
      <c r="DQ133">
        <v>-22.58952857142857</v>
      </c>
      <c r="DR133">
        <v>780.79457142857143</v>
      </c>
      <c r="DS133">
        <v>803.07371428571423</v>
      </c>
      <c r="DT133">
        <v>1.3288614285714291</v>
      </c>
      <c r="DU133">
        <v>776.86171428571436</v>
      </c>
      <c r="DV133">
        <v>32.639714285714291</v>
      </c>
      <c r="DW133">
        <v>3.435345714285714</v>
      </c>
      <c r="DX133">
        <v>3.300951428571429</v>
      </c>
      <c r="DY133">
        <v>26.303557142857152</v>
      </c>
      <c r="DZ133">
        <v>25.629328571428569</v>
      </c>
      <c r="EA133">
        <v>1199.995714285714</v>
      </c>
      <c r="EB133">
        <v>0.95799642857142864</v>
      </c>
      <c r="EC133">
        <v>4.2003871428571433E-2</v>
      </c>
      <c r="ED133">
        <v>0</v>
      </c>
      <c r="EE133">
        <v>846.97928571428565</v>
      </c>
      <c r="EF133">
        <v>5.0001600000000002</v>
      </c>
      <c r="EG133">
        <v>10879.77142857143</v>
      </c>
      <c r="EH133">
        <v>9515.130000000001</v>
      </c>
      <c r="EI133">
        <v>49.625</v>
      </c>
      <c r="EJ133">
        <v>51.338999999999999</v>
      </c>
      <c r="EK133">
        <v>50.803142857142859</v>
      </c>
      <c r="EL133">
        <v>50.401571428571437</v>
      </c>
      <c r="EM133">
        <v>51.125</v>
      </c>
      <c r="EN133">
        <v>1144.805714285714</v>
      </c>
      <c r="EO133">
        <v>50.19</v>
      </c>
      <c r="EP133">
        <v>0</v>
      </c>
      <c r="EQ133">
        <v>81125.400000095367</v>
      </c>
      <c r="ER133">
        <v>0</v>
      </c>
      <c r="ES133">
        <v>847.46716000000004</v>
      </c>
      <c r="ET133">
        <v>-4.2961538605501808</v>
      </c>
      <c r="EU133">
        <v>-269.8999999578358</v>
      </c>
      <c r="EV133">
        <v>10899.768</v>
      </c>
      <c r="EW133">
        <v>15</v>
      </c>
      <c r="EX133">
        <v>1657633192.5</v>
      </c>
      <c r="EY133" t="s">
        <v>416</v>
      </c>
      <c r="EZ133">
        <v>1657633191.5</v>
      </c>
      <c r="FA133">
        <v>1657633192.5</v>
      </c>
      <c r="FB133">
        <v>7</v>
      </c>
      <c r="FC133">
        <v>0.41399999999999998</v>
      </c>
      <c r="FD133">
        <v>8.1000000000000003E-2</v>
      </c>
      <c r="FE133">
        <v>-1.3580000000000001</v>
      </c>
      <c r="FF133">
        <v>0.44600000000000001</v>
      </c>
      <c r="FG133">
        <v>414</v>
      </c>
      <c r="FH133">
        <v>33</v>
      </c>
      <c r="FI133">
        <v>0.37</v>
      </c>
      <c r="FJ133">
        <v>0.2</v>
      </c>
      <c r="FK133">
        <v>-22.308119999999999</v>
      </c>
      <c r="FL133">
        <v>-0.51295834896805403</v>
      </c>
      <c r="FM133">
        <v>0.13590801521617471</v>
      </c>
      <c r="FN133">
        <v>0</v>
      </c>
      <c r="FO133">
        <v>847.71314705882367</v>
      </c>
      <c r="FP133">
        <v>-3.4666310202249369</v>
      </c>
      <c r="FQ133">
        <v>0.42183667960012061</v>
      </c>
      <c r="FR133">
        <v>0</v>
      </c>
      <c r="FS133">
        <v>1.320441</v>
      </c>
      <c r="FT133">
        <v>2.01127204502803E-2</v>
      </c>
      <c r="FU133">
        <v>3.8275153820722932E-3</v>
      </c>
      <c r="FV133">
        <v>1</v>
      </c>
      <c r="FW133">
        <v>1</v>
      </c>
      <c r="FX133">
        <v>3</v>
      </c>
      <c r="FY133" t="s">
        <v>425</v>
      </c>
      <c r="FZ133">
        <v>3.3715600000000001</v>
      </c>
      <c r="GA133">
        <v>2.8935900000000001</v>
      </c>
      <c r="GB133">
        <v>0.151398</v>
      </c>
      <c r="GC133">
        <v>0.15646299999999999</v>
      </c>
      <c r="GD133">
        <v>0.141099</v>
      </c>
      <c r="GE133">
        <v>0.140069</v>
      </c>
      <c r="GF133">
        <v>29436.9</v>
      </c>
      <c r="GG133">
        <v>25450.9</v>
      </c>
      <c r="GH133">
        <v>30996.9</v>
      </c>
      <c r="GI133">
        <v>28110.799999999999</v>
      </c>
      <c r="GJ133">
        <v>35071</v>
      </c>
      <c r="GK133">
        <v>34115.300000000003</v>
      </c>
      <c r="GL133">
        <v>40406.9</v>
      </c>
      <c r="GM133">
        <v>39189.699999999997</v>
      </c>
      <c r="GN133">
        <v>2.23047</v>
      </c>
      <c r="GO133">
        <v>1.61165</v>
      </c>
      <c r="GP133">
        <v>0</v>
      </c>
      <c r="GQ133">
        <v>0.11021300000000001</v>
      </c>
      <c r="GR133">
        <v>999.9</v>
      </c>
      <c r="GS133">
        <v>31.281099999999999</v>
      </c>
      <c r="GT133">
        <v>60.9</v>
      </c>
      <c r="GU133">
        <v>38.5</v>
      </c>
      <c r="GV133">
        <v>41.188899999999997</v>
      </c>
      <c r="GW133">
        <v>49.235399999999998</v>
      </c>
      <c r="GX133">
        <v>41.354199999999999</v>
      </c>
      <c r="GY133">
        <v>1</v>
      </c>
      <c r="GZ133">
        <v>0.45066800000000001</v>
      </c>
      <c r="HA133">
        <v>0.85974899999999999</v>
      </c>
      <c r="HB133">
        <v>20.209599999999998</v>
      </c>
      <c r="HC133">
        <v>5.2132500000000004</v>
      </c>
      <c r="HD133">
        <v>11.9689</v>
      </c>
      <c r="HE133">
        <v>4.9909499999999998</v>
      </c>
      <c r="HF133">
        <v>3.2924799999999999</v>
      </c>
      <c r="HG133">
        <v>7658.2</v>
      </c>
      <c r="HH133">
        <v>9999</v>
      </c>
      <c r="HI133">
        <v>9999</v>
      </c>
      <c r="HJ133">
        <v>779.5</v>
      </c>
      <c r="HK133">
        <v>4.9713099999999999</v>
      </c>
      <c r="HL133">
        <v>1.87422</v>
      </c>
      <c r="HM133">
        <v>1.8704799999999999</v>
      </c>
      <c r="HN133">
        <v>1.87012</v>
      </c>
      <c r="HO133">
        <v>1.87469</v>
      </c>
      <c r="HP133">
        <v>1.8714599999999999</v>
      </c>
      <c r="HQ133">
        <v>1.8669100000000001</v>
      </c>
      <c r="HR133">
        <v>1.8778999999999999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-1.359</v>
      </c>
      <c r="IG133">
        <v>0.4461</v>
      </c>
      <c r="IH133">
        <v>-1.3585</v>
      </c>
      <c r="II133">
        <v>0</v>
      </c>
      <c r="IJ133">
        <v>0</v>
      </c>
      <c r="IK133">
        <v>0</v>
      </c>
      <c r="IL133">
        <v>0.44610000000000838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90</v>
      </c>
      <c r="IU133">
        <v>89.9</v>
      </c>
      <c r="IV133">
        <v>1.7626999999999999</v>
      </c>
      <c r="IW133">
        <v>2.5573700000000001</v>
      </c>
      <c r="IX133">
        <v>1.49902</v>
      </c>
      <c r="IY133">
        <v>2.2912599999999999</v>
      </c>
      <c r="IZ133">
        <v>1.69678</v>
      </c>
      <c r="JA133">
        <v>2.3156699999999999</v>
      </c>
      <c r="JB133">
        <v>42.804600000000001</v>
      </c>
      <c r="JC133">
        <v>13.7906</v>
      </c>
      <c r="JD133">
        <v>18</v>
      </c>
      <c r="JE133">
        <v>609.22799999999995</v>
      </c>
      <c r="JF133">
        <v>295.75099999999998</v>
      </c>
      <c r="JG133">
        <v>30.0001</v>
      </c>
      <c r="JH133">
        <v>33.302799999999998</v>
      </c>
      <c r="JI133">
        <v>30.000599999999999</v>
      </c>
      <c r="JJ133">
        <v>33.090800000000002</v>
      </c>
      <c r="JK133">
        <v>33.081800000000001</v>
      </c>
      <c r="JL133">
        <v>35.332700000000003</v>
      </c>
      <c r="JM133">
        <v>26.889500000000002</v>
      </c>
      <c r="JN133">
        <v>75.266900000000007</v>
      </c>
      <c r="JO133">
        <v>30</v>
      </c>
      <c r="JP133">
        <v>792.63599999999997</v>
      </c>
      <c r="JQ133">
        <v>32.739699999999999</v>
      </c>
      <c r="JR133">
        <v>98.7834</v>
      </c>
      <c r="JS133">
        <v>98.690100000000001</v>
      </c>
    </row>
    <row r="134" spans="1:279" x14ac:dyDescent="0.2">
      <c r="A134">
        <v>119</v>
      </c>
      <c r="B134">
        <v>1657638592.5999999</v>
      </c>
      <c r="C134">
        <v>471.5</v>
      </c>
      <c r="D134" t="s">
        <v>657</v>
      </c>
      <c r="E134" t="s">
        <v>658</v>
      </c>
      <c r="F134">
        <v>4</v>
      </c>
      <c r="G134">
        <v>1657638590.2874999</v>
      </c>
      <c r="H134">
        <f t="shared" si="50"/>
        <v>1.483898691333426E-3</v>
      </c>
      <c r="I134">
        <f t="shared" si="51"/>
        <v>1.483898691333426</v>
      </c>
      <c r="J134">
        <f t="shared" si="52"/>
        <v>13.881936792881916</v>
      </c>
      <c r="K134">
        <f t="shared" si="53"/>
        <v>760.35512500000004</v>
      </c>
      <c r="L134">
        <f t="shared" si="54"/>
        <v>492.18011425946099</v>
      </c>
      <c r="M134">
        <f t="shared" si="55"/>
        <v>49.82511677196517</v>
      </c>
      <c r="N134">
        <f t="shared" si="56"/>
        <v>76.973412362035376</v>
      </c>
      <c r="O134">
        <f t="shared" si="57"/>
        <v>8.9725925542789159E-2</v>
      </c>
      <c r="P134">
        <f t="shared" si="58"/>
        <v>2.77355723799494</v>
      </c>
      <c r="Q134">
        <f t="shared" si="59"/>
        <v>8.8144003538274535E-2</v>
      </c>
      <c r="R134">
        <f t="shared" si="60"/>
        <v>5.5229808523826078E-2</v>
      </c>
      <c r="S134">
        <f t="shared" si="61"/>
        <v>194.42480361253084</v>
      </c>
      <c r="T134">
        <f t="shared" si="62"/>
        <v>33.911736687015193</v>
      </c>
      <c r="U134">
        <f t="shared" si="63"/>
        <v>33.064862499999997</v>
      </c>
      <c r="V134">
        <f t="shared" si="64"/>
        <v>5.0705486249491489</v>
      </c>
      <c r="W134">
        <f t="shared" si="65"/>
        <v>67.610949088776266</v>
      </c>
      <c r="X134">
        <f t="shared" si="66"/>
        <v>3.4379087223611982</v>
      </c>
      <c r="Y134">
        <f t="shared" si="67"/>
        <v>5.084840205167164</v>
      </c>
      <c r="Z134">
        <f t="shared" si="68"/>
        <v>1.6326399025879508</v>
      </c>
      <c r="AA134">
        <f t="shared" si="69"/>
        <v>-65.439932287804083</v>
      </c>
      <c r="AB134">
        <f t="shared" si="70"/>
        <v>7.4950918929662045</v>
      </c>
      <c r="AC134">
        <f t="shared" si="71"/>
        <v>0.61943842868063181</v>
      </c>
      <c r="AD134">
        <f t="shared" si="72"/>
        <v>137.09940164637359</v>
      </c>
      <c r="AE134">
        <f t="shared" si="73"/>
        <v>23.334280353654481</v>
      </c>
      <c r="AF134">
        <f t="shared" si="74"/>
        <v>1.4691055660938201</v>
      </c>
      <c r="AG134">
        <f t="shared" si="75"/>
        <v>13.881936792881916</v>
      </c>
      <c r="AH134">
        <v>810.09210012871245</v>
      </c>
      <c r="AI134">
        <v>790.16107272727243</v>
      </c>
      <c r="AJ134">
        <v>1.696653436732656</v>
      </c>
      <c r="AK134">
        <v>64.564637015005317</v>
      </c>
      <c r="AL134">
        <f t="shared" si="76"/>
        <v>1.483898691333426</v>
      </c>
      <c r="AM134">
        <v>32.634416567333687</v>
      </c>
      <c r="AN134">
        <v>33.958961212121217</v>
      </c>
      <c r="AO134">
        <v>-3.583463255927008E-4</v>
      </c>
      <c r="AP134">
        <v>87.730369293454714</v>
      </c>
      <c r="AQ134">
        <v>85</v>
      </c>
      <c r="AR134">
        <v>13</v>
      </c>
      <c r="AS134">
        <f t="shared" si="77"/>
        <v>1</v>
      </c>
      <c r="AT134">
        <f t="shared" si="78"/>
        <v>0</v>
      </c>
      <c r="AU134">
        <f t="shared" si="79"/>
        <v>47481.960669821485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1009.4993997992387</v>
      </c>
      <c r="BI134">
        <f t="shared" si="83"/>
        <v>13.881936792881916</v>
      </c>
      <c r="BJ134" t="e">
        <f t="shared" si="84"/>
        <v>#DIV/0!</v>
      </c>
      <c r="BK134">
        <f t="shared" si="85"/>
        <v>1.3751307623999228E-2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253</v>
      </c>
      <c r="CG134">
        <v>1000</v>
      </c>
      <c r="CH134" t="s">
        <v>414</v>
      </c>
      <c r="CI134">
        <v>1110.1500000000001</v>
      </c>
      <c r="CJ134">
        <v>1175.8634999999999</v>
      </c>
      <c r="CK134">
        <v>1152.67</v>
      </c>
      <c r="CL134">
        <v>1.3005735999999999E-4</v>
      </c>
      <c r="CM134">
        <v>6.5004835999999994E-4</v>
      </c>
      <c r="CN134">
        <v>4.7597999359999997E-2</v>
      </c>
      <c r="CO134">
        <v>5.5000000000000003E-4</v>
      </c>
      <c r="CP134">
        <f t="shared" si="96"/>
        <v>1199.9925000000001</v>
      </c>
      <c r="CQ134">
        <f t="shared" si="97"/>
        <v>1009.4993997992387</v>
      </c>
      <c r="CR134">
        <f t="shared" si="98"/>
        <v>0.84125475767493441</v>
      </c>
      <c r="CS134">
        <f t="shared" si="99"/>
        <v>0.16202168231262348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1657638590.2874999</v>
      </c>
      <c r="CZ134">
        <v>760.35512500000004</v>
      </c>
      <c r="DA134">
        <v>782.91512499999999</v>
      </c>
      <c r="DB134">
        <v>33.960187500000004</v>
      </c>
      <c r="DC134">
        <v>32.650750000000002</v>
      </c>
      <c r="DD134">
        <v>761.71349999999995</v>
      </c>
      <c r="DE134">
        <v>33.514087500000002</v>
      </c>
      <c r="DF134">
        <v>650.30112499999996</v>
      </c>
      <c r="DG134">
        <v>101.13375000000001</v>
      </c>
      <c r="DH134">
        <v>9.9752387499999998E-2</v>
      </c>
      <c r="DI134">
        <v>33.114987499999998</v>
      </c>
      <c r="DJ134">
        <v>999.9</v>
      </c>
      <c r="DK134">
        <v>33.064862499999997</v>
      </c>
      <c r="DL134">
        <v>0</v>
      </c>
      <c r="DM134">
        <v>0</v>
      </c>
      <c r="DN134">
        <v>9033.7524999999987</v>
      </c>
      <c r="DO134">
        <v>0</v>
      </c>
      <c r="DP134">
        <v>372.76425</v>
      </c>
      <c r="DQ134">
        <v>-22.560175000000001</v>
      </c>
      <c r="DR134">
        <v>787.08449999999993</v>
      </c>
      <c r="DS134">
        <v>809.34074999999996</v>
      </c>
      <c r="DT134">
        <v>1.3094349999999999</v>
      </c>
      <c r="DU134">
        <v>782.91512499999999</v>
      </c>
      <c r="DV134">
        <v>32.650750000000002</v>
      </c>
      <c r="DW134">
        <v>3.4345249999999998</v>
      </c>
      <c r="DX134">
        <v>3.3020974999999999</v>
      </c>
      <c r="DY134">
        <v>26.299499999999998</v>
      </c>
      <c r="DZ134">
        <v>25.635175</v>
      </c>
      <c r="EA134">
        <v>1199.9925000000001</v>
      </c>
      <c r="EB134">
        <v>0.9579962500000001</v>
      </c>
      <c r="EC134">
        <v>4.2004062499999988E-2</v>
      </c>
      <c r="ED134">
        <v>0</v>
      </c>
      <c r="EE134">
        <v>847.10850000000005</v>
      </c>
      <c r="EF134">
        <v>5.0001600000000002</v>
      </c>
      <c r="EG134">
        <v>10871.637500000001</v>
      </c>
      <c r="EH134">
        <v>9515.1050000000014</v>
      </c>
      <c r="EI134">
        <v>49.601374999999997</v>
      </c>
      <c r="EJ134">
        <v>51.335624999999993</v>
      </c>
      <c r="EK134">
        <v>50.811999999999998</v>
      </c>
      <c r="EL134">
        <v>50.398249999999997</v>
      </c>
      <c r="EM134">
        <v>51.125</v>
      </c>
      <c r="EN134">
        <v>1144.8025</v>
      </c>
      <c r="EO134">
        <v>50.19</v>
      </c>
      <c r="EP134">
        <v>0</v>
      </c>
      <c r="EQ134">
        <v>81129</v>
      </c>
      <c r="ER134">
        <v>0</v>
      </c>
      <c r="ES134">
        <v>847.29715999999996</v>
      </c>
      <c r="ET134">
        <v>-2.9589230935214492</v>
      </c>
      <c r="EU134">
        <v>-191.15384634321751</v>
      </c>
      <c r="EV134">
        <v>10885.768</v>
      </c>
      <c r="EW134">
        <v>15</v>
      </c>
      <c r="EX134">
        <v>1657633192.5</v>
      </c>
      <c r="EY134" t="s">
        <v>416</v>
      </c>
      <c r="EZ134">
        <v>1657633191.5</v>
      </c>
      <c r="FA134">
        <v>1657633192.5</v>
      </c>
      <c r="FB134">
        <v>7</v>
      </c>
      <c r="FC134">
        <v>0.41399999999999998</v>
      </c>
      <c r="FD134">
        <v>8.1000000000000003E-2</v>
      </c>
      <c r="FE134">
        <v>-1.3580000000000001</v>
      </c>
      <c r="FF134">
        <v>0.44600000000000001</v>
      </c>
      <c r="FG134">
        <v>414</v>
      </c>
      <c r="FH134">
        <v>33</v>
      </c>
      <c r="FI134">
        <v>0.37</v>
      </c>
      <c r="FJ134">
        <v>0.2</v>
      </c>
      <c r="FK134">
        <v>-22.360314634146341</v>
      </c>
      <c r="FL134">
        <v>-1.3716188153310021</v>
      </c>
      <c r="FM134">
        <v>0.1747094348199606</v>
      </c>
      <c r="FN134">
        <v>0</v>
      </c>
      <c r="FO134">
        <v>847.48326470588233</v>
      </c>
      <c r="FP134">
        <v>-3.254071820016581</v>
      </c>
      <c r="FQ134">
        <v>0.40495281561186253</v>
      </c>
      <c r="FR134">
        <v>0</v>
      </c>
      <c r="FS134">
        <v>1.32115</v>
      </c>
      <c r="FT134">
        <v>-1.1182160278744061E-2</v>
      </c>
      <c r="FU134">
        <v>8.5917884790241896E-3</v>
      </c>
      <c r="FV134">
        <v>1</v>
      </c>
      <c r="FW134">
        <v>1</v>
      </c>
      <c r="FX134">
        <v>3</v>
      </c>
      <c r="FY134" t="s">
        <v>425</v>
      </c>
      <c r="FZ134">
        <v>3.3715299999999999</v>
      </c>
      <c r="GA134">
        <v>2.8938000000000001</v>
      </c>
      <c r="GB134">
        <v>0.152284</v>
      </c>
      <c r="GC134">
        <v>0.15734699999999999</v>
      </c>
      <c r="GD134">
        <v>0.14108599999999999</v>
      </c>
      <c r="GE134">
        <v>0.14029900000000001</v>
      </c>
      <c r="GF134">
        <v>29405.9</v>
      </c>
      <c r="GG134">
        <v>25424</v>
      </c>
      <c r="GH134">
        <v>30996.7</v>
      </c>
      <c r="GI134">
        <v>28110.7</v>
      </c>
      <c r="GJ134">
        <v>35071.599999999999</v>
      </c>
      <c r="GK134">
        <v>34106.1</v>
      </c>
      <c r="GL134">
        <v>40407</v>
      </c>
      <c r="GM134">
        <v>39189.599999999999</v>
      </c>
      <c r="GN134">
        <v>2.2298</v>
      </c>
      <c r="GO134">
        <v>1.61192</v>
      </c>
      <c r="GP134">
        <v>0</v>
      </c>
      <c r="GQ134">
        <v>0.109579</v>
      </c>
      <c r="GR134">
        <v>999.9</v>
      </c>
      <c r="GS134">
        <v>31.287299999999998</v>
      </c>
      <c r="GT134">
        <v>60.9</v>
      </c>
      <c r="GU134">
        <v>38.5</v>
      </c>
      <c r="GV134">
        <v>41.189</v>
      </c>
      <c r="GW134">
        <v>49.145400000000002</v>
      </c>
      <c r="GX134">
        <v>41.758800000000001</v>
      </c>
      <c r="GY134">
        <v>1</v>
      </c>
      <c r="GZ134">
        <v>0.45105699999999999</v>
      </c>
      <c r="HA134">
        <v>0.85909599999999997</v>
      </c>
      <c r="HB134">
        <v>20.209599999999998</v>
      </c>
      <c r="HC134">
        <v>5.2134</v>
      </c>
      <c r="HD134">
        <v>11.969200000000001</v>
      </c>
      <c r="HE134">
        <v>4.9909999999999997</v>
      </c>
      <c r="HF134">
        <v>3.2925</v>
      </c>
      <c r="HG134">
        <v>7658.4</v>
      </c>
      <c r="HH134">
        <v>9999</v>
      </c>
      <c r="HI134">
        <v>9999</v>
      </c>
      <c r="HJ134">
        <v>779.5</v>
      </c>
      <c r="HK134">
        <v>4.9712699999999996</v>
      </c>
      <c r="HL134">
        <v>1.8742300000000001</v>
      </c>
      <c r="HM134">
        <v>1.8705099999999999</v>
      </c>
      <c r="HN134">
        <v>1.87012</v>
      </c>
      <c r="HO134">
        <v>1.87469</v>
      </c>
      <c r="HP134">
        <v>1.87147</v>
      </c>
      <c r="HQ134">
        <v>1.8669100000000001</v>
      </c>
      <c r="HR134">
        <v>1.8778999999999999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-1.359</v>
      </c>
      <c r="IG134">
        <v>0.4461</v>
      </c>
      <c r="IH134">
        <v>-1.3585</v>
      </c>
      <c r="II134">
        <v>0</v>
      </c>
      <c r="IJ134">
        <v>0</v>
      </c>
      <c r="IK134">
        <v>0</v>
      </c>
      <c r="IL134">
        <v>0.44610000000000838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90</v>
      </c>
      <c r="IU134">
        <v>90</v>
      </c>
      <c r="IV134">
        <v>1.7748999999999999</v>
      </c>
      <c r="IW134">
        <v>2.5549300000000001</v>
      </c>
      <c r="IX134">
        <v>1.49902</v>
      </c>
      <c r="IY134">
        <v>2.2912599999999999</v>
      </c>
      <c r="IZ134">
        <v>1.69678</v>
      </c>
      <c r="JA134">
        <v>2.34863</v>
      </c>
      <c r="JB134">
        <v>42.804600000000001</v>
      </c>
      <c r="JC134">
        <v>13.799300000000001</v>
      </c>
      <c r="JD134">
        <v>18</v>
      </c>
      <c r="JE134">
        <v>608.77499999999998</v>
      </c>
      <c r="JF134">
        <v>295.90600000000001</v>
      </c>
      <c r="JG134">
        <v>30</v>
      </c>
      <c r="JH134">
        <v>33.308</v>
      </c>
      <c r="JI134">
        <v>30.000599999999999</v>
      </c>
      <c r="JJ134">
        <v>33.094799999999999</v>
      </c>
      <c r="JK134">
        <v>33.085500000000003</v>
      </c>
      <c r="JL134">
        <v>35.5794</v>
      </c>
      <c r="JM134">
        <v>26.889500000000002</v>
      </c>
      <c r="JN134">
        <v>75.266900000000007</v>
      </c>
      <c r="JO134">
        <v>30</v>
      </c>
      <c r="JP134">
        <v>799.31500000000005</v>
      </c>
      <c r="JQ134">
        <v>32.747399999999999</v>
      </c>
      <c r="JR134">
        <v>98.783299999999997</v>
      </c>
      <c r="JS134">
        <v>98.689800000000005</v>
      </c>
    </row>
    <row r="135" spans="1:279" x14ac:dyDescent="0.2">
      <c r="A135">
        <v>120</v>
      </c>
      <c r="B135">
        <v>1657638596.0999999</v>
      </c>
      <c r="C135">
        <v>475</v>
      </c>
      <c r="D135" t="s">
        <v>659</v>
      </c>
      <c r="E135" t="s">
        <v>660</v>
      </c>
      <c r="F135">
        <v>4</v>
      </c>
      <c r="G135">
        <v>1657638593.7249999</v>
      </c>
      <c r="H135">
        <f t="shared" si="50"/>
        <v>1.3936073361255511E-3</v>
      </c>
      <c r="I135">
        <f t="shared" si="51"/>
        <v>1.393607336125551</v>
      </c>
      <c r="J135">
        <f t="shared" si="52"/>
        <v>14.062658788597817</v>
      </c>
      <c r="K135">
        <f t="shared" si="53"/>
        <v>765.99337500000001</v>
      </c>
      <c r="L135">
        <f t="shared" si="54"/>
        <v>478.37223088465493</v>
      </c>
      <c r="M135">
        <f t="shared" si="55"/>
        <v>48.427535132955853</v>
      </c>
      <c r="N135">
        <f t="shared" si="56"/>
        <v>77.544574464165152</v>
      </c>
      <c r="O135">
        <f t="shared" si="57"/>
        <v>8.4256439840316291E-2</v>
      </c>
      <c r="P135">
        <f t="shared" si="58"/>
        <v>2.761114224195854</v>
      </c>
      <c r="Q135">
        <f t="shared" si="59"/>
        <v>8.2853701629461637E-2</v>
      </c>
      <c r="R135">
        <f t="shared" si="60"/>
        <v>5.1907648699158607E-2</v>
      </c>
      <c r="S135">
        <f t="shared" si="61"/>
        <v>194.4299906125413</v>
      </c>
      <c r="T135">
        <f t="shared" si="62"/>
        <v>33.941606521306369</v>
      </c>
      <c r="U135">
        <f t="shared" si="63"/>
        <v>33.062512499999997</v>
      </c>
      <c r="V135">
        <f t="shared" si="64"/>
        <v>5.0698794542709145</v>
      </c>
      <c r="W135">
        <f t="shared" si="65"/>
        <v>67.619012040547261</v>
      </c>
      <c r="X135">
        <f t="shared" si="66"/>
        <v>3.438671007226731</v>
      </c>
      <c r="Y135">
        <f t="shared" si="67"/>
        <v>5.0853612075325154</v>
      </c>
      <c r="Z135">
        <f t="shared" si="68"/>
        <v>1.6312084470441834</v>
      </c>
      <c r="AA135">
        <f t="shared" si="69"/>
        <v>-61.4580835231368</v>
      </c>
      <c r="AB135">
        <f t="shared" si="70"/>
        <v>8.0829454199768005</v>
      </c>
      <c r="AC135">
        <f t="shared" si="71"/>
        <v>0.67103082653406365</v>
      </c>
      <c r="AD135">
        <f t="shared" si="72"/>
        <v>141.72588333591537</v>
      </c>
      <c r="AE135">
        <f t="shared" si="73"/>
        <v>23.488912337231223</v>
      </c>
      <c r="AF135">
        <f t="shared" si="74"/>
        <v>1.3720753835297539</v>
      </c>
      <c r="AG135">
        <f t="shared" si="75"/>
        <v>14.062658788597817</v>
      </c>
      <c r="AH135">
        <v>816.24526465444819</v>
      </c>
      <c r="AI135">
        <v>796.1186121212121</v>
      </c>
      <c r="AJ135">
        <v>1.702255995047534</v>
      </c>
      <c r="AK135">
        <v>64.564637015005317</v>
      </c>
      <c r="AL135">
        <f t="shared" si="76"/>
        <v>1.393607336125551</v>
      </c>
      <c r="AM135">
        <v>32.739091626938389</v>
      </c>
      <c r="AN135">
        <v>33.980530303030299</v>
      </c>
      <c r="AO135">
        <v>1.2572648194920279E-4</v>
      </c>
      <c r="AP135">
        <v>87.730369293454714</v>
      </c>
      <c r="AQ135">
        <v>85</v>
      </c>
      <c r="AR135">
        <v>13</v>
      </c>
      <c r="AS135">
        <f t="shared" si="77"/>
        <v>1</v>
      </c>
      <c r="AT135">
        <f t="shared" si="78"/>
        <v>0</v>
      </c>
      <c r="AU135">
        <f t="shared" si="79"/>
        <v>47139.523498949464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1009.5266997992442</v>
      </c>
      <c r="BI135">
        <f t="shared" si="83"/>
        <v>14.062658788597817</v>
      </c>
      <c r="BJ135" t="e">
        <f t="shared" si="84"/>
        <v>#DIV/0!</v>
      </c>
      <c r="BK135">
        <f t="shared" si="85"/>
        <v>1.3929952314678093E-2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253</v>
      </c>
      <c r="CG135">
        <v>1000</v>
      </c>
      <c r="CH135" t="s">
        <v>414</v>
      </c>
      <c r="CI135">
        <v>1110.1500000000001</v>
      </c>
      <c r="CJ135">
        <v>1175.8634999999999</v>
      </c>
      <c r="CK135">
        <v>1152.67</v>
      </c>
      <c r="CL135">
        <v>1.3005735999999999E-4</v>
      </c>
      <c r="CM135">
        <v>6.5004835999999994E-4</v>
      </c>
      <c r="CN135">
        <v>4.7597999359999997E-2</v>
      </c>
      <c r="CO135">
        <v>5.5000000000000003E-4</v>
      </c>
      <c r="CP135">
        <f t="shared" si="96"/>
        <v>1200.0250000000001</v>
      </c>
      <c r="CQ135">
        <f t="shared" si="97"/>
        <v>1009.5266997992442</v>
      </c>
      <c r="CR135">
        <f t="shared" si="98"/>
        <v>0.84125472369262644</v>
      </c>
      <c r="CS135">
        <f t="shared" si="99"/>
        <v>0.16202161672676926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1657638593.7249999</v>
      </c>
      <c r="CZ135">
        <v>765.99337500000001</v>
      </c>
      <c r="DA135">
        <v>788.63499999999999</v>
      </c>
      <c r="DB135">
        <v>33.967550000000003</v>
      </c>
      <c r="DC135">
        <v>32.744612500000002</v>
      </c>
      <c r="DD135">
        <v>767.352125</v>
      </c>
      <c r="DE135">
        <v>33.521450000000002</v>
      </c>
      <c r="DF135">
        <v>650.30437499999994</v>
      </c>
      <c r="DG135">
        <v>101.13375000000001</v>
      </c>
      <c r="DH135">
        <v>0.1002514875</v>
      </c>
      <c r="DI135">
        <v>33.116812499999988</v>
      </c>
      <c r="DJ135">
        <v>999.9</v>
      </c>
      <c r="DK135">
        <v>33.062512499999997</v>
      </c>
      <c r="DL135">
        <v>0</v>
      </c>
      <c r="DM135">
        <v>0</v>
      </c>
      <c r="DN135">
        <v>8967.6550000000007</v>
      </c>
      <c r="DO135">
        <v>0</v>
      </c>
      <c r="DP135">
        <v>368.30987499999998</v>
      </c>
      <c r="DQ135">
        <v>-22.641762499999999</v>
      </c>
      <c r="DR135">
        <v>792.92737499999998</v>
      </c>
      <c r="DS135">
        <v>815.33300000000008</v>
      </c>
      <c r="DT135">
        <v>1.2229337499999999</v>
      </c>
      <c r="DU135">
        <v>788.63499999999999</v>
      </c>
      <c r="DV135">
        <v>32.744612500000002</v>
      </c>
      <c r="DW135">
        <v>3.43527125</v>
      </c>
      <c r="DX135">
        <v>3.3115899999999998</v>
      </c>
      <c r="DY135">
        <v>26.303175</v>
      </c>
      <c r="DZ135">
        <v>25.683562500000001</v>
      </c>
      <c r="EA135">
        <v>1200.0250000000001</v>
      </c>
      <c r="EB135">
        <v>0.95799750000000006</v>
      </c>
      <c r="EC135">
        <v>4.2002724999999998E-2</v>
      </c>
      <c r="ED135">
        <v>0</v>
      </c>
      <c r="EE135">
        <v>846.85362499999997</v>
      </c>
      <c r="EF135">
        <v>5.0001600000000002</v>
      </c>
      <c r="EG135">
        <v>10866.0875</v>
      </c>
      <c r="EH135">
        <v>9515.3824999999997</v>
      </c>
      <c r="EI135">
        <v>49.601374999999997</v>
      </c>
      <c r="EJ135">
        <v>51.311999999999998</v>
      </c>
      <c r="EK135">
        <v>50.788749999999993</v>
      </c>
      <c r="EL135">
        <v>50.429250000000003</v>
      </c>
      <c r="EM135">
        <v>51.125</v>
      </c>
      <c r="EN135">
        <v>1144.835</v>
      </c>
      <c r="EO135">
        <v>50.19</v>
      </c>
      <c r="EP135">
        <v>0</v>
      </c>
      <c r="EQ135">
        <v>81132.600000143051</v>
      </c>
      <c r="ER135">
        <v>0</v>
      </c>
      <c r="ES135">
        <v>847.08187999999996</v>
      </c>
      <c r="ET135">
        <v>-3.6341538421939692</v>
      </c>
      <c r="EU135">
        <v>-133.6384612222779</v>
      </c>
      <c r="EV135">
        <v>10875.732</v>
      </c>
      <c r="EW135">
        <v>15</v>
      </c>
      <c r="EX135">
        <v>1657633192.5</v>
      </c>
      <c r="EY135" t="s">
        <v>416</v>
      </c>
      <c r="EZ135">
        <v>1657633191.5</v>
      </c>
      <c r="FA135">
        <v>1657633192.5</v>
      </c>
      <c r="FB135">
        <v>7</v>
      </c>
      <c r="FC135">
        <v>0.41399999999999998</v>
      </c>
      <c r="FD135">
        <v>8.1000000000000003E-2</v>
      </c>
      <c r="FE135">
        <v>-1.3580000000000001</v>
      </c>
      <c r="FF135">
        <v>0.44600000000000001</v>
      </c>
      <c r="FG135">
        <v>414</v>
      </c>
      <c r="FH135">
        <v>33</v>
      </c>
      <c r="FI135">
        <v>0.37</v>
      </c>
      <c r="FJ135">
        <v>0.2</v>
      </c>
      <c r="FK135">
        <v>-22.431760975609759</v>
      </c>
      <c r="FL135">
        <v>-1.87250801393733</v>
      </c>
      <c r="FM135">
        <v>0.19812319631007719</v>
      </c>
      <c r="FN135">
        <v>0</v>
      </c>
      <c r="FO135">
        <v>847.26135294117648</v>
      </c>
      <c r="FP135">
        <v>-3.1817265126003131</v>
      </c>
      <c r="FQ135">
        <v>0.40610646838953529</v>
      </c>
      <c r="FR135">
        <v>0</v>
      </c>
      <c r="FS135">
        <v>1.300992682926829</v>
      </c>
      <c r="FT135">
        <v>-0.30016954703832799</v>
      </c>
      <c r="FU135">
        <v>4.2951118786325307E-2</v>
      </c>
      <c r="FV135">
        <v>0</v>
      </c>
      <c r="FW135">
        <v>0</v>
      </c>
      <c r="FX135">
        <v>3</v>
      </c>
      <c r="FY135" t="s">
        <v>432</v>
      </c>
      <c r="FZ135">
        <v>3.3716699999999999</v>
      </c>
      <c r="GA135">
        <v>2.8935599999999999</v>
      </c>
      <c r="GB135">
        <v>0.153062</v>
      </c>
      <c r="GC135">
        <v>0.158134</v>
      </c>
      <c r="GD135">
        <v>0.14116100000000001</v>
      </c>
      <c r="GE135">
        <v>0.14054</v>
      </c>
      <c r="GF135">
        <v>29378.7</v>
      </c>
      <c r="GG135">
        <v>25400.2</v>
      </c>
      <c r="GH135">
        <v>30996.5</v>
      </c>
      <c r="GI135">
        <v>28110.799999999999</v>
      </c>
      <c r="GJ135">
        <v>35068.300000000003</v>
      </c>
      <c r="GK135">
        <v>34097.199999999997</v>
      </c>
      <c r="GL135">
        <v>40406.699999999997</v>
      </c>
      <c r="GM135">
        <v>39190.199999999997</v>
      </c>
      <c r="GN135">
        <v>2.2302300000000002</v>
      </c>
      <c r="GO135">
        <v>1.61182</v>
      </c>
      <c r="GP135">
        <v>0</v>
      </c>
      <c r="GQ135">
        <v>0.109151</v>
      </c>
      <c r="GR135">
        <v>999.9</v>
      </c>
      <c r="GS135">
        <v>31.290099999999999</v>
      </c>
      <c r="GT135">
        <v>60.9</v>
      </c>
      <c r="GU135">
        <v>38.5</v>
      </c>
      <c r="GV135">
        <v>41.185499999999998</v>
      </c>
      <c r="GW135">
        <v>49.2654</v>
      </c>
      <c r="GX135">
        <v>41.810899999999997</v>
      </c>
      <c r="GY135">
        <v>1</v>
      </c>
      <c r="GZ135">
        <v>0.45155499999999998</v>
      </c>
      <c r="HA135">
        <v>0.85812100000000002</v>
      </c>
      <c r="HB135">
        <v>20.209599999999998</v>
      </c>
      <c r="HC135">
        <v>5.2135499999999997</v>
      </c>
      <c r="HD135">
        <v>11.9695</v>
      </c>
      <c r="HE135">
        <v>4.9909999999999997</v>
      </c>
      <c r="HF135">
        <v>3.2925</v>
      </c>
      <c r="HG135">
        <v>7658.4</v>
      </c>
      <c r="HH135">
        <v>9999</v>
      </c>
      <c r="HI135">
        <v>9999</v>
      </c>
      <c r="HJ135">
        <v>779.5</v>
      </c>
      <c r="HK135">
        <v>4.9712699999999996</v>
      </c>
      <c r="HL135">
        <v>1.8742300000000001</v>
      </c>
      <c r="HM135">
        <v>1.8705099999999999</v>
      </c>
      <c r="HN135">
        <v>1.87012</v>
      </c>
      <c r="HO135">
        <v>1.87469</v>
      </c>
      <c r="HP135">
        <v>1.87147</v>
      </c>
      <c r="HQ135">
        <v>1.8669100000000001</v>
      </c>
      <c r="HR135">
        <v>1.8778999999999999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-1.359</v>
      </c>
      <c r="IG135">
        <v>0.4461</v>
      </c>
      <c r="IH135">
        <v>-1.3585</v>
      </c>
      <c r="II135">
        <v>0</v>
      </c>
      <c r="IJ135">
        <v>0</v>
      </c>
      <c r="IK135">
        <v>0</v>
      </c>
      <c r="IL135">
        <v>0.44610000000000838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90.1</v>
      </c>
      <c r="IU135">
        <v>90.1</v>
      </c>
      <c r="IV135">
        <v>1.78589</v>
      </c>
      <c r="IW135">
        <v>2.5512700000000001</v>
      </c>
      <c r="IX135">
        <v>1.49902</v>
      </c>
      <c r="IY135">
        <v>2.2912599999999999</v>
      </c>
      <c r="IZ135">
        <v>1.69678</v>
      </c>
      <c r="JA135">
        <v>2.4072300000000002</v>
      </c>
      <c r="JB135">
        <v>42.804600000000001</v>
      </c>
      <c r="JC135">
        <v>13.799300000000001</v>
      </c>
      <c r="JD135">
        <v>18</v>
      </c>
      <c r="JE135">
        <v>609.11199999999997</v>
      </c>
      <c r="JF135">
        <v>295.87299999999999</v>
      </c>
      <c r="JG135">
        <v>29.9999</v>
      </c>
      <c r="JH135">
        <v>33.313099999999999</v>
      </c>
      <c r="JI135">
        <v>30.000599999999999</v>
      </c>
      <c r="JJ135">
        <v>33.0974</v>
      </c>
      <c r="JK135">
        <v>33.088799999999999</v>
      </c>
      <c r="JL135">
        <v>35.809699999999999</v>
      </c>
      <c r="JM135">
        <v>26.889500000000002</v>
      </c>
      <c r="JN135">
        <v>75.266900000000007</v>
      </c>
      <c r="JO135">
        <v>30</v>
      </c>
      <c r="JP135">
        <v>802.65599999999995</v>
      </c>
      <c r="JQ135">
        <v>32.727800000000002</v>
      </c>
      <c r="JR135">
        <v>98.782600000000002</v>
      </c>
      <c r="JS135">
        <v>98.690799999999996</v>
      </c>
    </row>
    <row r="136" spans="1:279" x14ac:dyDescent="0.2">
      <c r="A136">
        <v>121</v>
      </c>
      <c r="B136">
        <v>1657638600.0999999</v>
      </c>
      <c r="C136">
        <v>479</v>
      </c>
      <c r="D136" t="s">
        <v>661</v>
      </c>
      <c r="E136" t="s">
        <v>662</v>
      </c>
      <c r="F136">
        <v>4</v>
      </c>
      <c r="G136">
        <v>1657638598.0999999</v>
      </c>
      <c r="H136">
        <f t="shared" si="50"/>
        <v>1.4240461594682741E-3</v>
      </c>
      <c r="I136">
        <f t="shared" si="51"/>
        <v>1.4240461594682741</v>
      </c>
      <c r="J136">
        <f t="shared" si="52"/>
        <v>13.935052221466501</v>
      </c>
      <c r="K136">
        <f t="shared" si="53"/>
        <v>773.21500000000003</v>
      </c>
      <c r="L136">
        <f t="shared" si="54"/>
        <v>494.01513777447497</v>
      </c>
      <c r="M136">
        <f t="shared" si="55"/>
        <v>50.011215517043219</v>
      </c>
      <c r="N136">
        <f t="shared" si="56"/>
        <v>78.275783572574895</v>
      </c>
      <c r="O136">
        <f t="shared" si="57"/>
        <v>8.6289167980697828E-2</v>
      </c>
      <c r="P136">
        <f t="shared" si="58"/>
        <v>2.7637856969906474</v>
      </c>
      <c r="Q136">
        <f t="shared" si="59"/>
        <v>8.481996198685543E-2</v>
      </c>
      <c r="R136">
        <f t="shared" si="60"/>
        <v>5.3142394873073588E-2</v>
      </c>
      <c r="S136">
        <f t="shared" si="61"/>
        <v>194.42554807206878</v>
      </c>
      <c r="T136">
        <f t="shared" si="62"/>
        <v>33.936566115064316</v>
      </c>
      <c r="U136">
        <f t="shared" si="63"/>
        <v>33.064628571428571</v>
      </c>
      <c r="V136">
        <f t="shared" si="64"/>
        <v>5.0704820095304912</v>
      </c>
      <c r="W136">
        <f t="shared" si="65"/>
        <v>67.675354408121649</v>
      </c>
      <c r="X136">
        <f t="shared" si="66"/>
        <v>3.4423177575907471</v>
      </c>
      <c r="Y136">
        <f t="shared" si="67"/>
        <v>5.0865160407311265</v>
      </c>
      <c r="Z136">
        <f t="shared" si="68"/>
        <v>1.6281642519397441</v>
      </c>
      <c r="AA136">
        <f t="shared" si="69"/>
        <v>-62.800435632550887</v>
      </c>
      <c r="AB136">
        <f t="shared" si="70"/>
        <v>8.3781254322419549</v>
      </c>
      <c r="AC136">
        <f t="shared" si="71"/>
        <v>0.69488478680033983</v>
      </c>
      <c r="AD136">
        <f t="shared" si="72"/>
        <v>140.69812265856018</v>
      </c>
      <c r="AE136">
        <f t="shared" si="73"/>
        <v>23.563694848606083</v>
      </c>
      <c r="AF136">
        <f t="shared" si="74"/>
        <v>1.3461916761004729</v>
      </c>
      <c r="AG136">
        <f t="shared" si="75"/>
        <v>13.935052221466501</v>
      </c>
      <c r="AH136">
        <v>823.13363935445625</v>
      </c>
      <c r="AI136">
        <v>803.0251030303026</v>
      </c>
      <c r="AJ136">
        <v>1.7283747515349679</v>
      </c>
      <c r="AK136">
        <v>64.564637015005317</v>
      </c>
      <c r="AL136">
        <f t="shared" si="76"/>
        <v>1.4240461594682741</v>
      </c>
      <c r="AM136">
        <v>32.800704906714948</v>
      </c>
      <c r="AN136">
        <v>34.015333939393919</v>
      </c>
      <c r="AO136">
        <v>1.018244254650417E-2</v>
      </c>
      <c r="AP136">
        <v>87.730369293454714</v>
      </c>
      <c r="AQ136">
        <v>84</v>
      </c>
      <c r="AR136">
        <v>13</v>
      </c>
      <c r="AS136">
        <f t="shared" si="77"/>
        <v>1</v>
      </c>
      <c r="AT136">
        <f t="shared" si="78"/>
        <v>0</v>
      </c>
      <c r="AU136">
        <f t="shared" si="79"/>
        <v>47212.294536926172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1009.5033015917455</v>
      </c>
      <c r="BI136">
        <f t="shared" si="83"/>
        <v>13.935052221466501</v>
      </c>
      <c r="BJ136" t="e">
        <f t="shared" si="84"/>
        <v>#DIV/0!</v>
      </c>
      <c r="BK136">
        <f t="shared" si="85"/>
        <v>1.3803869882836691E-2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253</v>
      </c>
      <c r="CG136">
        <v>1000</v>
      </c>
      <c r="CH136" t="s">
        <v>414</v>
      </c>
      <c r="CI136">
        <v>1110.1500000000001</v>
      </c>
      <c r="CJ136">
        <v>1175.8634999999999</v>
      </c>
      <c r="CK136">
        <v>1152.67</v>
      </c>
      <c r="CL136">
        <v>1.3005735999999999E-4</v>
      </c>
      <c r="CM136">
        <v>6.5004835999999994E-4</v>
      </c>
      <c r="CN136">
        <v>4.7597999359999997E-2</v>
      </c>
      <c r="CO136">
        <v>5.5000000000000003E-4</v>
      </c>
      <c r="CP136">
        <f t="shared" si="96"/>
        <v>1199.997142857143</v>
      </c>
      <c r="CQ136">
        <f t="shared" si="97"/>
        <v>1009.5033015917455</v>
      </c>
      <c r="CR136">
        <f t="shared" si="98"/>
        <v>0.84125475431396479</v>
      </c>
      <c r="CS136">
        <f t="shared" si="99"/>
        <v>0.16202167582595212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1657638598.0999999</v>
      </c>
      <c r="CZ136">
        <v>773.21500000000003</v>
      </c>
      <c r="DA136">
        <v>795.91614285714275</v>
      </c>
      <c r="DB136">
        <v>34.003514285714282</v>
      </c>
      <c r="DC136">
        <v>32.803699999999999</v>
      </c>
      <c r="DD136">
        <v>774.57300000000009</v>
      </c>
      <c r="DE136">
        <v>33.557428571428566</v>
      </c>
      <c r="DF136">
        <v>650.30885714285716</v>
      </c>
      <c r="DG136">
        <v>101.1341428571429</v>
      </c>
      <c r="DH136">
        <v>0.1000333714285714</v>
      </c>
      <c r="DI136">
        <v>33.120857142857147</v>
      </c>
      <c r="DJ136">
        <v>999.89999999999986</v>
      </c>
      <c r="DK136">
        <v>33.064628571428571</v>
      </c>
      <c r="DL136">
        <v>0</v>
      </c>
      <c r="DM136">
        <v>0</v>
      </c>
      <c r="DN136">
        <v>8981.7871428571416</v>
      </c>
      <c r="DO136">
        <v>0</v>
      </c>
      <c r="DP136">
        <v>363.89242857142852</v>
      </c>
      <c r="DQ136">
        <v>-22.70138571428571</v>
      </c>
      <c r="DR136">
        <v>800.43228571428574</v>
      </c>
      <c r="DS136">
        <v>822.91071428571433</v>
      </c>
      <c r="DT136">
        <v>1.199794285714286</v>
      </c>
      <c r="DU136">
        <v>795.91614285714275</v>
      </c>
      <c r="DV136">
        <v>32.803699999999999</v>
      </c>
      <c r="DW136">
        <v>3.4389128571428569</v>
      </c>
      <c r="DX136">
        <v>3.317574285714286</v>
      </c>
      <c r="DY136">
        <v>26.32114285714286</v>
      </c>
      <c r="DZ136">
        <v>25.71398571428572</v>
      </c>
      <c r="EA136">
        <v>1199.997142857143</v>
      </c>
      <c r="EB136">
        <v>0.95799642857142864</v>
      </c>
      <c r="EC136">
        <v>4.2003871428571433E-2</v>
      </c>
      <c r="ED136">
        <v>0</v>
      </c>
      <c r="EE136">
        <v>846.6391428571427</v>
      </c>
      <c r="EF136">
        <v>5.0001600000000002</v>
      </c>
      <c r="EG136">
        <v>10860.314285714279</v>
      </c>
      <c r="EH136">
        <v>9515.1485714285718</v>
      </c>
      <c r="EI136">
        <v>49.607000000000014</v>
      </c>
      <c r="EJ136">
        <v>51.357000000000014</v>
      </c>
      <c r="EK136">
        <v>50.811999999999998</v>
      </c>
      <c r="EL136">
        <v>50.419285714285706</v>
      </c>
      <c r="EM136">
        <v>51.125</v>
      </c>
      <c r="EN136">
        <v>1144.805714285714</v>
      </c>
      <c r="EO136">
        <v>50.19</v>
      </c>
      <c r="EP136">
        <v>0</v>
      </c>
      <c r="EQ136">
        <v>81136.799999952316</v>
      </c>
      <c r="ER136">
        <v>0</v>
      </c>
      <c r="ES136">
        <v>846.86642307692296</v>
      </c>
      <c r="ET136">
        <v>-2.178905991997564</v>
      </c>
      <c r="EU136">
        <v>-93.904273460173144</v>
      </c>
      <c r="EV136">
        <v>10868.01153846154</v>
      </c>
      <c r="EW136">
        <v>15</v>
      </c>
      <c r="EX136">
        <v>1657633192.5</v>
      </c>
      <c r="EY136" t="s">
        <v>416</v>
      </c>
      <c r="EZ136">
        <v>1657633191.5</v>
      </c>
      <c r="FA136">
        <v>1657633192.5</v>
      </c>
      <c r="FB136">
        <v>7</v>
      </c>
      <c r="FC136">
        <v>0.41399999999999998</v>
      </c>
      <c r="FD136">
        <v>8.1000000000000003E-2</v>
      </c>
      <c r="FE136">
        <v>-1.3580000000000001</v>
      </c>
      <c r="FF136">
        <v>0.44600000000000001</v>
      </c>
      <c r="FG136">
        <v>414</v>
      </c>
      <c r="FH136">
        <v>33</v>
      </c>
      <c r="FI136">
        <v>0.37</v>
      </c>
      <c r="FJ136">
        <v>0.2</v>
      </c>
      <c r="FK136">
        <v>-22.531289999999998</v>
      </c>
      <c r="FL136">
        <v>-1.481759099437109</v>
      </c>
      <c r="FM136">
        <v>0.16169311333510761</v>
      </c>
      <c r="FN136">
        <v>0</v>
      </c>
      <c r="FO136">
        <v>847.08170588235305</v>
      </c>
      <c r="FP136">
        <v>-3.425057295990503</v>
      </c>
      <c r="FQ136">
        <v>0.4136382000657477</v>
      </c>
      <c r="FR136">
        <v>0</v>
      </c>
      <c r="FS136">
        <v>1.2787232500000001</v>
      </c>
      <c r="FT136">
        <v>-0.49946262664165447</v>
      </c>
      <c r="FU136">
        <v>5.6333693132418552E-2</v>
      </c>
      <c r="FV136">
        <v>0</v>
      </c>
      <c r="FW136">
        <v>0</v>
      </c>
      <c r="FX136">
        <v>3</v>
      </c>
      <c r="FY136" t="s">
        <v>432</v>
      </c>
      <c r="FZ136">
        <v>3.3717100000000002</v>
      </c>
      <c r="GA136">
        <v>2.8936700000000002</v>
      </c>
      <c r="GB136">
        <v>0.153949</v>
      </c>
      <c r="GC136">
        <v>0.15903600000000001</v>
      </c>
      <c r="GD136">
        <v>0.14125499999999999</v>
      </c>
      <c r="GE136">
        <v>0.14058799999999999</v>
      </c>
      <c r="GF136">
        <v>29347.3</v>
      </c>
      <c r="GG136">
        <v>25373.5</v>
      </c>
      <c r="GH136">
        <v>30996</v>
      </c>
      <c r="GI136">
        <v>28111.4</v>
      </c>
      <c r="GJ136">
        <v>35064.1</v>
      </c>
      <c r="GK136">
        <v>34095.5</v>
      </c>
      <c r="GL136">
        <v>40406.199999999997</v>
      </c>
      <c r="GM136">
        <v>39190.5</v>
      </c>
      <c r="GN136">
        <v>2.23102</v>
      </c>
      <c r="GO136">
        <v>1.61165</v>
      </c>
      <c r="GP136">
        <v>0</v>
      </c>
      <c r="GQ136">
        <v>0.109747</v>
      </c>
      <c r="GR136">
        <v>999.9</v>
      </c>
      <c r="GS136">
        <v>31.292400000000001</v>
      </c>
      <c r="GT136">
        <v>60.8</v>
      </c>
      <c r="GU136">
        <v>38.5</v>
      </c>
      <c r="GV136">
        <v>41.119799999999998</v>
      </c>
      <c r="GW136">
        <v>49.595399999999998</v>
      </c>
      <c r="GX136">
        <v>41.458300000000001</v>
      </c>
      <c r="GY136">
        <v>1</v>
      </c>
      <c r="GZ136">
        <v>0.45182899999999998</v>
      </c>
      <c r="HA136">
        <v>0.85747300000000004</v>
      </c>
      <c r="HB136">
        <v>20.209499999999998</v>
      </c>
      <c r="HC136">
        <v>5.2138499999999999</v>
      </c>
      <c r="HD136">
        <v>11.969099999999999</v>
      </c>
      <c r="HE136">
        <v>4.9909999999999997</v>
      </c>
      <c r="HF136">
        <v>3.2924799999999999</v>
      </c>
      <c r="HG136">
        <v>7658.4</v>
      </c>
      <c r="HH136">
        <v>9999</v>
      </c>
      <c r="HI136">
        <v>9999</v>
      </c>
      <c r="HJ136">
        <v>779.5</v>
      </c>
      <c r="HK136">
        <v>4.9713500000000002</v>
      </c>
      <c r="HL136">
        <v>1.87422</v>
      </c>
      <c r="HM136">
        <v>1.87053</v>
      </c>
      <c r="HN136">
        <v>1.87012</v>
      </c>
      <c r="HO136">
        <v>1.87469</v>
      </c>
      <c r="HP136">
        <v>1.87148</v>
      </c>
      <c r="HQ136">
        <v>1.8669100000000001</v>
      </c>
      <c r="HR136">
        <v>1.8778999999999999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-1.359</v>
      </c>
      <c r="IG136">
        <v>0.4461</v>
      </c>
      <c r="IH136">
        <v>-1.3585</v>
      </c>
      <c r="II136">
        <v>0</v>
      </c>
      <c r="IJ136">
        <v>0</v>
      </c>
      <c r="IK136">
        <v>0</v>
      </c>
      <c r="IL136">
        <v>0.44610000000000838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90.1</v>
      </c>
      <c r="IU136">
        <v>90.1</v>
      </c>
      <c r="IV136">
        <v>1.79932</v>
      </c>
      <c r="IW136">
        <v>2.5598100000000001</v>
      </c>
      <c r="IX136">
        <v>1.49902</v>
      </c>
      <c r="IY136">
        <v>2.2924799999999999</v>
      </c>
      <c r="IZ136">
        <v>1.69678</v>
      </c>
      <c r="JA136">
        <v>2.2509800000000002</v>
      </c>
      <c r="JB136">
        <v>42.804600000000001</v>
      </c>
      <c r="JC136">
        <v>13.7906</v>
      </c>
      <c r="JD136">
        <v>18</v>
      </c>
      <c r="JE136">
        <v>609.73400000000004</v>
      </c>
      <c r="JF136">
        <v>295.80099999999999</v>
      </c>
      <c r="JG136">
        <v>29.9999</v>
      </c>
      <c r="JH136">
        <v>33.317700000000002</v>
      </c>
      <c r="JI136">
        <v>30.000499999999999</v>
      </c>
      <c r="JJ136">
        <v>33.101100000000002</v>
      </c>
      <c r="JK136">
        <v>33.091700000000003</v>
      </c>
      <c r="JL136">
        <v>36.053199999999997</v>
      </c>
      <c r="JM136">
        <v>26.889500000000002</v>
      </c>
      <c r="JN136">
        <v>75.266900000000007</v>
      </c>
      <c r="JO136">
        <v>30</v>
      </c>
      <c r="JP136">
        <v>809.33399999999995</v>
      </c>
      <c r="JQ136">
        <v>32.727800000000002</v>
      </c>
      <c r="JR136">
        <v>98.781199999999998</v>
      </c>
      <c r="JS136">
        <v>98.692099999999996</v>
      </c>
    </row>
    <row r="137" spans="1:279" x14ac:dyDescent="0.2">
      <c r="A137">
        <v>122</v>
      </c>
      <c r="B137">
        <v>1657638604.0999999</v>
      </c>
      <c r="C137">
        <v>483</v>
      </c>
      <c r="D137" t="s">
        <v>663</v>
      </c>
      <c r="E137" t="s">
        <v>664</v>
      </c>
      <c r="F137">
        <v>4</v>
      </c>
      <c r="G137">
        <v>1657638601.7874999</v>
      </c>
      <c r="H137">
        <f t="shared" si="50"/>
        <v>1.4168517987125406E-3</v>
      </c>
      <c r="I137">
        <f t="shared" si="51"/>
        <v>1.4168517987125406</v>
      </c>
      <c r="J137">
        <f t="shared" si="52"/>
        <v>14.070152065195211</v>
      </c>
      <c r="K137">
        <f t="shared" si="53"/>
        <v>779.33574999999996</v>
      </c>
      <c r="L137">
        <f t="shared" si="54"/>
        <v>496.23127725343397</v>
      </c>
      <c r="M137">
        <f t="shared" si="55"/>
        <v>50.235703905370734</v>
      </c>
      <c r="N137">
        <f t="shared" si="56"/>
        <v>78.895631481679445</v>
      </c>
      <c r="O137">
        <f t="shared" si="57"/>
        <v>8.5873841878216145E-2</v>
      </c>
      <c r="P137">
        <f t="shared" si="58"/>
        <v>2.767710252040676</v>
      </c>
      <c r="Q137">
        <f t="shared" si="59"/>
        <v>8.4420642249424166E-2</v>
      </c>
      <c r="R137">
        <f t="shared" si="60"/>
        <v>5.2891417215689525E-2</v>
      </c>
      <c r="S137">
        <f t="shared" si="61"/>
        <v>194.42580413962267</v>
      </c>
      <c r="T137">
        <f t="shared" si="62"/>
        <v>33.938892639281633</v>
      </c>
      <c r="U137">
        <f t="shared" si="63"/>
        <v>33.071800000000003</v>
      </c>
      <c r="V137">
        <f t="shared" si="64"/>
        <v>5.0725245505237631</v>
      </c>
      <c r="W137">
        <f t="shared" si="65"/>
        <v>67.721822084071277</v>
      </c>
      <c r="X137">
        <f t="shared" si="66"/>
        <v>3.4449579549068683</v>
      </c>
      <c r="Y137">
        <f t="shared" si="67"/>
        <v>5.0869244933047222</v>
      </c>
      <c r="Z137">
        <f t="shared" si="68"/>
        <v>1.6275665956168948</v>
      </c>
      <c r="AA137">
        <f t="shared" si="69"/>
        <v>-62.483164323223036</v>
      </c>
      <c r="AB137">
        <f t="shared" si="70"/>
        <v>7.5333809930153448</v>
      </c>
      <c r="AC137">
        <f t="shared" si="71"/>
        <v>0.62396169053349959</v>
      </c>
      <c r="AD137">
        <f t="shared" si="72"/>
        <v>140.09998249994848</v>
      </c>
      <c r="AE137">
        <f t="shared" si="73"/>
        <v>23.690617880873461</v>
      </c>
      <c r="AF137">
        <f t="shared" si="74"/>
        <v>1.3622694481412523</v>
      </c>
      <c r="AG137">
        <f t="shared" si="75"/>
        <v>14.070152065195211</v>
      </c>
      <c r="AH137">
        <v>830.19001757470198</v>
      </c>
      <c r="AI137">
        <v>809.93075151515131</v>
      </c>
      <c r="AJ137">
        <v>1.733658553362361</v>
      </c>
      <c r="AK137">
        <v>64.564637015005317</v>
      </c>
      <c r="AL137">
        <f t="shared" si="76"/>
        <v>1.4168517987125406</v>
      </c>
      <c r="AM137">
        <v>32.814400534198398</v>
      </c>
      <c r="AN137">
        <v>34.040591515151512</v>
      </c>
      <c r="AO137">
        <v>6.8314239160913214E-3</v>
      </c>
      <c r="AP137">
        <v>87.730369293454714</v>
      </c>
      <c r="AQ137">
        <v>84</v>
      </c>
      <c r="AR137">
        <v>13</v>
      </c>
      <c r="AS137">
        <f t="shared" si="77"/>
        <v>1</v>
      </c>
      <c r="AT137">
        <f t="shared" si="78"/>
        <v>0</v>
      </c>
      <c r="AU137">
        <f t="shared" si="79"/>
        <v>47319.959514793118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1009.50465136768</v>
      </c>
      <c r="BI137">
        <f t="shared" si="83"/>
        <v>14.070152065195211</v>
      </c>
      <c r="BJ137" t="e">
        <f t="shared" si="84"/>
        <v>#DIV/0!</v>
      </c>
      <c r="BK137">
        <f t="shared" si="85"/>
        <v>1.3937679282738247E-2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253</v>
      </c>
      <c r="CG137">
        <v>1000</v>
      </c>
      <c r="CH137" t="s">
        <v>414</v>
      </c>
      <c r="CI137">
        <v>1110.1500000000001</v>
      </c>
      <c r="CJ137">
        <v>1175.8634999999999</v>
      </c>
      <c r="CK137">
        <v>1152.67</v>
      </c>
      <c r="CL137">
        <v>1.3005735999999999E-4</v>
      </c>
      <c r="CM137">
        <v>6.5004835999999994E-4</v>
      </c>
      <c r="CN137">
        <v>4.7597999359999997E-2</v>
      </c>
      <c r="CO137">
        <v>5.5000000000000003E-4</v>
      </c>
      <c r="CP137">
        <f t="shared" si="96"/>
        <v>1199.99875</v>
      </c>
      <c r="CQ137">
        <f t="shared" si="97"/>
        <v>1009.50465136768</v>
      </c>
      <c r="CR137">
        <f t="shared" si="98"/>
        <v>0.84125475244676717</v>
      </c>
      <c r="CS137">
        <f t="shared" si="99"/>
        <v>0.1620216722222608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1657638601.7874999</v>
      </c>
      <c r="CZ137">
        <v>779.33574999999996</v>
      </c>
      <c r="DA137">
        <v>802.174125</v>
      </c>
      <c r="DB137">
        <v>34.029499999999999</v>
      </c>
      <c r="DC137">
        <v>32.815337499999998</v>
      </c>
      <c r="DD137">
        <v>780.69399999999996</v>
      </c>
      <c r="DE137">
        <v>33.583399999999997</v>
      </c>
      <c r="DF137">
        <v>650.28137500000003</v>
      </c>
      <c r="DG137">
        <v>101.134625</v>
      </c>
      <c r="DH137">
        <v>9.9832012499999997E-2</v>
      </c>
      <c r="DI137">
        <v>33.122287499999999</v>
      </c>
      <c r="DJ137">
        <v>999.9</v>
      </c>
      <c r="DK137">
        <v>33.071800000000003</v>
      </c>
      <c r="DL137">
        <v>0</v>
      </c>
      <c r="DM137">
        <v>0</v>
      </c>
      <c r="DN137">
        <v>9002.58</v>
      </c>
      <c r="DO137">
        <v>0</v>
      </c>
      <c r="DP137">
        <v>361.03862500000002</v>
      </c>
      <c r="DQ137">
        <v>-22.838325000000001</v>
      </c>
      <c r="DR137">
        <v>806.79025000000001</v>
      </c>
      <c r="DS137">
        <v>829.390625</v>
      </c>
      <c r="DT137">
        <v>1.21416875</v>
      </c>
      <c r="DU137">
        <v>802.174125</v>
      </c>
      <c r="DV137">
        <v>32.815337499999998</v>
      </c>
      <c r="DW137">
        <v>3.44156</v>
      </c>
      <c r="DX137">
        <v>3.3187662499999999</v>
      </c>
      <c r="DY137">
        <v>26.334174999999998</v>
      </c>
      <c r="DZ137">
        <v>25.720062500000001</v>
      </c>
      <c r="EA137">
        <v>1199.99875</v>
      </c>
      <c r="EB137">
        <v>0.9579962500000001</v>
      </c>
      <c r="EC137">
        <v>4.2004062499999988E-2</v>
      </c>
      <c r="ED137">
        <v>0</v>
      </c>
      <c r="EE137">
        <v>846.49800000000005</v>
      </c>
      <c r="EF137">
        <v>5.0001600000000002</v>
      </c>
      <c r="EG137">
        <v>10856.5375</v>
      </c>
      <c r="EH137">
        <v>9515.14</v>
      </c>
      <c r="EI137">
        <v>49.625</v>
      </c>
      <c r="EJ137">
        <v>51.343499999999999</v>
      </c>
      <c r="EK137">
        <v>50.780999999999999</v>
      </c>
      <c r="EL137">
        <v>50.436999999999998</v>
      </c>
      <c r="EM137">
        <v>51.140500000000003</v>
      </c>
      <c r="EN137">
        <v>1144.8074999999999</v>
      </c>
      <c r="EO137">
        <v>50.19</v>
      </c>
      <c r="EP137">
        <v>0</v>
      </c>
      <c r="EQ137">
        <v>81140.400000095367</v>
      </c>
      <c r="ER137">
        <v>0</v>
      </c>
      <c r="ES137">
        <v>846.75092307692307</v>
      </c>
      <c r="ET137">
        <v>-3.05784615702136</v>
      </c>
      <c r="EU137">
        <v>-77.647863228137751</v>
      </c>
      <c r="EV137">
        <v>10862.75384615385</v>
      </c>
      <c r="EW137">
        <v>15</v>
      </c>
      <c r="EX137">
        <v>1657633192.5</v>
      </c>
      <c r="EY137" t="s">
        <v>416</v>
      </c>
      <c r="EZ137">
        <v>1657633191.5</v>
      </c>
      <c r="FA137">
        <v>1657633192.5</v>
      </c>
      <c r="FB137">
        <v>7</v>
      </c>
      <c r="FC137">
        <v>0.41399999999999998</v>
      </c>
      <c r="FD137">
        <v>8.1000000000000003E-2</v>
      </c>
      <c r="FE137">
        <v>-1.3580000000000001</v>
      </c>
      <c r="FF137">
        <v>0.44600000000000001</v>
      </c>
      <c r="FG137">
        <v>414</v>
      </c>
      <c r="FH137">
        <v>33</v>
      </c>
      <c r="FI137">
        <v>0.37</v>
      </c>
      <c r="FJ137">
        <v>0.2</v>
      </c>
      <c r="FK137">
        <v>-22.649167500000001</v>
      </c>
      <c r="FL137">
        <v>-1.139287429643447</v>
      </c>
      <c r="FM137">
        <v>0.12105517417173869</v>
      </c>
      <c r="FN137">
        <v>0</v>
      </c>
      <c r="FO137">
        <v>846.89664705882353</v>
      </c>
      <c r="FP137">
        <v>-2.6862337668669909</v>
      </c>
      <c r="FQ137">
        <v>0.3549728972548028</v>
      </c>
      <c r="FR137">
        <v>0</v>
      </c>
      <c r="FS137">
        <v>1.2574704999999999</v>
      </c>
      <c r="FT137">
        <v>-0.51418559099437311</v>
      </c>
      <c r="FU137">
        <v>5.7249504537157353E-2</v>
      </c>
      <c r="FV137">
        <v>0</v>
      </c>
      <c r="FW137">
        <v>0</v>
      </c>
      <c r="FX137">
        <v>3</v>
      </c>
      <c r="FY137" t="s">
        <v>432</v>
      </c>
      <c r="FZ137">
        <v>3.3716200000000001</v>
      </c>
      <c r="GA137">
        <v>2.8936299999999999</v>
      </c>
      <c r="GB137">
        <v>0.154838</v>
      </c>
      <c r="GC137">
        <v>0.15992200000000001</v>
      </c>
      <c r="GD137">
        <v>0.14132500000000001</v>
      </c>
      <c r="GE137">
        <v>0.14061599999999999</v>
      </c>
      <c r="GF137">
        <v>29315.9</v>
      </c>
      <c r="GG137">
        <v>25346</v>
      </c>
      <c r="GH137">
        <v>30995.5</v>
      </c>
      <c r="GI137">
        <v>28110.7</v>
      </c>
      <c r="GJ137">
        <v>35060.9</v>
      </c>
      <c r="GK137">
        <v>34093.800000000003</v>
      </c>
      <c r="GL137">
        <v>40405.800000000003</v>
      </c>
      <c r="GM137">
        <v>39189.800000000003</v>
      </c>
      <c r="GN137">
        <v>2.2305799999999998</v>
      </c>
      <c r="GO137">
        <v>1.61168</v>
      </c>
      <c r="GP137">
        <v>0</v>
      </c>
      <c r="GQ137">
        <v>0.109449</v>
      </c>
      <c r="GR137">
        <v>999.9</v>
      </c>
      <c r="GS137">
        <v>31.290400000000002</v>
      </c>
      <c r="GT137">
        <v>60.8</v>
      </c>
      <c r="GU137">
        <v>38.5</v>
      </c>
      <c r="GV137">
        <v>41.122999999999998</v>
      </c>
      <c r="GW137">
        <v>49.325400000000002</v>
      </c>
      <c r="GX137">
        <v>41.157899999999998</v>
      </c>
      <c r="GY137">
        <v>1</v>
      </c>
      <c r="GZ137">
        <v>0.45218999999999998</v>
      </c>
      <c r="HA137">
        <v>0.85658000000000001</v>
      </c>
      <c r="HB137">
        <v>20.209599999999998</v>
      </c>
      <c r="HC137">
        <v>5.2138499999999999</v>
      </c>
      <c r="HD137">
        <v>11.9697</v>
      </c>
      <c r="HE137">
        <v>4.9911000000000003</v>
      </c>
      <c r="HF137">
        <v>3.2925800000000001</v>
      </c>
      <c r="HG137">
        <v>7658.6</v>
      </c>
      <c r="HH137">
        <v>9999</v>
      </c>
      <c r="HI137">
        <v>9999</v>
      </c>
      <c r="HJ137">
        <v>779.5</v>
      </c>
      <c r="HK137">
        <v>4.9713000000000003</v>
      </c>
      <c r="HL137">
        <v>1.8742399999999999</v>
      </c>
      <c r="HM137">
        <v>1.87053</v>
      </c>
      <c r="HN137">
        <v>1.87012</v>
      </c>
      <c r="HO137">
        <v>1.87469</v>
      </c>
      <c r="HP137">
        <v>1.87148</v>
      </c>
      <c r="HQ137">
        <v>1.8669100000000001</v>
      </c>
      <c r="HR137">
        <v>1.8778999999999999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-1.3580000000000001</v>
      </c>
      <c r="IG137">
        <v>0.4461</v>
      </c>
      <c r="IH137">
        <v>-1.3585</v>
      </c>
      <c r="II137">
        <v>0</v>
      </c>
      <c r="IJ137">
        <v>0</v>
      </c>
      <c r="IK137">
        <v>0</v>
      </c>
      <c r="IL137">
        <v>0.44610000000000838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90.2</v>
      </c>
      <c r="IU137">
        <v>90.2</v>
      </c>
      <c r="IV137">
        <v>1.81152</v>
      </c>
      <c r="IW137">
        <v>2.5561500000000001</v>
      </c>
      <c r="IX137">
        <v>1.49902</v>
      </c>
      <c r="IY137">
        <v>2.2924799999999999</v>
      </c>
      <c r="IZ137">
        <v>1.69678</v>
      </c>
      <c r="JA137">
        <v>2.3144499999999999</v>
      </c>
      <c r="JB137">
        <v>42.831499999999998</v>
      </c>
      <c r="JC137">
        <v>13.7906</v>
      </c>
      <c r="JD137">
        <v>18</v>
      </c>
      <c r="JE137">
        <v>609.44100000000003</v>
      </c>
      <c r="JF137">
        <v>295.83100000000002</v>
      </c>
      <c r="JG137">
        <v>29.9999</v>
      </c>
      <c r="JH137">
        <v>33.322000000000003</v>
      </c>
      <c r="JI137">
        <v>30.000499999999999</v>
      </c>
      <c r="JJ137">
        <v>33.104799999999997</v>
      </c>
      <c r="JK137">
        <v>33.095399999999998</v>
      </c>
      <c r="JL137">
        <v>36.3005</v>
      </c>
      <c r="JM137">
        <v>26.889500000000002</v>
      </c>
      <c r="JN137">
        <v>75.266900000000007</v>
      </c>
      <c r="JO137">
        <v>30</v>
      </c>
      <c r="JP137">
        <v>816.01300000000003</v>
      </c>
      <c r="JQ137">
        <v>32.727600000000002</v>
      </c>
      <c r="JR137">
        <v>98.779799999999994</v>
      </c>
      <c r="JS137">
        <v>98.690100000000001</v>
      </c>
    </row>
    <row r="138" spans="1:279" x14ac:dyDescent="0.2">
      <c r="A138">
        <v>123</v>
      </c>
      <c r="B138">
        <v>1657638608.0999999</v>
      </c>
      <c r="C138">
        <v>487</v>
      </c>
      <c r="D138" t="s">
        <v>665</v>
      </c>
      <c r="E138" t="s">
        <v>666</v>
      </c>
      <c r="F138">
        <v>4</v>
      </c>
      <c r="G138">
        <v>1657638606.0999999</v>
      </c>
      <c r="H138">
        <f t="shared" si="50"/>
        <v>1.4177635698865824E-3</v>
      </c>
      <c r="I138">
        <f t="shared" si="51"/>
        <v>1.4177635698865825</v>
      </c>
      <c r="J138">
        <f t="shared" si="52"/>
        <v>14.108027794119378</v>
      </c>
      <c r="K138">
        <f t="shared" si="53"/>
        <v>786.52971428571425</v>
      </c>
      <c r="L138">
        <f t="shared" si="54"/>
        <v>503.38692071635251</v>
      </c>
      <c r="M138">
        <f t="shared" si="55"/>
        <v>50.959566040659539</v>
      </c>
      <c r="N138">
        <f t="shared" si="56"/>
        <v>79.623071773588691</v>
      </c>
      <c r="O138">
        <f t="shared" si="57"/>
        <v>8.6146105548022781E-2</v>
      </c>
      <c r="P138">
        <f t="shared" si="58"/>
        <v>2.7653425153237241</v>
      </c>
      <c r="Q138">
        <f t="shared" si="59"/>
        <v>8.468253197949159E-2</v>
      </c>
      <c r="R138">
        <f t="shared" si="60"/>
        <v>5.3056007576218367E-2</v>
      </c>
      <c r="S138">
        <f t="shared" si="61"/>
        <v>194.42463261253053</v>
      </c>
      <c r="T138">
        <f t="shared" si="62"/>
        <v>33.936810286066837</v>
      </c>
      <c r="U138">
        <f t="shared" si="63"/>
        <v>33.065757142857137</v>
      </c>
      <c r="V138">
        <f t="shared" si="64"/>
        <v>5.0708033978116287</v>
      </c>
      <c r="W138">
        <f t="shared" si="65"/>
        <v>67.776263162607833</v>
      </c>
      <c r="X138">
        <f t="shared" si="66"/>
        <v>3.4472486733193497</v>
      </c>
      <c r="Y138">
        <f t="shared" si="67"/>
        <v>5.0862182605859525</v>
      </c>
      <c r="Z138">
        <f t="shared" si="68"/>
        <v>1.623554724492279</v>
      </c>
      <c r="AA138">
        <f t="shared" si="69"/>
        <v>-62.523373431998287</v>
      </c>
      <c r="AB138">
        <f t="shared" si="70"/>
        <v>8.0591170182327545</v>
      </c>
      <c r="AC138">
        <f t="shared" si="71"/>
        <v>0.66805008537665</v>
      </c>
      <c r="AD138">
        <f t="shared" si="72"/>
        <v>140.62842628414165</v>
      </c>
      <c r="AE138">
        <f t="shared" si="73"/>
        <v>23.6722169154149</v>
      </c>
      <c r="AF138">
        <f t="shared" si="74"/>
        <v>1.3742982538608681</v>
      </c>
      <c r="AG138">
        <f t="shared" si="75"/>
        <v>14.108027794119378</v>
      </c>
      <c r="AH138">
        <v>837.06954600280926</v>
      </c>
      <c r="AI138">
        <v>816.83319999999969</v>
      </c>
      <c r="AJ138">
        <v>1.718391056781462</v>
      </c>
      <c r="AK138">
        <v>64.564637015005317</v>
      </c>
      <c r="AL138">
        <f t="shared" si="76"/>
        <v>1.4177635698865825</v>
      </c>
      <c r="AM138">
        <v>32.82481961188271</v>
      </c>
      <c r="AN138">
        <v>34.057804848484842</v>
      </c>
      <c r="AO138">
        <v>5.7221621053187462E-3</v>
      </c>
      <c r="AP138">
        <v>87.730369293454714</v>
      </c>
      <c r="AQ138">
        <v>85</v>
      </c>
      <c r="AR138">
        <v>13</v>
      </c>
      <c r="AS138">
        <f t="shared" si="77"/>
        <v>1</v>
      </c>
      <c r="AT138">
        <f t="shared" si="78"/>
        <v>0</v>
      </c>
      <c r="AU138">
        <f t="shared" si="79"/>
        <v>47255.238656995731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1009.4984997992389</v>
      </c>
      <c r="BI138">
        <f t="shared" si="83"/>
        <v>14.108027794119378</v>
      </c>
      <c r="BJ138" t="e">
        <f t="shared" si="84"/>
        <v>#DIV/0!</v>
      </c>
      <c r="BK138">
        <f t="shared" si="85"/>
        <v>1.3975283565973671E-2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253</v>
      </c>
      <c r="CG138">
        <v>1000</v>
      </c>
      <c r="CH138" t="s">
        <v>414</v>
      </c>
      <c r="CI138">
        <v>1110.1500000000001</v>
      </c>
      <c r="CJ138">
        <v>1175.8634999999999</v>
      </c>
      <c r="CK138">
        <v>1152.67</v>
      </c>
      <c r="CL138">
        <v>1.3005735999999999E-4</v>
      </c>
      <c r="CM138">
        <v>6.5004835999999994E-4</v>
      </c>
      <c r="CN138">
        <v>4.7597999359999997E-2</v>
      </c>
      <c r="CO138">
        <v>5.5000000000000003E-4</v>
      </c>
      <c r="CP138">
        <f t="shared" si="96"/>
        <v>1199.991428571429</v>
      </c>
      <c r="CQ138">
        <f t="shared" si="97"/>
        <v>1009.4984997992389</v>
      </c>
      <c r="CR138">
        <f t="shared" si="98"/>
        <v>0.84125475879526157</v>
      </c>
      <c r="CS138">
        <f t="shared" si="99"/>
        <v>0.16202168447485496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1657638606.0999999</v>
      </c>
      <c r="CZ138">
        <v>786.52971428571425</v>
      </c>
      <c r="DA138">
        <v>809.37</v>
      </c>
      <c r="DB138">
        <v>34.052485714285723</v>
      </c>
      <c r="DC138">
        <v>32.827571428571417</v>
      </c>
      <c r="DD138">
        <v>787.88800000000003</v>
      </c>
      <c r="DE138">
        <v>33.606385714285707</v>
      </c>
      <c r="DF138">
        <v>650.24957142857136</v>
      </c>
      <c r="DG138">
        <v>101.1337142857143</v>
      </c>
      <c r="DH138">
        <v>9.967884285714286E-2</v>
      </c>
      <c r="DI138">
        <v>33.119814285714277</v>
      </c>
      <c r="DJ138">
        <v>999.89999999999986</v>
      </c>
      <c r="DK138">
        <v>33.065757142857137</v>
      </c>
      <c r="DL138">
        <v>0</v>
      </c>
      <c r="DM138">
        <v>0</v>
      </c>
      <c r="DN138">
        <v>8990.0871428571445</v>
      </c>
      <c r="DO138">
        <v>0</v>
      </c>
      <c r="DP138">
        <v>358.44671428571428</v>
      </c>
      <c r="DQ138">
        <v>-22.840357142857151</v>
      </c>
      <c r="DR138">
        <v>814.25714285714275</v>
      </c>
      <c r="DS138">
        <v>836.84157142857146</v>
      </c>
      <c r="DT138">
        <v>1.224895714285714</v>
      </c>
      <c r="DU138">
        <v>809.37</v>
      </c>
      <c r="DV138">
        <v>32.827571428571417</v>
      </c>
      <c r="DW138">
        <v>3.4438528571428568</v>
      </c>
      <c r="DX138">
        <v>3.3199714285714279</v>
      </c>
      <c r="DY138">
        <v>26.345471428571429</v>
      </c>
      <c r="DZ138">
        <v>25.72617142857143</v>
      </c>
      <c r="EA138">
        <v>1199.991428571429</v>
      </c>
      <c r="EB138">
        <v>0.95799642857142864</v>
      </c>
      <c r="EC138">
        <v>4.2003871428571433E-2</v>
      </c>
      <c r="ED138">
        <v>0</v>
      </c>
      <c r="EE138">
        <v>846.51828571428564</v>
      </c>
      <c r="EF138">
        <v>5.0001600000000002</v>
      </c>
      <c r="EG138">
        <v>10852.471428571431</v>
      </c>
      <c r="EH138">
        <v>9515.1</v>
      </c>
      <c r="EI138">
        <v>49.588999999999999</v>
      </c>
      <c r="EJ138">
        <v>51.357000000000014</v>
      </c>
      <c r="EK138">
        <v>50.811999999999998</v>
      </c>
      <c r="EL138">
        <v>50.436999999999998</v>
      </c>
      <c r="EM138">
        <v>51.125</v>
      </c>
      <c r="EN138">
        <v>1144.8014285714289</v>
      </c>
      <c r="EO138">
        <v>50.19</v>
      </c>
      <c r="EP138">
        <v>0</v>
      </c>
      <c r="EQ138">
        <v>81144.600000143051</v>
      </c>
      <c r="ER138">
        <v>0</v>
      </c>
      <c r="ES138">
        <v>846.54783999999995</v>
      </c>
      <c r="ET138">
        <v>-1.1226923129030371</v>
      </c>
      <c r="EU138">
        <v>-62.823076753040382</v>
      </c>
      <c r="EV138">
        <v>10857.44</v>
      </c>
      <c r="EW138">
        <v>15</v>
      </c>
      <c r="EX138">
        <v>1657633192.5</v>
      </c>
      <c r="EY138" t="s">
        <v>416</v>
      </c>
      <c r="EZ138">
        <v>1657633191.5</v>
      </c>
      <c r="FA138">
        <v>1657633192.5</v>
      </c>
      <c r="FB138">
        <v>7</v>
      </c>
      <c r="FC138">
        <v>0.41399999999999998</v>
      </c>
      <c r="FD138">
        <v>8.1000000000000003E-2</v>
      </c>
      <c r="FE138">
        <v>-1.3580000000000001</v>
      </c>
      <c r="FF138">
        <v>0.44600000000000001</v>
      </c>
      <c r="FG138">
        <v>414</v>
      </c>
      <c r="FH138">
        <v>33</v>
      </c>
      <c r="FI138">
        <v>0.37</v>
      </c>
      <c r="FJ138">
        <v>0.2</v>
      </c>
      <c r="FK138">
        <v>-22.709745000000002</v>
      </c>
      <c r="FL138">
        <v>-1.054288930581609</v>
      </c>
      <c r="FM138">
        <v>0.1106187776781138</v>
      </c>
      <c r="FN138">
        <v>0</v>
      </c>
      <c r="FO138">
        <v>846.7256176470587</v>
      </c>
      <c r="FP138">
        <v>-2.2016959547065151</v>
      </c>
      <c r="FQ138">
        <v>0.30911838724935881</v>
      </c>
      <c r="FR138">
        <v>0</v>
      </c>
      <c r="FS138">
        <v>1.2375989999999999</v>
      </c>
      <c r="FT138">
        <v>-0.32625568480300671</v>
      </c>
      <c r="FU138">
        <v>4.7186698750813237E-2</v>
      </c>
      <c r="FV138">
        <v>0</v>
      </c>
      <c r="FW138">
        <v>0</v>
      </c>
      <c r="FX138">
        <v>3</v>
      </c>
      <c r="FY138" t="s">
        <v>432</v>
      </c>
      <c r="FZ138">
        <v>3.37154</v>
      </c>
      <c r="GA138">
        <v>2.8934000000000002</v>
      </c>
      <c r="GB138">
        <v>0.15572</v>
      </c>
      <c r="GC138">
        <v>0.16082399999999999</v>
      </c>
      <c r="GD138">
        <v>0.14136399999999999</v>
      </c>
      <c r="GE138">
        <v>0.140654</v>
      </c>
      <c r="GF138">
        <v>29285.1</v>
      </c>
      <c r="GG138">
        <v>25318.7</v>
      </c>
      <c r="GH138">
        <v>30995.4</v>
      </c>
      <c r="GI138">
        <v>28110.7</v>
      </c>
      <c r="GJ138">
        <v>35059</v>
      </c>
      <c r="GK138">
        <v>34092.5</v>
      </c>
      <c r="GL138">
        <v>40405.4</v>
      </c>
      <c r="GM138">
        <v>39190</v>
      </c>
      <c r="GN138">
        <v>2.2291799999999999</v>
      </c>
      <c r="GO138">
        <v>1.6116200000000001</v>
      </c>
      <c r="GP138">
        <v>0</v>
      </c>
      <c r="GQ138">
        <v>0.109598</v>
      </c>
      <c r="GR138">
        <v>999.9</v>
      </c>
      <c r="GS138">
        <v>31.2896</v>
      </c>
      <c r="GT138">
        <v>60.8</v>
      </c>
      <c r="GU138">
        <v>38.5</v>
      </c>
      <c r="GV138">
        <v>41.118699999999997</v>
      </c>
      <c r="GW138">
        <v>49.505400000000002</v>
      </c>
      <c r="GX138">
        <v>41.1218</v>
      </c>
      <c r="GY138">
        <v>1</v>
      </c>
      <c r="GZ138">
        <v>0.45254800000000001</v>
      </c>
      <c r="HA138">
        <v>0.85686300000000004</v>
      </c>
      <c r="HB138">
        <v>20.209099999999999</v>
      </c>
      <c r="HC138">
        <v>5.2132500000000004</v>
      </c>
      <c r="HD138">
        <v>11.9694</v>
      </c>
      <c r="HE138">
        <v>4.9893999999999998</v>
      </c>
      <c r="HF138">
        <v>3.2926500000000001</v>
      </c>
      <c r="HG138">
        <v>7658.6</v>
      </c>
      <c r="HH138">
        <v>9999</v>
      </c>
      <c r="HI138">
        <v>9999</v>
      </c>
      <c r="HJ138">
        <v>779.5</v>
      </c>
      <c r="HK138">
        <v>4.9712800000000001</v>
      </c>
      <c r="HL138">
        <v>1.8742300000000001</v>
      </c>
      <c r="HM138">
        <v>1.8705499999999999</v>
      </c>
      <c r="HN138">
        <v>1.87012</v>
      </c>
      <c r="HO138">
        <v>1.87469</v>
      </c>
      <c r="HP138">
        <v>1.8714900000000001</v>
      </c>
      <c r="HQ138">
        <v>1.8669100000000001</v>
      </c>
      <c r="HR138">
        <v>1.8778999999999999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-1.3580000000000001</v>
      </c>
      <c r="IG138">
        <v>0.4461</v>
      </c>
      <c r="IH138">
        <v>-1.3585</v>
      </c>
      <c r="II138">
        <v>0</v>
      </c>
      <c r="IJ138">
        <v>0</v>
      </c>
      <c r="IK138">
        <v>0</v>
      </c>
      <c r="IL138">
        <v>0.44610000000000838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90.3</v>
      </c>
      <c r="IU138">
        <v>90.3</v>
      </c>
      <c r="IV138">
        <v>1.8225100000000001</v>
      </c>
      <c r="IW138">
        <v>2.5512700000000001</v>
      </c>
      <c r="IX138">
        <v>1.49902</v>
      </c>
      <c r="IY138">
        <v>2.2924799999999999</v>
      </c>
      <c r="IZ138">
        <v>1.69678</v>
      </c>
      <c r="JA138">
        <v>2.34131</v>
      </c>
      <c r="JB138">
        <v>42.8583</v>
      </c>
      <c r="JC138">
        <v>13.7906</v>
      </c>
      <c r="JD138">
        <v>18</v>
      </c>
      <c r="JE138">
        <v>608.44899999999996</v>
      </c>
      <c r="JF138">
        <v>295.81700000000001</v>
      </c>
      <c r="JG138">
        <v>30.0001</v>
      </c>
      <c r="JH138">
        <v>33.326700000000002</v>
      </c>
      <c r="JI138">
        <v>30.000499999999999</v>
      </c>
      <c r="JJ138">
        <v>33.107700000000001</v>
      </c>
      <c r="JK138">
        <v>33.0976</v>
      </c>
      <c r="JL138">
        <v>36.540199999999999</v>
      </c>
      <c r="JM138">
        <v>27.173500000000001</v>
      </c>
      <c r="JN138">
        <v>75.266900000000007</v>
      </c>
      <c r="JO138">
        <v>30</v>
      </c>
      <c r="JP138">
        <v>822.69100000000003</v>
      </c>
      <c r="JQ138">
        <v>32.7256</v>
      </c>
      <c r="JR138">
        <v>98.779200000000003</v>
      </c>
      <c r="JS138">
        <v>98.690299999999993</v>
      </c>
    </row>
    <row r="139" spans="1:279" x14ac:dyDescent="0.2">
      <c r="A139">
        <v>124</v>
      </c>
      <c r="B139">
        <v>1657638612.0999999</v>
      </c>
      <c r="C139">
        <v>491</v>
      </c>
      <c r="D139" t="s">
        <v>667</v>
      </c>
      <c r="E139" t="s">
        <v>668</v>
      </c>
      <c r="F139">
        <v>4</v>
      </c>
      <c r="G139">
        <v>1657638609.7874999</v>
      </c>
      <c r="H139">
        <f t="shared" si="50"/>
        <v>1.3866522432499906E-3</v>
      </c>
      <c r="I139">
        <f t="shared" si="51"/>
        <v>1.3866522432499906</v>
      </c>
      <c r="J139">
        <f t="shared" si="52"/>
        <v>14.249119147138623</v>
      </c>
      <c r="K139">
        <f t="shared" si="53"/>
        <v>792.65012499999989</v>
      </c>
      <c r="L139">
        <f t="shared" si="54"/>
        <v>500.9945707083391</v>
      </c>
      <c r="M139">
        <f t="shared" si="55"/>
        <v>50.718346047142404</v>
      </c>
      <c r="N139">
        <f t="shared" si="56"/>
        <v>80.244189627086342</v>
      </c>
      <c r="O139">
        <f t="shared" si="57"/>
        <v>8.4294313427841633E-2</v>
      </c>
      <c r="P139">
        <f t="shared" si="58"/>
        <v>2.7633476856609605</v>
      </c>
      <c r="Q139">
        <f t="shared" si="59"/>
        <v>8.2891439594701119E-2</v>
      </c>
      <c r="R139">
        <f t="shared" si="60"/>
        <v>5.1931247610078175E-2</v>
      </c>
      <c r="S139">
        <f t="shared" si="61"/>
        <v>194.42380611252878</v>
      </c>
      <c r="T139">
        <f t="shared" si="62"/>
        <v>33.941329665134383</v>
      </c>
      <c r="U139">
        <f t="shared" si="63"/>
        <v>33.064512500000014</v>
      </c>
      <c r="V139">
        <f t="shared" si="64"/>
        <v>5.0704489563611315</v>
      </c>
      <c r="W139">
        <f t="shared" si="65"/>
        <v>67.811855879811702</v>
      </c>
      <c r="X139">
        <f t="shared" si="66"/>
        <v>3.4481825864217703</v>
      </c>
      <c r="Y139">
        <f t="shared" si="67"/>
        <v>5.0849258462019629</v>
      </c>
      <c r="Z139">
        <f t="shared" si="68"/>
        <v>1.6222663699393611</v>
      </c>
      <c r="AA139">
        <f t="shared" si="69"/>
        <v>-61.151363927324589</v>
      </c>
      <c r="AB139">
        <f t="shared" si="70"/>
        <v>7.5643376617985512</v>
      </c>
      <c r="AC139">
        <f t="shared" si="71"/>
        <v>0.62747089307183468</v>
      </c>
      <c r="AD139">
        <f t="shared" si="72"/>
        <v>141.46425074007459</v>
      </c>
      <c r="AE139">
        <f t="shared" si="73"/>
        <v>23.80001920919338</v>
      </c>
      <c r="AF139">
        <f t="shared" si="74"/>
        <v>1.3876222515515935</v>
      </c>
      <c r="AG139">
        <f t="shared" si="75"/>
        <v>14.249119147138623</v>
      </c>
      <c r="AH139">
        <v>844.08053985763445</v>
      </c>
      <c r="AI139">
        <v>823.71492727272732</v>
      </c>
      <c r="AJ139">
        <v>1.717693979850822</v>
      </c>
      <c r="AK139">
        <v>64.564637015005317</v>
      </c>
      <c r="AL139">
        <f t="shared" si="76"/>
        <v>1.3866522432499906</v>
      </c>
      <c r="AM139">
        <v>32.832083750818711</v>
      </c>
      <c r="AN139">
        <v>34.063683030303018</v>
      </c>
      <c r="AO139">
        <v>7.736831305704911E-4</v>
      </c>
      <c r="AP139">
        <v>87.730369293454714</v>
      </c>
      <c r="AQ139">
        <v>85</v>
      </c>
      <c r="AR139">
        <v>13</v>
      </c>
      <c r="AS139">
        <f t="shared" si="77"/>
        <v>1</v>
      </c>
      <c r="AT139">
        <f t="shared" si="78"/>
        <v>0</v>
      </c>
      <c r="AU139">
        <f t="shared" si="79"/>
        <v>47201.124373590334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1009.4941497992376</v>
      </c>
      <c r="BI139">
        <f t="shared" si="83"/>
        <v>14.249119147138623</v>
      </c>
      <c r="BJ139" t="e">
        <f t="shared" si="84"/>
        <v>#DIV/0!</v>
      </c>
      <c r="BK139">
        <f t="shared" si="85"/>
        <v>1.4115108195498119E-2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253</v>
      </c>
      <c r="CG139">
        <v>1000</v>
      </c>
      <c r="CH139" t="s">
        <v>414</v>
      </c>
      <c r="CI139">
        <v>1110.1500000000001</v>
      </c>
      <c r="CJ139">
        <v>1175.8634999999999</v>
      </c>
      <c r="CK139">
        <v>1152.67</v>
      </c>
      <c r="CL139">
        <v>1.3005735999999999E-4</v>
      </c>
      <c r="CM139">
        <v>6.5004835999999994E-4</v>
      </c>
      <c r="CN139">
        <v>4.7597999359999997E-2</v>
      </c>
      <c r="CO139">
        <v>5.5000000000000003E-4</v>
      </c>
      <c r="CP139">
        <f t="shared" si="96"/>
        <v>1199.9862499999999</v>
      </c>
      <c r="CQ139">
        <f t="shared" si="97"/>
        <v>1009.4941497992376</v>
      </c>
      <c r="CR139">
        <f t="shared" si="98"/>
        <v>0.84125476421020462</v>
      </c>
      <c r="CS139">
        <f t="shared" si="99"/>
        <v>0.16202169492569501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1657638609.7874999</v>
      </c>
      <c r="CZ139">
        <v>792.65012499999989</v>
      </c>
      <c r="DA139">
        <v>815.62275</v>
      </c>
      <c r="DB139">
        <v>34.061062499999998</v>
      </c>
      <c r="DC139">
        <v>32.824449999999999</v>
      </c>
      <c r="DD139">
        <v>794.00874999999996</v>
      </c>
      <c r="DE139">
        <v>33.614962499999997</v>
      </c>
      <c r="DF139">
        <v>650.33712500000001</v>
      </c>
      <c r="DG139">
        <v>101.135125</v>
      </c>
      <c r="DH139">
        <v>0.100195725</v>
      </c>
      <c r="DI139">
        <v>33.115287500000001</v>
      </c>
      <c r="DJ139">
        <v>999.9</v>
      </c>
      <c r="DK139">
        <v>33.064512500000014</v>
      </c>
      <c r="DL139">
        <v>0</v>
      </c>
      <c r="DM139">
        <v>0</v>
      </c>
      <c r="DN139">
        <v>8979.3762500000012</v>
      </c>
      <c r="DO139">
        <v>0</v>
      </c>
      <c r="DP139">
        <v>356.70299999999997</v>
      </c>
      <c r="DQ139">
        <v>-22.972587499999999</v>
      </c>
      <c r="DR139">
        <v>820.60050000000001</v>
      </c>
      <c r="DS139">
        <v>843.30375000000004</v>
      </c>
      <c r="DT139">
        <v>1.2365950000000001</v>
      </c>
      <c r="DU139">
        <v>815.62275</v>
      </c>
      <c r="DV139">
        <v>32.824449999999999</v>
      </c>
      <c r="DW139">
        <v>3.4447700000000001</v>
      </c>
      <c r="DX139">
        <v>3.3197074999999998</v>
      </c>
      <c r="DY139">
        <v>26.349975000000001</v>
      </c>
      <c r="DZ139">
        <v>25.724824999999999</v>
      </c>
      <c r="EA139">
        <v>1199.9862499999999</v>
      </c>
      <c r="EB139">
        <v>0.9579962500000001</v>
      </c>
      <c r="EC139">
        <v>4.2004062499999988E-2</v>
      </c>
      <c r="ED139">
        <v>0</v>
      </c>
      <c r="EE139">
        <v>846.25299999999993</v>
      </c>
      <c r="EF139">
        <v>5.0001600000000002</v>
      </c>
      <c r="EG139">
        <v>10849.487499999999</v>
      </c>
      <c r="EH139">
        <v>9515.0499999999993</v>
      </c>
      <c r="EI139">
        <v>49.609250000000003</v>
      </c>
      <c r="EJ139">
        <v>51.351374999999997</v>
      </c>
      <c r="EK139">
        <v>50.811999999999998</v>
      </c>
      <c r="EL139">
        <v>50.436999999999998</v>
      </c>
      <c r="EM139">
        <v>51.148249999999997</v>
      </c>
      <c r="EN139">
        <v>1144.7962500000001</v>
      </c>
      <c r="EO139">
        <v>50.19</v>
      </c>
      <c r="EP139">
        <v>0</v>
      </c>
      <c r="EQ139">
        <v>81148.200000047684</v>
      </c>
      <c r="ER139">
        <v>0</v>
      </c>
      <c r="ES139">
        <v>846.45963999999992</v>
      </c>
      <c r="ET139">
        <v>-2.2591538422054418</v>
      </c>
      <c r="EU139">
        <v>-53.030769078503511</v>
      </c>
      <c r="EV139">
        <v>10853.995999999999</v>
      </c>
      <c r="EW139">
        <v>15</v>
      </c>
      <c r="EX139">
        <v>1657633192.5</v>
      </c>
      <c r="EY139" t="s">
        <v>416</v>
      </c>
      <c r="EZ139">
        <v>1657633191.5</v>
      </c>
      <c r="FA139">
        <v>1657633192.5</v>
      </c>
      <c r="FB139">
        <v>7</v>
      </c>
      <c r="FC139">
        <v>0.41399999999999998</v>
      </c>
      <c r="FD139">
        <v>8.1000000000000003E-2</v>
      </c>
      <c r="FE139">
        <v>-1.3580000000000001</v>
      </c>
      <c r="FF139">
        <v>0.44600000000000001</v>
      </c>
      <c r="FG139">
        <v>414</v>
      </c>
      <c r="FH139">
        <v>33</v>
      </c>
      <c r="FI139">
        <v>0.37</v>
      </c>
      <c r="FJ139">
        <v>0.2</v>
      </c>
      <c r="FK139">
        <v>-22.788374999999998</v>
      </c>
      <c r="FL139">
        <v>-1.220888555347045</v>
      </c>
      <c r="FM139">
        <v>0.12412621751668761</v>
      </c>
      <c r="FN139">
        <v>0</v>
      </c>
      <c r="FO139">
        <v>846.58594117647067</v>
      </c>
      <c r="FP139">
        <v>-2.3769900647761402</v>
      </c>
      <c r="FQ139">
        <v>0.32368275510376082</v>
      </c>
      <c r="FR139">
        <v>0</v>
      </c>
      <c r="FS139">
        <v>1.21921075</v>
      </c>
      <c r="FT139">
        <v>4.0075609756096947E-2</v>
      </c>
      <c r="FU139">
        <v>1.962460959962006E-2</v>
      </c>
      <c r="FV139">
        <v>1</v>
      </c>
      <c r="FW139">
        <v>1</v>
      </c>
      <c r="FX139">
        <v>3</v>
      </c>
      <c r="FY139" t="s">
        <v>425</v>
      </c>
      <c r="FZ139">
        <v>3.37161</v>
      </c>
      <c r="GA139">
        <v>2.89371</v>
      </c>
      <c r="GB139">
        <v>0.15660199999999999</v>
      </c>
      <c r="GC139">
        <v>0.16170999999999999</v>
      </c>
      <c r="GD139">
        <v>0.14138300000000001</v>
      </c>
      <c r="GE139">
        <v>0.140546</v>
      </c>
      <c r="GF139">
        <v>29254.7</v>
      </c>
      <c r="GG139">
        <v>25290.9</v>
      </c>
      <c r="GH139">
        <v>30995.7</v>
      </c>
      <c r="GI139">
        <v>28109.599999999999</v>
      </c>
      <c r="GJ139">
        <v>35058.5</v>
      </c>
      <c r="GK139">
        <v>34095.300000000003</v>
      </c>
      <c r="GL139">
        <v>40405.699999999997</v>
      </c>
      <c r="GM139">
        <v>39188.300000000003</v>
      </c>
      <c r="GN139">
        <v>2.23027</v>
      </c>
      <c r="GO139">
        <v>1.6113500000000001</v>
      </c>
      <c r="GP139">
        <v>0</v>
      </c>
      <c r="GQ139">
        <v>0.109226</v>
      </c>
      <c r="GR139">
        <v>999.9</v>
      </c>
      <c r="GS139">
        <v>31.287700000000001</v>
      </c>
      <c r="GT139">
        <v>60.8</v>
      </c>
      <c r="GU139">
        <v>38.6</v>
      </c>
      <c r="GV139">
        <v>41.3416</v>
      </c>
      <c r="GW139">
        <v>49.805399999999999</v>
      </c>
      <c r="GX139">
        <v>41.149799999999999</v>
      </c>
      <c r="GY139">
        <v>1</v>
      </c>
      <c r="GZ139">
        <v>0.45282800000000001</v>
      </c>
      <c r="HA139">
        <v>0.85689000000000004</v>
      </c>
      <c r="HB139">
        <v>20.209399999999999</v>
      </c>
      <c r="HC139">
        <v>5.2147399999999999</v>
      </c>
      <c r="HD139">
        <v>11.970700000000001</v>
      </c>
      <c r="HE139">
        <v>4.9912000000000001</v>
      </c>
      <c r="HF139">
        <v>3.2925800000000001</v>
      </c>
      <c r="HG139">
        <v>7658.8</v>
      </c>
      <c r="HH139">
        <v>9999</v>
      </c>
      <c r="HI139">
        <v>9999</v>
      </c>
      <c r="HJ139">
        <v>779.5</v>
      </c>
      <c r="HK139">
        <v>4.9712699999999996</v>
      </c>
      <c r="HL139">
        <v>1.87422</v>
      </c>
      <c r="HM139">
        <v>1.8705400000000001</v>
      </c>
      <c r="HN139">
        <v>1.87012</v>
      </c>
      <c r="HO139">
        <v>1.87469</v>
      </c>
      <c r="HP139">
        <v>1.87148</v>
      </c>
      <c r="HQ139">
        <v>1.8669100000000001</v>
      </c>
      <c r="HR139">
        <v>1.8778999999999999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-1.3580000000000001</v>
      </c>
      <c r="IG139">
        <v>0.4461</v>
      </c>
      <c r="IH139">
        <v>-1.3585</v>
      </c>
      <c r="II139">
        <v>0</v>
      </c>
      <c r="IJ139">
        <v>0</v>
      </c>
      <c r="IK139">
        <v>0</v>
      </c>
      <c r="IL139">
        <v>0.44610000000000838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90.3</v>
      </c>
      <c r="IU139">
        <v>90.3</v>
      </c>
      <c r="IV139">
        <v>1.8347199999999999</v>
      </c>
      <c r="IW139">
        <v>2.5524900000000001</v>
      </c>
      <c r="IX139">
        <v>1.49902</v>
      </c>
      <c r="IY139">
        <v>2.2924799999999999</v>
      </c>
      <c r="IZ139">
        <v>1.69678</v>
      </c>
      <c r="JA139">
        <v>2.34375</v>
      </c>
      <c r="JB139">
        <v>42.8583</v>
      </c>
      <c r="JC139">
        <v>13.7906</v>
      </c>
      <c r="JD139">
        <v>18</v>
      </c>
      <c r="JE139">
        <v>609.28099999999995</v>
      </c>
      <c r="JF139">
        <v>295.69299999999998</v>
      </c>
      <c r="JG139">
        <v>30.0001</v>
      </c>
      <c r="JH139">
        <v>33.331000000000003</v>
      </c>
      <c r="JI139">
        <v>30.000399999999999</v>
      </c>
      <c r="JJ139">
        <v>33.110700000000001</v>
      </c>
      <c r="JK139">
        <v>33.099800000000002</v>
      </c>
      <c r="JL139">
        <v>36.781599999999997</v>
      </c>
      <c r="JM139">
        <v>27.173500000000001</v>
      </c>
      <c r="JN139">
        <v>74.886700000000005</v>
      </c>
      <c r="JO139">
        <v>30</v>
      </c>
      <c r="JP139">
        <v>829.37</v>
      </c>
      <c r="JQ139">
        <v>32.723300000000002</v>
      </c>
      <c r="JR139">
        <v>98.78</v>
      </c>
      <c r="JS139">
        <v>98.686199999999999</v>
      </c>
    </row>
    <row r="140" spans="1:279" x14ac:dyDescent="0.2">
      <c r="A140">
        <v>125</v>
      </c>
      <c r="B140">
        <v>1657638616.0999999</v>
      </c>
      <c r="C140">
        <v>495</v>
      </c>
      <c r="D140" t="s">
        <v>669</v>
      </c>
      <c r="E140" t="s">
        <v>670</v>
      </c>
      <c r="F140">
        <v>4</v>
      </c>
      <c r="G140">
        <v>1657638614.0999999</v>
      </c>
      <c r="H140">
        <f t="shared" si="50"/>
        <v>1.4326230989649795E-3</v>
      </c>
      <c r="I140">
        <f t="shared" si="51"/>
        <v>1.4326230989649795</v>
      </c>
      <c r="J140">
        <f t="shared" si="52"/>
        <v>14.425170877010714</v>
      </c>
      <c r="K140">
        <f t="shared" si="53"/>
        <v>799.78757142857137</v>
      </c>
      <c r="L140">
        <f t="shared" si="54"/>
        <v>514.1402482329637</v>
      </c>
      <c r="M140">
        <f t="shared" si="55"/>
        <v>52.049375566748623</v>
      </c>
      <c r="N140">
        <f t="shared" si="56"/>
        <v>80.96709763916617</v>
      </c>
      <c r="O140">
        <f t="shared" si="57"/>
        <v>8.7364640472036112E-2</v>
      </c>
      <c r="P140">
        <f t="shared" si="58"/>
        <v>2.7634078076420456</v>
      </c>
      <c r="Q140">
        <f t="shared" si="59"/>
        <v>8.5858725484196582E-2</v>
      </c>
      <c r="R140">
        <f t="shared" si="60"/>
        <v>5.3794841756307804E-2</v>
      </c>
      <c r="S140">
        <f t="shared" si="61"/>
        <v>194.42624529554192</v>
      </c>
      <c r="T140">
        <f t="shared" si="62"/>
        <v>33.930388638493284</v>
      </c>
      <c r="U140">
        <f t="shared" si="63"/>
        <v>33.049385714285712</v>
      </c>
      <c r="V140">
        <f t="shared" si="64"/>
        <v>5.066142969476731</v>
      </c>
      <c r="W140">
        <f t="shared" si="65"/>
        <v>67.801562792536373</v>
      </c>
      <c r="X140">
        <f t="shared" si="66"/>
        <v>3.4479740749639922</v>
      </c>
      <c r="Y140">
        <f t="shared" si="67"/>
        <v>5.0853902667617374</v>
      </c>
      <c r="Z140">
        <f t="shared" si="68"/>
        <v>1.6181688945127388</v>
      </c>
      <c r="AA140">
        <f t="shared" si="69"/>
        <v>-63.178678664355594</v>
      </c>
      <c r="AB140">
        <f t="shared" si="70"/>
        <v>10.060463411956261</v>
      </c>
      <c r="AC140">
        <f t="shared" si="71"/>
        <v>0.83445416224750346</v>
      </c>
      <c r="AD140">
        <f t="shared" si="72"/>
        <v>142.14248420539008</v>
      </c>
      <c r="AE140">
        <f t="shared" si="73"/>
        <v>23.949488179897187</v>
      </c>
      <c r="AF140">
        <f t="shared" si="74"/>
        <v>1.448821780721733</v>
      </c>
      <c r="AG140">
        <f t="shared" si="75"/>
        <v>14.425170877010714</v>
      </c>
      <c r="AH140">
        <v>851.0750480453604</v>
      </c>
      <c r="AI140">
        <v>830.55791515151532</v>
      </c>
      <c r="AJ140">
        <v>1.713437670251341</v>
      </c>
      <c r="AK140">
        <v>64.564637015005317</v>
      </c>
      <c r="AL140">
        <f t="shared" si="76"/>
        <v>1.4326230989649795</v>
      </c>
      <c r="AM140">
        <v>32.775065447622097</v>
      </c>
      <c r="AN140">
        <v>34.051998181818178</v>
      </c>
      <c r="AO140">
        <v>-2.4595893115761649E-5</v>
      </c>
      <c r="AP140">
        <v>87.730369293454714</v>
      </c>
      <c r="AQ140">
        <v>85</v>
      </c>
      <c r="AR140">
        <v>13</v>
      </c>
      <c r="AS140">
        <f t="shared" si="77"/>
        <v>1</v>
      </c>
      <c r="AT140">
        <f t="shared" si="78"/>
        <v>0</v>
      </c>
      <c r="AU140">
        <f t="shared" si="79"/>
        <v>47202.529546877304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1009.5058265780009</v>
      </c>
      <c r="BI140">
        <f t="shared" si="83"/>
        <v>14.425170877010714</v>
      </c>
      <c r="BJ140" t="e">
        <f t="shared" si="84"/>
        <v>#DIV/0!</v>
      </c>
      <c r="BK140">
        <f t="shared" si="85"/>
        <v>1.4289338899517617E-2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253</v>
      </c>
      <c r="CG140">
        <v>1000</v>
      </c>
      <c r="CH140" t="s">
        <v>414</v>
      </c>
      <c r="CI140">
        <v>1110.1500000000001</v>
      </c>
      <c r="CJ140">
        <v>1175.8634999999999</v>
      </c>
      <c r="CK140">
        <v>1152.67</v>
      </c>
      <c r="CL140">
        <v>1.3005735999999999E-4</v>
      </c>
      <c r="CM140">
        <v>6.5004835999999994E-4</v>
      </c>
      <c r="CN140">
        <v>4.7597999359999997E-2</v>
      </c>
      <c r="CO140">
        <v>5.5000000000000003E-4</v>
      </c>
      <c r="CP140">
        <f t="shared" si="96"/>
        <v>1200</v>
      </c>
      <c r="CQ140">
        <f t="shared" si="97"/>
        <v>1009.5058265780009</v>
      </c>
      <c r="CR140">
        <f t="shared" si="98"/>
        <v>0.84125485548166745</v>
      </c>
      <c r="CS140">
        <f t="shared" si="99"/>
        <v>0.16202187107961827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1657638614.0999999</v>
      </c>
      <c r="CZ140">
        <v>799.78757142857137</v>
      </c>
      <c r="DA140">
        <v>822.95371428571434</v>
      </c>
      <c r="DB140">
        <v>34.058857142857143</v>
      </c>
      <c r="DC140">
        <v>32.767628571428567</v>
      </c>
      <c r="DD140">
        <v>801.14614285714288</v>
      </c>
      <c r="DE140">
        <v>33.612757142857141</v>
      </c>
      <c r="DF140">
        <v>650.29999999999995</v>
      </c>
      <c r="DG140">
        <v>101.1357142857143</v>
      </c>
      <c r="DH140">
        <v>0.10003947142857141</v>
      </c>
      <c r="DI140">
        <v>33.116914285714287</v>
      </c>
      <c r="DJ140">
        <v>999.89999999999986</v>
      </c>
      <c r="DK140">
        <v>33.049385714285712</v>
      </c>
      <c r="DL140">
        <v>0</v>
      </c>
      <c r="DM140">
        <v>0</v>
      </c>
      <c r="DN140">
        <v>8979.6428571428569</v>
      </c>
      <c r="DO140">
        <v>0</v>
      </c>
      <c r="DP140">
        <v>355.17142857142852</v>
      </c>
      <c r="DQ140">
        <v>-23.166</v>
      </c>
      <c r="DR140">
        <v>827.98800000000006</v>
      </c>
      <c r="DS140">
        <v>850.83328571428569</v>
      </c>
      <c r="DT140">
        <v>1.291234285714286</v>
      </c>
      <c r="DU140">
        <v>822.95371428571434</v>
      </c>
      <c r="DV140">
        <v>32.767628571428567</v>
      </c>
      <c r="DW140">
        <v>3.4445585714285709</v>
      </c>
      <c r="DX140">
        <v>3.3139699999999999</v>
      </c>
      <c r="DY140">
        <v>26.348928571428569</v>
      </c>
      <c r="DZ140">
        <v>25.69567142857143</v>
      </c>
      <c r="EA140">
        <v>1200</v>
      </c>
      <c r="EB140">
        <v>0.95799500000000015</v>
      </c>
      <c r="EC140">
        <v>4.2005400000000012E-2</v>
      </c>
      <c r="ED140">
        <v>0</v>
      </c>
      <c r="EE140">
        <v>845.99228571428569</v>
      </c>
      <c r="EF140">
        <v>5.0001600000000002</v>
      </c>
      <c r="EG140">
        <v>10847.45714285714</v>
      </c>
      <c r="EH140">
        <v>9515.1657142857148</v>
      </c>
      <c r="EI140">
        <v>49.625</v>
      </c>
      <c r="EJ140">
        <v>51.348000000000013</v>
      </c>
      <c r="EK140">
        <v>50.785428571428568</v>
      </c>
      <c r="EL140">
        <v>50.428142857142859</v>
      </c>
      <c r="EM140">
        <v>51.133857142857153</v>
      </c>
      <c r="EN140">
        <v>1144.8071428571429</v>
      </c>
      <c r="EO140">
        <v>50.194285714285712</v>
      </c>
      <c r="EP140">
        <v>0</v>
      </c>
      <c r="EQ140">
        <v>81152.400000095367</v>
      </c>
      <c r="ER140">
        <v>0</v>
      </c>
      <c r="ES140">
        <v>846.29430769230748</v>
      </c>
      <c r="ET140">
        <v>-2.6523076827981589</v>
      </c>
      <c r="EU140">
        <v>-38.225641010701217</v>
      </c>
      <c r="EV140">
        <v>10851.08846153846</v>
      </c>
      <c r="EW140">
        <v>15</v>
      </c>
      <c r="EX140">
        <v>1657633192.5</v>
      </c>
      <c r="EY140" t="s">
        <v>416</v>
      </c>
      <c r="EZ140">
        <v>1657633191.5</v>
      </c>
      <c r="FA140">
        <v>1657633192.5</v>
      </c>
      <c r="FB140">
        <v>7</v>
      </c>
      <c r="FC140">
        <v>0.41399999999999998</v>
      </c>
      <c r="FD140">
        <v>8.1000000000000003E-2</v>
      </c>
      <c r="FE140">
        <v>-1.3580000000000001</v>
      </c>
      <c r="FF140">
        <v>0.44600000000000001</v>
      </c>
      <c r="FG140">
        <v>414</v>
      </c>
      <c r="FH140">
        <v>33</v>
      </c>
      <c r="FI140">
        <v>0.37</v>
      </c>
      <c r="FJ140">
        <v>0.2</v>
      </c>
      <c r="FK140">
        <v>-22.886557499999999</v>
      </c>
      <c r="FL140">
        <v>-1.509434521575959</v>
      </c>
      <c r="FM140">
        <v>0.1538943515654492</v>
      </c>
      <c r="FN140">
        <v>0</v>
      </c>
      <c r="FO140">
        <v>846.40802941176469</v>
      </c>
      <c r="FP140">
        <v>-2.019602749325133</v>
      </c>
      <c r="FQ140">
        <v>0.27789603274840402</v>
      </c>
      <c r="FR140">
        <v>0</v>
      </c>
      <c r="FS140">
        <v>1.2298722499999999</v>
      </c>
      <c r="FT140">
        <v>0.28993744840525287</v>
      </c>
      <c r="FU140">
        <v>3.0265000370683949E-2</v>
      </c>
      <c r="FV140">
        <v>0</v>
      </c>
      <c r="FW140">
        <v>0</v>
      </c>
      <c r="FX140">
        <v>3</v>
      </c>
      <c r="FY140" t="s">
        <v>432</v>
      </c>
      <c r="FZ140">
        <v>3.3715700000000002</v>
      </c>
      <c r="GA140">
        <v>2.8936000000000002</v>
      </c>
      <c r="GB140">
        <v>0.157474</v>
      </c>
      <c r="GC140">
        <v>0.16261</v>
      </c>
      <c r="GD140">
        <v>0.141342</v>
      </c>
      <c r="GE140">
        <v>0.14041600000000001</v>
      </c>
      <c r="GF140">
        <v>29224</v>
      </c>
      <c r="GG140">
        <v>25263.9</v>
      </c>
      <c r="GH140">
        <v>30995.3</v>
      </c>
      <c r="GI140">
        <v>28109.8</v>
      </c>
      <c r="GJ140">
        <v>35059.9</v>
      </c>
      <c r="GK140">
        <v>34100.6</v>
      </c>
      <c r="GL140">
        <v>40405.300000000003</v>
      </c>
      <c r="GM140">
        <v>39188.400000000001</v>
      </c>
      <c r="GN140">
        <v>2.2301199999999999</v>
      </c>
      <c r="GO140">
        <v>1.6112200000000001</v>
      </c>
      <c r="GP140">
        <v>0</v>
      </c>
      <c r="GQ140">
        <v>0.108406</v>
      </c>
      <c r="GR140">
        <v>999.9</v>
      </c>
      <c r="GS140">
        <v>31.285599999999999</v>
      </c>
      <c r="GT140">
        <v>60.8</v>
      </c>
      <c r="GU140">
        <v>38.6</v>
      </c>
      <c r="GV140">
        <v>41.341200000000001</v>
      </c>
      <c r="GW140">
        <v>49.745399999999997</v>
      </c>
      <c r="GX140">
        <v>40.973599999999998</v>
      </c>
      <c r="GY140">
        <v>1</v>
      </c>
      <c r="GZ140">
        <v>0.45316800000000002</v>
      </c>
      <c r="HA140">
        <v>0.85624199999999995</v>
      </c>
      <c r="HB140">
        <v>20.209399999999999</v>
      </c>
      <c r="HC140">
        <v>5.2147399999999999</v>
      </c>
      <c r="HD140">
        <v>11.97</v>
      </c>
      <c r="HE140">
        <v>4.9911500000000002</v>
      </c>
      <c r="HF140">
        <v>3.2926000000000002</v>
      </c>
      <c r="HG140">
        <v>7658.8</v>
      </c>
      <c r="HH140">
        <v>9999</v>
      </c>
      <c r="HI140">
        <v>9999</v>
      </c>
      <c r="HJ140">
        <v>779.5</v>
      </c>
      <c r="HK140">
        <v>4.9712899999999998</v>
      </c>
      <c r="HL140">
        <v>1.87422</v>
      </c>
      <c r="HM140">
        <v>1.8705499999999999</v>
      </c>
      <c r="HN140">
        <v>1.87012</v>
      </c>
      <c r="HO140">
        <v>1.87469</v>
      </c>
      <c r="HP140">
        <v>1.8714900000000001</v>
      </c>
      <c r="HQ140">
        <v>1.8669100000000001</v>
      </c>
      <c r="HR140">
        <v>1.8778999999999999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-1.359</v>
      </c>
      <c r="IG140">
        <v>0.4461</v>
      </c>
      <c r="IH140">
        <v>-1.3585</v>
      </c>
      <c r="II140">
        <v>0</v>
      </c>
      <c r="IJ140">
        <v>0</v>
      </c>
      <c r="IK140">
        <v>0</v>
      </c>
      <c r="IL140">
        <v>0.44610000000000838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90.4</v>
      </c>
      <c r="IU140">
        <v>90.4</v>
      </c>
      <c r="IV140">
        <v>1.8469199999999999</v>
      </c>
      <c r="IW140">
        <v>2.5488300000000002</v>
      </c>
      <c r="IX140">
        <v>1.49902</v>
      </c>
      <c r="IY140">
        <v>2.2912599999999999</v>
      </c>
      <c r="IZ140">
        <v>1.69678</v>
      </c>
      <c r="JA140">
        <v>2.3803700000000001</v>
      </c>
      <c r="JB140">
        <v>42.8583</v>
      </c>
      <c r="JC140">
        <v>13.7818</v>
      </c>
      <c r="JD140">
        <v>18</v>
      </c>
      <c r="JE140">
        <v>609.20799999999997</v>
      </c>
      <c r="JF140">
        <v>295.64299999999997</v>
      </c>
      <c r="JG140">
        <v>30</v>
      </c>
      <c r="JH140">
        <v>33.334800000000001</v>
      </c>
      <c r="JI140">
        <v>30.000499999999999</v>
      </c>
      <c r="JJ140">
        <v>33.114400000000003</v>
      </c>
      <c r="JK140">
        <v>33.1021</v>
      </c>
      <c r="JL140">
        <v>37.015599999999999</v>
      </c>
      <c r="JM140">
        <v>27.173500000000001</v>
      </c>
      <c r="JN140">
        <v>74.886700000000005</v>
      </c>
      <c r="JO140">
        <v>30</v>
      </c>
      <c r="JP140">
        <v>836.05200000000002</v>
      </c>
      <c r="JQ140">
        <v>32.724699999999999</v>
      </c>
      <c r="JR140">
        <v>98.7791</v>
      </c>
      <c r="JS140">
        <v>98.686800000000005</v>
      </c>
    </row>
    <row r="141" spans="1:279" x14ac:dyDescent="0.2">
      <c r="A141">
        <v>126</v>
      </c>
      <c r="B141">
        <v>1657638620.0999999</v>
      </c>
      <c r="C141">
        <v>499</v>
      </c>
      <c r="D141" t="s">
        <v>671</v>
      </c>
      <c r="E141" t="s">
        <v>672</v>
      </c>
      <c r="F141">
        <v>4</v>
      </c>
      <c r="G141">
        <v>1657638617.7874999</v>
      </c>
      <c r="H141">
        <f t="shared" si="50"/>
        <v>1.4080004413118039E-3</v>
      </c>
      <c r="I141">
        <f t="shared" si="51"/>
        <v>1.4080004413118039</v>
      </c>
      <c r="J141">
        <f t="shared" si="52"/>
        <v>14.422332353130631</v>
      </c>
      <c r="K141">
        <f t="shared" si="53"/>
        <v>805.9091249999999</v>
      </c>
      <c r="L141">
        <f t="shared" si="54"/>
        <v>514.92417522214112</v>
      </c>
      <c r="M141">
        <f t="shared" si="55"/>
        <v>52.128548785051379</v>
      </c>
      <c r="N141">
        <f t="shared" si="56"/>
        <v>81.586523143445035</v>
      </c>
      <c r="O141">
        <f t="shared" si="57"/>
        <v>8.5656873265985548E-2</v>
      </c>
      <c r="P141">
        <f t="shared" si="58"/>
        <v>2.7666631212420474</v>
      </c>
      <c r="Q141">
        <f t="shared" si="59"/>
        <v>8.4210403716737089E-2</v>
      </c>
      <c r="R141">
        <f t="shared" si="60"/>
        <v>5.2759427247549145E-2</v>
      </c>
      <c r="S141">
        <f t="shared" si="61"/>
        <v>194.42494836251154</v>
      </c>
      <c r="T141">
        <f t="shared" si="62"/>
        <v>33.933057227145426</v>
      </c>
      <c r="U141">
        <f t="shared" si="63"/>
        <v>33.055025000000001</v>
      </c>
      <c r="V141">
        <f t="shared" si="64"/>
        <v>5.0677478749721132</v>
      </c>
      <c r="W141">
        <f t="shared" si="65"/>
        <v>67.780024010166883</v>
      </c>
      <c r="X141">
        <f t="shared" si="66"/>
        <v>3.4462664749366252</v>
      </c>
      <c r="Y141">
        <f t="shared" si="67"/>
        <v>5.0844869491632094</v>
      </c>
      <c r="Z141">
        <f t="shared" si="68"/>
        <v>1.621481400035488</v>
      </c>
      <c r="AA141">
        <f t="shared" si="69"/>
        <v>-62.092819461850553</v>
      </c>
      <c r="AB141">
        <f t="shared" si="70"/>
        <v>8.7592061952491491</v>
      </c>
      <c r="AC141">
        <f t="shared" si="71"/>
        <v>0.72567675966516576</v>
      </c>
      <c r="AD141">
        <f t="shared" si="72"/>
        <v>141.81701185557529</v>
      </c>
      <c r="AE141">
        <f t="shared" si="73"/>
        <v>24.009821185325467</v>
      </c>
      <c r="AF141">
        <f t="shared" si="74"/>
        <v>1.4463526465798568</v>
      </c>
      <c r="AG141">
        <f t="shared" si="75"/>
        <v>14.422332353130631</v>
      </c>
      <c r="AH141">
        <v>857.99174788055609</v>
      </c>
      <c r="AI141">
        <v>837.43482424242427</v>
      </c>
      <c r="AJ141">
        <v>1.7242061155209589</v>
      </c>
      <c r="AK141">
        <v>64.564637015005317</v>
      </c>
      <c r="AL141">
        <f t="shared" si="76"/>
        <v>1.4080004413118039</v>
      </c>
      <c r="AM141">
        <v>32.751515584963713</v>
      </c>
      <c r="AN141">
        <v>34.035288484848493</v>
      </c>
      <c r="AO141">
        <v>-5.3901875576429521E-3</v>
      </c>
      <c r="AP141">
        <v>87.730369293454714</v>
      </c>
      <c r="AQ141">
        <v>84</v>
      </c>
      <c r="AR141">
        <v>13</v>
      </c>
      <c r="AS141">
        <f t="shared" si="77"/>
        <v>1</v>
      </c>
      <c r="AT141">
        <f t="shared" si="78"/>
        <v>0</v>
      </c>
      <c r="AU141">
        <f t="shared" si="79"/>
        <v>47292.491374706849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1009.4994747992288</v>
      </c>
      <c r="BI141">
        <f t="shared" si="83"/>
        <v>14.422332353130631</v>
      </c>
      <c r="BJ141" t="e">
        <f t="shared" si="84"/>
        <v>#DIV/0!</v>
      </c>
      <c r="BK141">
        <f t="shared" si="85"/>
        <v>1.4286616995020204E-2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253</v>
      </c>
      <c r="CG141">
        <v>1000</v>
      </c>
      <c r="CH141" t="s">
        <v>414</v>
      </c>
      <c r="CI141">
        <v>1110.1500000000001</v>
      </c>
      <c r="CJ141">
        <v>1175.8634999999999</v>
      </c>
      <c r="CK141">
        <v>1152.67</v>
      </c>
      <c r="CL141">
        <v>1.3005735999999999E-4</v>
      </c>
      <c r="CM141">
        <v>6.5004835999999994E-4</v>
      </c>
      <c r="CN141">
        <v>4.7597999359999997E-2</v>
      </c>
      <c r="CO141">
        <v>5.5000000000000003E-4</v>
      </c>
      <c r="CP141">
        <f t="shared" si="96"/>
        <v>1199.9925000000001</v>
      </c>
      <c r="CQ141">
        <f t="shared" si="97"/>
        <v>1009.4994747992288</v>
      </c>
      <c r="CR141">
        <f t="shared" si="98"/>
        <v>0.84125482017531672</v>
      </c>
      <c r="CS141">
        <f t="shared" si="99"/>
        <v>0.1620218029383613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1657638617.7874999</v>
      </c>
      <c r="CZ141">
        <v>805.9091249999999</v>
      </c>
      <c r="DA141">
        <v>829.13750000000005</v>
      </c>
      <c r="DB141">
        <v>34.042112500000002</v>
      </c>
      <c r="DC141">
        <v>32.753050000000002</v>
      </c>
      <c r="DD141">
        <v>807.26774999999998</v>
      </c>
      <c r="DE141">
        <v>33.596012500000001</v>
      </c>
      <c r="DF141">
        <v>650.29387499999996</v>
      </c>
      <c r="DG141">
        <v>101.135375</v>
      </c>
      <c r="DH141">
        <v>0.100013225</v>
      </c>
      <c r="DI141">
        <v>33.113750000000003</v>
      </c>
      <c r="DJ141">
        <v>999.9</v>
      </c>
      <c r="DK141">
        <v>33.055025000000001</v>
      </c>
      <c r="DL141">
        <v>0</v>
      </c>
      <c r="DM141">
        <v>0</v>
      </c>
      <c r="DN141">
        <v>8996.9512500000001</v>
      </c>
      <c r="DO141">
        <v>0</v>
      </c>
      <c r="DP141">
        <v>354.123875</v>
      </c>
      <c r="DQ141">
        <v>-23.228375</v>
      </c>
      <c r="DR141">
        <v>834.31087500000001</v>
      </c>
      <c r="DS141">
        <v>857.21399999999994</v>
      </c>
      <c r="DT141">
        <v>1.2890662500000001</v>
      </c>
      <c r="DU141">
        <v>829.13750000000005</v>
      </c>
      <c r="DV141">
        <v>32.753050000000002</v>
      </c>
      <c r="DW141">
        <v>3.4428637499999999</v>
      </c>
      <c r="DX141">
        <v>3.3124937499999998</v>
      </c>
      <c r="DY141">
        <v>26.340575000000001</v>
      </c>
      <c r="DZ141">
        <v>25.68815</v>
      </c>
      <c r="EA141">
        <v>1199.9925000000001</v>
      </c>
      <c r="EB141">
        <v>0.95799500000000004</v>
      </c>
      <c r="EC141">
        <v>4.2005399999999998E-2</v>
      </c>
      <c r="ED141">
        <v>0</v>
      </c>
      <c r="EE141">
        <v>845.85387500000002</v>
      </c>
      <c r="EF141">
        <v>5.0001600000000002</v>
      </c>
      <c r="EG141">
        <v>10846.1</v>
      </c>
      <c r="EH141">
        <v>9515.1012499999997</v>
      </c>
      <c r="EI141">
        <v>49.625</v>
      </c>
      <c r="EJ141">
        <v>51.327749999999988</v>
      </c>
      <c r="EK141">
        <v>50.788749999999993</v>
      </c>
      <c r="EL141">
        <v>50.429250000000003</v>
      </c>
      <c r="EM141">
        <v>51.148249999999997</v>
      </c>
      <c r="EN141">
        <v>1144.8</v>
      </c>
      <c r="EO141">
        <v>50.192500000000003</v>
      </c>
      <c r="EP141">
        <v>0</v>
      </c>
      <c r="EQ141">
        <v>81156.600000143051</v>
      </c>
      <c r="ER141">
        <v>0</v>
      </c>
      <c r="ES141">
        <v>846.0917199999999</v>
      </c>
      <c r="ET141">
        <v>-2.7503076729833129</v>
      </c>
      <c r="EU141">
        <v>-28.023076891194719</v>
      </c>
      <c r="EV141">
        <v>10848.183999999999</v>
      </c>
      <c r="EW141">
        <v>15</v>
      </c>
      <c r="EX141">
        <v>1657633192.5</v>
      </c>
      <c r="EY141" t="s">
        <v>416</v>
      </c>
      <c r="EZ141">
        <v>1657633191.5</v>
      </c>
      <c r="FA141">
        <v>1657633192.5</v>
      </c>
      <c r="FB141">
        <v>7</v>
      </c>
      <c r="FC141">
        <v>0.41399999999999998</v>
      </c>
      <c r="FD141">
        <v>8.1000000000000003E-2</v>
      </c>
      <c r="FE141">
        <v>-1.3580000000000001</v>
      </c>
      <c r="FF141">
        <v>0.44600000000000001</v>
      </c>
      <c r="FG141">
        <v>414</v>
      </c>
      <c r="FH141">
        <v>33</v>
      </c>
      <c r="FI141">
        <v>0.37</v>
      </c>
      <c r="FJ141">
        <v>0.2</v>
      </c>
      <c r="FK141">
        <v>-22.997150000000001</v>
      </c>
      <c r="FL141">
        <v>-1.6511279549718709</v>
      </c>
      <c r="FM141">
        <v>0.16901029998198361</v>
      </c>
      <c r="FN141">
        <v>0</v>
      </c>
      <c r="FO141">
        <v>846.24958823529414</v>
      </c>
      <c r="FP141">
        <v>-2.7095187132035208</v>
      </c>
      <c r="FQ141">
        <v>0.32691212325665808</v>
      </c>
      <c r="FR141">
        <v>0</v>
      </c>
      <c r="FS141">
        <v>1.2487375000000001</v>
      </c>
      <c r="FT141">
        <v>0.32118506566603772</v>
      </c>
      <c r="FU141">
        <v>3.3200520308422868E-2</v>
      </c>
      <c r="FV141">
        <v>0</v>
      </c>
      <c r="FW141">
        <v>0</v>
      </c>
      <c r="FX141">
        <v>3</v>
      </c>
      <c r="FY141" t="s">
        <v>432</v>
      </c>
      <c r="FZ141">
        <v>3.3715000000000002</v>
      </c>
      <c r="GA141">
        <v>2.89384</v>
      </c>
      <c r="GB141">
        <v>0.15834400000000001</v>
      </c>
      <c r="GC141">
        <v>0.163463</v>
      </c>
      <c r="GD141">
        <v>0.141293</v>
      </c>
      <c r="GE141">
        <v>0.140428</v>
      </c>
      <c r="GF141">
        <v>29193.1</v>
      </c>
      <c r="GG141">
        <v>25239.1</v>
      </c>
      <c r="GH141">
        <v>30994.6</v>
      </c>
      <c r="GI141">
        <v>28110.9</v>
      </c>
      <c r="GJ141">
        <v>35061</v>
      </c>
      <c r="GK141">
        <v>34101.800000000003</v>
      </c>
      <c r="GL141">
        <v>40404.199999999997</v>
      </c>
      <c r="GM141">
        <v>39190.400000000001</v>
      </c>
      <c r="GN141">
        <v>2.2303999999999999</v>
      </c>
      <c r="GO141">
        <v>1.61103</v>
      </c>
      <c r="GP141">
        <v>0</v>
      </c>
      <c r="GQ141">
        <v>0.109822</v>
      </c>
      <c r="GR141">
        <v>999.9</v>
      </c>
      <c r="GS141">
        <v>31.2835</v>
      </c>
      <c r="GT141">
        <v>60.8</v>
      </c>
      <c r="GU141">
        <v>38.6</v>
      </c>
      <c r="GV141">
        <v>41.346499999999999</v>
      </c>
      <c r="GW141">
        <v>50.075400000000002</v>
      </c>
      <c r="GX141">
        <v>41.277999999999999</v>
      </c>
      <c r="GY141">
        <v>1</v>
      </c>
      <c r="GZ141">
        <v>0.45341500000000001</v>
      </c>
      <c r="HA141">
        <v>0.85590999999999995</v>
      </c>
      <c r="HB141">
        <v>20.209599999999998</v>
      </c>
      <c r="HC141">
        <v>5.2150400000000001</v>
      </c>
      <c r="HD141">
        <v>11.9695</v>
      </c>
      <c r="HE141">
        <v>4.9912000000000001</v>
      </c>
      <c r="HF141">
        <v>3.2927499999999998</v>
      </c>
      <c r="HG141">
        <v>7658.8</v>
      </c>
      <c r="HH141">
        <v>9999</v>
      </c>
      <c r="HI141">
        <v>9999</v>
      </c>
      <c r="HJ141">
        <v>779.5</v>
      </c>
      <c r="HK141">
        <v>4.9713200000000004</v>
      </c>
      <c r="HL141">
        <v>1.8742399999999999</v>
      </c>
      <c r="HM141">
        <v>1.87053</v>
      </c>
      <c r="HN141">
        <v>1.87012</v>
      </c>
      <c r="HO141">
        <v>1.87469</v>
      </c>
      <c r="HP141">
        <v>1.87148</v>
      </c>
      <c r="HQ141">
        <v>1.8669100000000001</v>
      </c>
      <c r="HR141">
        <v>1.8778999999999999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-1.3580000000000001</v>
      </c>
      <c r="IG141">
        <v>0.4461</v>
      </c>
      <c r="IH141">
        <v>-1.3585</v>
      </c>
      <c r="II141">
        <v>0</v>
      </c>
      <c r="IJ141">
        <v>0</v>
      </c>
      <c r="IK141">
        <v>0</v>
      </c>
      <c r="IL141">
        <v>0.44610000000000838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90.5</v>
      </c>
      <c r="IU141">
        <v>90.5</v>
      </c>
      <c r="IV141">
        <v>1.85791</v>
      </c>
      <c r="IW141">
        <v>2.5610400000000002</v>
      </c>
      <c r="IX141">
        <v>1.49902</v>
      </c>
      <c r="IY141">
        <v>2.2912599999999999</v>
      </c>
      <c r="IZ141">
        <v>1.69678</v>
      </c>
      <c r="JA141">
        <v>2.2558600000000002</v>
      </c>
      <c r="JB141">
        <v>42.8583</v>
      </c>
      <c r="JC141">
        <v>13.773</v>
      </c>
      <c r="JD141">
        <v>18</v>
      </c>
      <c r="JE141">
        <v>609.43200000000002</v>
      </c>
      <c r="JF141">
        <v>295.55399999999997</v>
      </c>
      <c r="JG141">
        <v>30</v>
      </c>
      <c r="JH141">
        <v>33.339199999999998</v>
      </c>
      <c r="JI141">
        <v>30.000299999999999</v>
      </c>
      <c r="JJ141">
        <v>33.116599999999998</v>
      </c>
      <c r="JK141">
        <v>33.104199999999999</v>
      </c>
      <c r="JL141">
        <v>37.256799999999998</v>
      </c>
      <c r="JM141">
        <v>27.173500000000001</v>
      </c>
      <c r="JN141">
        <v>74.886700000000005</v>
      </c>
      <c r="JO141">
        <v>30</v>
      </c>
      <c r="JP141">
        <v>842.73199999999997</v>
      </c>
      <c r="JQ141">
        <v>32.724699999999999</v>
      </c>
      <c r="JR141">
        <v>98.776499999999999</v>
      </c>
      <c r="JS141">
        <v>98.691100000000006</v>
      </c>
    </row>
    <row r="142" spans="1:279" x14ac:dyDescent="0.2">
      <c r="A142">
        <v>127</v>
      </c>
      <c r="B142">
        <v>1657638624.0999999</v>
      </c>
      <c r="C142">
        <v>503</v>
      </c>
      <c r="D142" t="s">
        <v>673</v>
      </c>
      <c r="E142" t="s">
        <v>674</v>
      </c>
      <c r="F142">
        <v>4</v>
      </c>
      <c r="G142">
        <v>1657638622.0999999</v>
      </c>
      <c r="H142">
        <f t="shared" si="50"/>
        <v>1.4184792510216753E-3</v>
      </c>
      <c r="I142">
        <f t="shared" si="51"/>
        <v>1.4184792510216753</v>
      </c>
      <c r="J142">
        <f t="shared" si="52"/>
        <v>14.705236458156469</v>
      </c>
      <c r="K142">
        <f t="shared" si="53"/>
        <v>812.97128571428573</v>
      </c>
      <c r="L142">
        <f t="shared" si="54"/>
        <v>518.09890795097249</v>
      </c>
      <c r="M142">
        <f t="shared" si="55"/>
        <v>52.449698382509204</v>
      </c>
      <c r="N142">
        <f t="shared" si="56"/>
        <v>82.301078182141268</v>
      </c>
      <c r="O142">
        <f t="shared" si="57"/>
        <v>8.6169607859192074E-2</v>
      </c>
      <c r="P142">
        <f t="shared" si="58"/>
        <v>2.7693144402558927</v>
      </c>
      <c r="Q142">
        <f t="shared" si="59"/>
        <v>8.4707304777622755E-2</v>
      </c>
      <c r="R142">
        <f t="shared" si="60"/>
        <v>5.3071380583506356E-2</v>
      </c>
      <c r="S142">
        <f t="shared" si="61"/>
        <v>194.42608332680788</v>
      </c>
      <c r="T142">
        <f t="shared" si="62"/>
        <v>33.926618727479664</v>
      </c>
      <c r="U142">
        <f t="shared" si="63"/>
        <v>33.059342857142859</v>
      </c>
      <c r="V142">
        <f t="shared" si="64"/>
        <v>5.0689770091450423</v>
      </c>
      <c r="W142">
        <f t="shared" si="65"/>
        <v>67.766372500311618</v>
      </c>
      <c r="X142">
        <f t="shared" si="66"/>
        <v>3.4450183380816304</v>
      </c>
      <c r="Y142">
        <f t="shared" si="67"/>
        <v>5.0836693937923094</v>
      </c>
      <c r="Z142">
        <f t="shared" si="68"/>
        <v>1.623958671063412</v>
      </c>
      <c r="AA142">
        <f t="shared" si="69"/>
        <v>-62.554934970055882</v>
      </c>
      <c r="AB142">
        <f t="shared" si="70"/>
        <v>7.6953114658829795</v>
      </c>
      <c r="AC142">
        <f t="shared" si="71"/>
        <v>0.63693009648591881</v>
      </c>
      <c r="AD142">
        <f t="shared" si="72"/>
        <v>140.20338991912089</v>
      </c>
      <c r="AE142">
        <f t="shared" si="73"/>
        <v>23.896562079561868</v>
      </c>
      <c r="AF142">
        <f t="shared" si="74"/>
        <v>1.42572152500573</v>
      </c>
      <c r="AG142">
        <f t="shared" si="75"/>
        <v>14.705236458156469</v>
      </c>
      <c r="AH142">
        <v>864.61874154575048</v>
      </c>
      <c r="AI142">
        <v>844.08475757575741</v>
      </c>
      <c r="AJ142">
        <v>1.650238792950353</v>
      </c>
      <c r="AK142">
        <v>64.564637015005317</v>
      </c>
      <c r="AL142">
        <f t="shared" si="76"/>
        <v>1.4184792510216753</v>
      </c>
      <c r="AM142">
        <v>32.758008048934322</v>
      </c>
      <c r="AN142">
        <v>34.027325454545448</v>
      </c>
      <c r="AO142">
        <v>-9.6191347037479511E-4</v>
      </c>
      <c r="AP142">
        <v>87.730369293454714</v>
      </c>
      <c r="AQ142">
        <v>84</v>
      </c>
      <c r="AR142">
        <v>13</v>
      </c>
      <c r="AS142">
        <f t="shared" si="77"/>
        <v>1</v>
      </c>
      <c r="AT142">
        <f t="shared" si="78"/>
        <v>0</v>
      </c>
      <c r="AU142">
        <f t="shared" si="79"/>
        <v>47365.846861077305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1009.505742656377</v>
      </c>
      <c r="BI142">
        <f t="shared" si="83"/>
        <v>14.705236458156469</v>
      </c>
      <c r="BJ142" t="e">
        <f t="shared" si="84"/>
        <v>#DIV/0!</v>
      </c>
      <c r="BK142">
        <f t="shared" si="85"/>
        <v>1.4566768505409033E-2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253</v>
      </c>
      <c r="CG142">
        <v>1000</v>
      </c>
      <c r="CH142" t="s">
        <v>414</v>
      </c>
      <c r="CI142">
        <v>1110.1500000000001</v>
      </c>
      <c r="CJ142">
        <v>1175.8634999999999</v>
      </c>
      <c r="CK142">
        <v>1152.67</v>
      </c>
      <c r="CL142">
        <v>1.3005735999999999E-4</v>
      </c>
      <c r="CM142">
        <v>6.5004835999999994E-4</v>
      </c>
      <c r="CN142">
        <v>4.7597999359999997E-2</v>
      </c>
      <c r="CO142">
        <v>5.5000000000000003E-4</v>
      </c>
      <c r="CP142">
        <f t="shared" si="96"/>
        <v>1200</v>
      </c>
      <c r="CQ142">
        <f t="shared" si="97"/>
        <v>1009.505742656377</v>
      </c>
      <c r="CR142">
        <f t="shared" si="98"/>
        <v>0.84125478554698085</v>
      </c>
      <c r="CS142">
        <f t="shared" si="99"/>
        <v>0.16202173610567325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1657638622.0999999</v>
      </c>
      <c r="CZ142">
        <v>812.97128571428573</v>
      </c>
      <c r="DA142">
        <v>836.08771428571424</v>
      </c>
      <c r="DB142">
        <v>34.029942857142863</v>
      </c>
      <c r="DC142">
        <v>32.759328571428583</v>
      </c>
      <c r="DD142">
        <v>814.32957142857151</v>
      </c>
      <c r="DE142">
        <v>33.583842857142862</v>
      </c>
      <c r="DF142">
        <v>650.33314285714289</v>
      </c>
      <c r="DG142">
        <v>101.13500000000001</v>
      </c>
      <c r="DH142">
        <v>9.9913985714285697E-2</v>
      </c>
      <c r="DI142">
        <v>33.110885714285708</v>
      </c>
      <c r="DJ142">
        <v>999.89999999999986</v>
      </c>
      <c r="DK142">
        <v>33.059342857142859</v>
      </c>
      <c r="DL142">
        <v>0</v>
      </c>
      <c r="DM142">
        <v>0</v>
      </c>
      <c r="DN142">
        <v>9011.0714285714294</v>
      </c>
      <c r="DO142">
        <v>0</v>
      </c>
      <c r="DP142">
        <v>353.24014285714293</v>
      </c>
      <c r="DQ142">
        <v>-23.116571428571429</v>
      </c>
      <c r="DR142">
        <v>841.61114285714291</v>
      </c>
      <c r="DS142">
        <v>864.40514285714289</v>
      </c>
      <c r="DT142">
        <v>1.2706</v>
      </c>
      <c r="DU142">
        <v>836.08771428571424</v>
      </c>
      <c r="DV142">
        <v>32.759328571428583</v>
      </c>
      <c r="DW142">
        <v>3.4416171428571429</v>
      </c>
      <c r="DX142">
        <v>3.3131142857142861</v>
      </c>
      <c r="DY142">
        <v>26.33445714285714</v>
      </c>
      <c r="DZ142">
        <v>25.691299999999998</v>
      </c>
      <c r="EA142">
        <v>1200</v>
      </c>
      <c r="EB142">
        <v>0.95799642857142875</v>
      </c>
      <c r="EC142">
        <v>4.2003871428571433E-2</v>
      </c>
      <c r="ED142">
        <v>0</v>
      </c>
      <c r="EE142">
        <v>845.8167142857144</v>
      </c>
      <c r="EF142">
        <v>5.0001600000000002</v>
      </c>
      <c r="EG142">
        <v>10845.542857142849</v>
      </c>
      <c r="EH142">
        <v>9515.1528571428589</v>
      </c>
      <c r="EI142">
        <v>49.625</v>
      </c>
      <c r="EJ142">
        <v>51.33</v>
      </c>
      <c r="EK142">
        <v>50.812285714285721</v>
      </c>
      <c r="EL142">
        <v>50.436999999999998</v>
      </c>
      <c r="EM142">
        <v>51.133857142857153</v>
      </c>
      <c r="EN142">
        <v>1144.808571428571</v>
      </c>
      <c r="EO142">
        <v>50.191428571428567</v>
      </c>
      <c r="EP142">
        <v>0</v>
      </c>
      <c r="EQ142">
        <v>81160.799999952316</v>
      </c>
      <c r="ER142">
        <v>0</v>
      </c>
      <c r="ES142">
        <v>845.94449999999983</v>
      </c>
      <c r="ET142">
        <v>-2.2352478512337002</v>
      </c>
      <c r="EU142">
        <v>-18.495726493070791</v>
      </c>
      <c r="EV142">
        <v>10846.9</v>
      </c>
      <c r="EW142">
        <v>15</v>
      </c>
      <c r="EX142">
        <v>1657633192.5</v>
      </c>
      <c r="EY142" t="s">
        <v>416</v>
      </c>
      <c r="EZ142">
        <v>1657633191.5</v>
      </c>
      <c r="FA142">
        <v>1657633192.5</v>
      </c>
      <c r="FB142">
        <v>7</v>
      </c>
      <c r="FC142">
        <v>0.41399999999999998</v>
      </c>
      <c r="FD142">
        <v>8.1000000000000003E-2</v>
      </c>
      <c r="FE142">
        <v>-1.3580000000000001</v>
      </c>
      <c r="FF142">
        <v>0.44600000000000001</v>
      </c>
      <c r="FG142">
        <v>414</v>
      </c>
      <c r="FH142">
        <v>33</v>
      </c>
      <c r="FI142">
        <v>0.37</v>
      </c>
      <c r="FJ142">
        <v>0.2</v>
      </c>
      <c r="FK142">
        <v>-23.04190975609756</v>
      </c>
      <c r="FL142">
        <v>-1.321536585365841</v>
      </c>
      <c r="FM142">
        <v>0.15519841400509449</v>
      </c>
      <c r="FN142">
        <v>0</v>
      </c>
      <c r="FO142">
        <v>846.12908823529415</v>
      </c>
      <c r="FP142">
        <v>-2.0130328438843468</v>
      </c>
      <c r="FQ142">
        <v>0.2818536716357084</v>
      </c>
      <c r="FR142">
        <v>0</v>
      </c>
      <c r="FS142">
        <v>1.2586129268292681</v>
      </c>
      <c r="FT142">
        <v>0.2473172822299641</v>
      </c>
      <c r="FU142">
        <v>2.9599564041277199E-2</v>
      </c>
      <c r="FV142">
        <v>0</v>
      </c>
      <c r="FW142">
        <v>0</v>
      </c>
      <c r="FX142">
        <v>3</v>
      </c>
      <c r="FY142" t="s">
        <v>432</v>
      </c>
      <c r="FZ142">
        <v>3.3715099999999998</v>
      </c>
      <c r="GA142">
        <v>2.8936600000000001</v>
      </c>
      <c r="GB142">
        <v>0.15918299999999999</v>
      </c>
      <c r="GC142">
        <v>0.16430400000000001</v>
      </c>
      <c r="GD142">
        <v>0.14127300000000001</v>
      </c>
      <c r="GE142">
        <v>0.14044499999999999</v>
      </c>
      <c r="GF142">
        <v>29163.7</v>
      </c>
      <c r="GG142">
        <v>25212.5</v>
      </c>
      <c r="GH142">
        <v>30994.400000000001</v>
      </c>
      <c r="GI142">
        <v>28109.599999999999</v>
      </c>
      <c r="GJ142">
        <v>35062</v>
      </c>
      <c r="GK142">
        <v>34099.699999999997</v>
      </c>
      <c r="GL142">
        <v>40404.5</v>
      </c>
      <c r="GM142">
        <v>39188.699999999997</v>
      </c>
      <c r="GN142">
        <v>2.2306499999999998</v>
      </c>
      <c r="GO142">
        <v>1.6111500000000001</v>
      </c>
      <c r="GP142">
        <v>0</v>
      </c>
      <c r="GQ142">
        <v>0.109598</v>
      </c>
      <c r="GR142">
        <v>999.9</v>
      </c>
      <c r="GS142">
        <v>31.281400000000001</v>
      </c>
      <c r="GT142">
        <v>60.8</v>
      </c>
      <c r="GU142">
        <v>38.6</v>
      </c>
      <c r="GV142">
        <v>41.342399999999998</v>
      </c>
      <c r="GW142">
        <v>49.415399999999998</v>
      </c>
      <c r="GX142">
        <v>41.694699999999997</v>
      </c>
      <c r="GY142">
        <v>1</v>
      </c>
      <c r="GZ142">
        <v>0.45360499999999998</v>
      </c>
      <c r="HA142">
        <v>0.85495600000000005</v>
      </c>
      <c r="HB142">
        <v>20.209599999999998</v>
      </c>
      <c r="HC142">
        <v>5.2145900000000003</v>
      </c>
      <c r="HD142">
        <v>11.9703</v>
      </c>
      <c r="HE142">
        <v>4.9908999999999999</v>
      </c>
      <c r="HF142">
        <v>3.2925300000000002</v>
      </c>
      <c r="HG142">
        <v>7659.1</v>
      </c>
      <c r="HH142">
        <v>9999</v>
      </c>
      <c r="HI142">
        <v>9999</v>
      </c>
      <c r="HJ142">
        <v>779.5</v>
      </c>
      <c r="HK142">
        <v>4.9713200000000004</v>
      </c>
      <c r="HL142">
        <v>1.8742399999999999</v>
      </c>
      <c r="HM142">
        <v>1.8705499999999999</v>
      </c>
      <c r="HN142">
        <v>1.87012</v>
      </c>
      <c r="HO142">
        <v>1.87469</v>
      </c>
      <c r="HP142">
        <v>1.87147</v>
      </c>
      <c r="HQ142">
        <v>1.8669100000000001</v>
      </c>
      <c r="HR142">
        <v>1.8778999999999999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-1.359</v>
      </c>
      <c r="IG142">
        <v>0.4461</v>
      </c>
      <c r="IH142">
        <v>-1.3585</v>
      </c>
      <c r="II142">
        <v>0</v>
      </c>
      <c r="IJ142">
        <v>0</v>
      </c>
      <c r="IK142">
        <v>0</v>
      </c>
      <c r="IL142">
        <v>0.44610000000000838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90.5</v>
      </c>
      <c r="IU142">
        <v>90.5</v>
      </c>
      <c r="IV142">
        <v>1.87134</v>
      </c>
      <c r="IW142">
        <v>2.5512700000000001</v>
      </c>
      <c r="IX142">
        <v>1.49902</v>
      </c>
      <c r="IY142">
        <v>2.2924799999999999</v>
      </c>
      <c r="IZ142">
        <v>1.69678</v>
      </c>
      <c r="JA142">
        <v>2.3767100000000001</v>
      </c>
      <c r="JB142">
        <v>42.885199999999998</v>
      </c>
      <c r="JC142">
        <v>13.7818</v>
      </c>
      <c r="JD142">
        <v>18</v>
      </c>
      <c r="JE142">
        <v>609.64300000000003</v>
      </c>
      <c r="JF142">
        <v>295.62599999999998</v>
      </c>
      <c r="JG142">
        <v>29.9999</v>
      </c>
      <c r="JH142">
        <v>33.3429</v>
      </c>
      <c r="JI142">
        <v>30.000399999999999</v>
      </c>
      <c r="JJ142">
        <v>33.119599999999998</v>
      </c>
      <c r="JK142">
        <v>33.106400000000001</v>
      </c>
      <c r="JL142">
        <v>37.506900000000002</v>
      </c>
      <c r="JM142">
        <v>27.173500000000001</v>
      </c>
      <c r="JN142">
        <v>74.886700000000005</v>
      </c>
      <c r="JO142">
        <v>30</v>
      </c>
      <c r="JP142">
        <v>849.46500000000003</v>
      </c>
      <c r="JQ142">
        <v>32.724699999999999</v>
      </c>
      <c r="JR142">
        <v>98.776499999999999</v>
      </c>
      <c r="JS142">
        <v>98.686800000000005</v>
      </c>
    </row>
    <row r="143" spans="1:279" x14ac:dyDescent="0.2">
      <c r="A143">
        <v>128</v>
      </c>
      <c r="B143">
        <v>1657638628.0999999</v>
      </c>
      <c r="C143">
        <v>507</v>
      </c>
      <c r="D143" t="s">
        <v>675</v>
      </c>
      <c r="E143" t="s">
        <v>676</v>
      </c>
      <c r="F143">
        <v>4</v>
      </c>
      <c r="G143">
        <v>1657638625.7874999</v>
      </c>
      <c r="H143">
        <f t="shared" si="50"/>
        <v>1.4060263331696591E-3</v>
      </c>
      <c r="I143">
        <f t="shared" si="51"/>
        <v>1.406026333169659</v>
      </c>
      <c r="J143">
        <f t="shared" si="52"/>
        <v>14.576209999678236</v>
      </c>
      <c r="K143">
        <f t="shared" si="53"/>
        <v>818.95862499999998</v>
      </c>
      <c r="L143">
        <f t="shared" si="54"/>
        <v>523.90854083158456</v>
      </c>
      <c r="M143">
        <f t="shared" si="55"/>
        <v>53.038086608015178</v>
      </c>
      <c r="N143">
        <f t="shared" si="56"/>
        <v>82.907597597447719</v>
      </c>
      <c r="O143">
        <f t="shared" si="57"/>
        <v>8.5397430618124021E-2</v>
      </c>
      <c r="P143">
        <f t="shared" si="58"/>
        <v>2.7673844541066188</v>
      </c>
      <c r="Q143">
        <f t="shared" si="59"/>
        <v>8.3959998794157095E-2</v>
      </c>
      <c r="R143">
        <f t="shared" si="60"/>
        <v>5.2602131404149287E-2</v>
      </c>
      <c r="S143">
        <f t="shared" si="61"/>
        <v>194.4236066125284</v>
      </c>
      <c r="T143">
        <f t="shared" si="62"/>
        <v>33.935077040659813</v>
      </c>
      <c r="U143">
        <f t="shared" si="63"/>
        <v>33.057612499999998</v>
      </c>
      <c r="V143">
        <f t="shared" si="64"/>
        <v>5.0684844093469987</v>
      </c>
      <c r="W143">
        <f t="shared" si="65"/>
        <v>67.737645429502109</v>
      </c>
      <c r="X143">
        <f t="shared" si="66"/>
        <v>3.4444380459824102</v>
      </c>
      <c r="Y143">
        <f t="shared" si="67"/>
        <v>5.0849686671899548</v>
      </c>
      <c r="Z143">
        <f t="shared" si="68"/>
        <v>1.6240463633645885</v>
      </c>
      <c r="AA143">
        <f t="shared" si="69"/>
        <v>-62.005761292781962</v>
      </c>
      <c r="AB143">
        <f t="shared" si="70"/>
        <v>8.6272142146376236</v>
      </c>
      <c r="AC143">
        <f t="shared" si="71"/>
        <v>0.71457024667084634</v>
      </c>
      <c r="AD143">
        <f t="shared" si="72"/>
        <v>141.75962978105494</v>
      </c>
      <c r="AE143">
        <f t="shared" si="73"/>
        <v>24.090437608053435</v>
      </c>
      <c r="AF143">
        <f t="shared" si="74"/>
        <v>1.4105802280034765</v>
      </c>
      <c r="AG143">
        <f t="shared" si="75"/>
        <v>14.576209999678236</v>
      </c>
      <c r="AH143">
        <v>871.56976180399431</v>
      </c>
      <c r="AI143">
        <v>850.90711515151497</v>
      </c>
      <c r="AJ143">
        <v>1.713924950646587</v>
      </c>
      <c r="AK143">
        <v>64.564637015005317</v>
      </c>
      <c r="AL143">
        <f t="shared" si="76"/>
        <v>1.406026333169659</v>
      </c>
      <c r="AM143">
        <v>32.766575076275963</v>
      </c>
      <c r="AN143">
        <v>34.021899393939393</v>
      </c>
      <c r="AO143">
        <v>-4.1387409112911668E-4</v>
      </c>
      <c r="AP143">
        <v>87.730369293454714</v>
      </c>
      <c r="AQ143">
        <v>84</v>
      </c>
      <c r="AR143">
        <v>13</v>
      </c>
      <c r="AS143">
        <f t="shared" si="77"/>
        <v>1</v>
      </c>
      <c r="AT143">
        <f t="shared" si="78"/>
        <v>0</v>
      </c>
      <c r="AU143">
        <f t="shared" si="79"/>
        <v>47312.064639084099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1009.4930997992374</v>
      </c>
      <c r="BI143">
        <f t="shared" si="83"/>
        <v>14.576209999678236</v>
      </c>
      <c r="BJ143" t="e">
        <f t="shared" si="84"/>
        <v>#DIV/0!</v>
      </c>
      <c r="BK143">
        <f t="shared" si="85"/>
        <v>1.4439137823306643E-2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253</v>
      </c>
      <c r="CG143">
        <v>1000</v>
      </c>
      <c r="CH143" t="s">
        <v>414</v>
      </c>
      <c r="CI143">
        <v>1110.1500000000001</v>
      </c>
      <c r="CJ143">
        <v>1175.8634999999999</v>
      </c>
      <c r="CK143">
        <v>1152.67</v>
      </c>
      <c r="CL143">
        <v>1.3005735999999999E-4</v>
      </c>
      <c r="CM143">
        <v>6.5004835999999994E-4</v>
      </c>
      <c r="CN143">
        <v>4.7597999359999997E-2</v>
      </c>
      <c r="CO143">
        <v>5.5000000000000003E-4</v>
      </c>
      <c r="CP143">
        <f t="shared" si="96"/>
        <v>1199.9849999999999</v>
      </c>
      <c r="CQ143">
        <f t="shared" si="97"/>
        <v>1009.4930997992374</v>
      </c>
      <c r="CR143">
        <f t="shared" si="98"/>
        <v>0.84125476551726686</v>
      </c>
      <c r="CS143">
        <f t="shared" si="99"/>
        <v>0.16202169744832512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1657638625.7874999</v>
      </c>
      <c r="CZ143">
        <v>818.95862499999998</v>
      </c>
      <c r="DA143">
        <v>842.25099999999998</v>
      </c>
      <c r="DB143">
        <v>34.024050000000003</v>
      </c>
      <c r="DC143">
        <v>32.766887500000003</v>
      </c>
      <c r="DD143">
        <v>820.31687499999998</v>
      </c>
      <c r="DE143">
        <v>33.577950000000001</v>
      </c>
      <c r="DF143">
        <v>650.31525000000011</v>
      </c>
      <c r="DG143">
        <v>101.135375</v>
      </c>
      <c r="DH143">
        <v>0.1000172</v>
      </c>
      <c r="DI143">
        <v>33.115437499999999</v>
      </c>
      <c r="DJ143">
        <v>999.9</v>
      </c>
      <c r="DK143">
        <v>33.057612499999998</v>
      </c>
      <c r="DL143">
        <v>0</v>
      </c>
      <c r="DM143">
        <v>0</v>
      </c>
      <c r="DN143">
        <v>9000.7824999999993</v>
      </c>
      <c r="DO143">
        <v>0</v>
      </c>
      <c r="DP143">
        <v>352.42537499999997</v>
      </c>
      <c r="DQ143">
        <v>-23.292449999999999</v>
      </c>
      <c r="DR143">
        <v>847.804125</v>
      </c>
      <c r="DS143">
        <v>870.78375000000005</v>
      </c>
      <c r="DT143">
        <v>1.2571375</v>
      </c>
      <c r="DU143">
        <v>842.25099999999998</v>
      </c>
      <c r="DV143">
        <v>32.766887500000003</v>
      </c>
      <c r="DW143">
        <v>3.4410249999999998</v>
      </c>
      <c r="DX143">
        <v>3.3138862499999999</v>
      </c>
      <c r="DY143">
        <v>26.33155</v>
      </c>
      <c r="DZ143">
        <v>25.695237500000001</v>
      </c>
      <c r="EA143">
        <v>1199.9849999999999</v>
      </c>
      <c r="EB143">
        <v>0.9579962500000001</v>
      </c>
      <c r="EC143">
        <v>4.2004062499999988E-2</v>
      </c>
      <c r="ED143">
        <v>0</v>
      </c>
      <c r="EE143">
        <v>845.55025000000001</v>
      </c>
      <c r="EF143">
        <v>5.0001600000000002</v>
      </c>
      <c r="EG143">
        <v>10846.325000000001</v>
      </c>
      <c r="EH143">
        <v>9515.0487499999999</v>
      </c>
      <c r="EI143">
        <v>49.625</v>
      </c>
      <c r="EJ143">
        <v>51.335624999999993</v>
      </c>
      <c r="EK143">
        <v>50.811999999999998</v>
      </c>
      <c r="EL143">
        <v>50.436999999999998</v>
      </c>
      <c r="EM143">
        <v>51.171499999999988</v>
      </c>
      <c r="EN143">
        <v>1144.7950000000001</v>
      </c>
      <c r="EO143">
        <v>50.19</v>
      </c>
      <c r="EP143">
        <v>0</v>
      </c>
      <c r="EQ143">
        <v>81164.400000095367</v>
      </c>
      <c r="ER143">
        <v>0</v>
      </c>
      <c r="ES143">
        <v>845.78680769230766</v>
      </c>
      <c r="ET143">
        <v>-2.2040683720017751</v>
      </c>
      <c r="EU143">
        <v>-0.87521368318039938</v>
      </c>
      <c r="EV143">
        <v>10846.446153846149</v>
      </c>
      <c r="EW143">
        <v>15</v>
      </c>
      <c r="EX143">
        <v>1657633192.5</v>
      </c>
      <c r="EY143" t="s">
        <v>416</v>
      </c>
      <c r="EZ143">
        <v>1657633191.5</v>
      </c>
      <c r="FA143">
        <v>1657633192.5</v>
      </c>
      <c r="FB143">
        <v>7</v>
      </c>
      <c r="FC143">
        <v>0.41399999999999998</v>
      </c>
      <c r="FD143">
        <v>8.1000000000000003E-2</v>
      </c>
      <c r="FE143">
        <v>-1.3580000000000001</v>
      </c>
      <c r="FF143">
        <v>0.44600000000000001</v>
      </c>
      <c r="FG143">
        <v>414</v>
      </c>
      <c r="FH143">
        <v>33</v>
      </c>
      <c r="FI143">
        <v>0.37</v>
      </c>
      <c r="FJ143">
        <v>0.2</v>
      </c>
      <c r="FK143">
        <v>-23.124351219512199</v>
      </c>
      <c r="FL143">
        <v>-0.96094703832752082</v>
      </c>
      <c r="FM143">
        <v>0.1243425699172845</v>
      </c>
      <c r="FN143">
        <v>0</v>
      </c>
      <c r="FO143">
        <v>845.9353235294119</v>
      </c>
      <c r="FP143">
        <v>-2.3795416298092329</v>
      </c>
      <c r="FQ143">
        <v>0.31287628833023767</v>
      </c>
      <c r="FR143">
        <v>0</v>
      </c>
      <c r="FS143">
        <v>1.266013902439024</v>
      </c>
      <c r="FT143">
        <v>0.1006979790940742</v>
      </c>
      <c r="FU143">
        <v>2.3833049596383011E-2</v>
      </c>
      <c r="FV143">
        <v>0</v>
      </c>
      <c r="FW143">
        <v>0</v>
      </c>
      <c r="FX143">
        <v>3</v>
      </c>
      <c r="FY143" t="s">
        <v>432</v>
      </c>
      <c r="FZ143">
        <v>3.3715299999999999</v>
      </c>
      <c r="GA143">
        <v>2.8935900000000001</v>
      </c>
      <c r="GB143">
        <v>0.16004599999999999</v>
      </c>
      <c r="GC143">
        <v>0.16519600000000001</v>
      </c>
      <c r="GD143">
        <v>0.14125699999999999</v>
      </c>
      <c r="GE143">
        <v>0.14046800000000001</v>
      </c>
      <c r="GF143">
        <v>29133.5</v>
      </c>
      <c r="GG143">
        <v>25185.9</v>
      </c>
      <c r="GH143">
        <v>30994.2</v>
      </c>
      <c r="GI143">
        <v>28110.1</v>
      </c>
      <c r="GJ143">
        <v>35062.199999999997</v>
      </c>
      <c r="GK143">
        <v>34099.5</v>
      </c>
      <c r="GL143">
        <v>40403.800000000003</v>
      </c>
      <c r="GM143">
        <v>39189.5</v>
      </c>
      <c r="GN143">
        <v>2.23027</v>
      </c>
      <c r="GO143">
        <v>1.61117</v>
      </c>
      <c r="GP143">
        <v>0</v>
      </c>
      <c r="GQ143">
        <v>0.109412</v>
      </c>
      <c r="GR143">
        <v>999.9</v>
      </c>
      <c r="GS143">
        <v>31.280799999999999</v>
      </c>
      <c r="GT143">
        <v>60.8</v>
      </c>
      <c r="GU143">
        <v>38.6</v>
      </c>
      <c r="GV143">
        <v>41.341799999999999</v>
      </c>
      <c r="GW143">
        <v>49.4754</v>
      </c>
      <c r="GX143">
        <v>41.971200000000003</v>
      </c>
      <c r="GY143">
        <v>1</v>
      </c>
      <c r="GZ143">
        <v>0.45378600000000002</v>
      </c>
      <c r="HA143">
        <v>0.85344500000000001</v>
      </c>
      <c r="HB143">
        <v>20.209499999999998</v>
      </c>
      <c r="HC143">
        <v>5.2153400000000003</v>
      </c>
      <c r="HD143">
        <v>11.971</v>
      </c>
      <c r="HE143">
        <v>4.9907000000000004</v>
      </c>
      <c r="HF143">
        <v>3.2925800000000001</v>
      </c>
      <c r="HG143">
        <v>7659.1</v>
      </c>
      <c r="HH143">
        <v>9999</v>
      </c>
      <c r="HI143">
        <v>9999</v>
      </c>
      <c r="HJ143">
        <v>779.5</v>
      </c>
      <c r="HK143">
        <v>4.9713000000000003</v>
      </c>
      <c r="HL143">
        <v>1.8742399999999999</v>
      </c>
      <c r="HM143">
        <v>1.8705400000000001</v>
      </c>
      <c r="HN143">
        <v>1.87012</v>
      </c>
      <c r="HO143">
        <v>1.8747</v>
      </c>
      <c r="HP143">
        <v>1.87148</v>
      </c>
      <c r="HQ143">
        <v>1.8669100000000001</v>
      </c>
      <c r="HR143">
        <v>1.8778999999999999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-1.359</v>
      </c>
      <c r="IG143">
        <v>0.4461</v>
      </c>
      <c r="IH143">
        <v>-1.3585</v>
      </c>
      <c r="II143">
        <v>0</v>
      </c>
      <c r="IJ143">
        <v>0</v>
      </c>
      <c r="IK143">
        <v>0</v>
      </c>
      <c r="IL143">
        <v>0.44610000000000838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90.6</v>
      </c>
      <c r="IU143">
        <v>90.6</v>
      </c>
      <c r="IV143">
        <v>1.88354</v>
      </c>
      <c r="IW143">
        <v>2.5512700000000001</v>
      </c>
      <c r="IX143">
        <v>1.49902</v>
      </c>
      <c r="IY143">
        <v>2.2912599999999999</v>
      </c>
      <c r="IZ143">
        <v>1.69678</v>
      </c>
      <c r="JA143">
        <v>2.3071299999999999</v>
      </c>
      <c r="JB143">
        <v>42.885199999999998</v>
      </c>
      <c r="JC143">
        <v>13.7818</v>
      </c>
      <c r="JD143">
        <v>18</v>
      </c>
      <c r="JE143">
        <v>609.39099999999996</v>
      </c>
      <c r="JF143">
        <v>295.64999999999998</v>
      </c>
      <c r="JG143">
        <v>29.9998</v>
      </c>
      <c r="JH143">
        <v>33.346600000000002</v>
      </c>
      <c r="JI143">
        <v>30.000399999999999</v>
      </c>
      <c r="JJ143">
        <v>33.1218</v>
      </c>
      <c r="JK143">
        <v>33.108600000000003</v>
      </c>
      <c r="JL143">
        <v>37.751199999999997</v>
      </c>
      <c r="JM143">
        <v>27.173500000000001</v>
      </c>
      <c r="JN143">
        <v>74.886700000000005</v>
      </c>
      <c r="JO143">
        <v>30</v>
      </c>
      <c r="JP143">
        <v>856.17200000000003</v>
      </c>
      <c r="JQ143">
        <v>32.724699999999999</v>
      </c>
      <c r="JR143">
        <v>98.775400000000005</v>
      </c>
      <c r="JS143">
        <v>98.688699999999997</v>
      </c>
    </row>
    <row r="144" spans="1:279" x14ac:dyDescent="0.2">
      <c r="A144">
        <v>129</v>
      </c>
      <c r="B144">
        <v>1657638632.0999999</v>
      </c>
      <c r="C144">
        <v>511</v>
      </c>
      <c r="D144" t="s">
        <v>677</v>
      </c>
      <c r="E144" t="s">
        <v>678</v>
      </c>
      <c r="F144">
        <v>4</v>
      </c>
      <c r="G144">
        <v>1657638630.0999999</v>
      </c>
      <c r="H144">
        <f t="shared" ref="H144:H207" si="100">(I144)/1000</f>
        <v>1.4004907008158638E-3</v>
      </c>
      <c r="I144">
        <f t="shared" ref="I144:I207" si="101">IF(CX144, AL144, AF144)</f>
        <v>1.4004907008158638</v>
      </c>
      <c r="J144">
        <f t="shared" ref="J144:J207" si="102">IF(CX144, AG144, AE144)</f>
        <v>14.56213130852368</v>
      </c>
      <c r="K144">
        <f t="shared" ref="K144:K207" si="103">CZ144 - IF(AS144&gt;1, J144*CT144*100/(AU144*DN144), 0)</f>
        <v>826.12485714285708</v>
      </c>
      <c r="L144">
        <f t="shared" ref="L144:L207" si="104">((R144-H144/2)*K144-J144)/(R144+H144/2)</f>
        <v>530.61837444755588</v>
      </c>
      <c r="M144">
        <f t="shared" ref="M144:M207" si="105">L144*(DG144+DH144)/1000</f>
        <v>53.716544837483127</v>
      </c>
      <c r="N144">
        <f t="shared" ref="N144:N207" si="106">(CZ144 - IF(AS144&gt;1, J144*CT144*100/(AU144*DN144), 0))*(DG144+DH144)/1000</f>
        <v>83.631805958991762</v>
      </c>
      <c r="O144">
        <f t="shared" ref="O144:O207" si="107">2/((1/Q144-1/P144)+SIGN(Q144)*SQRT((1/Q144-1/P144)*(1/Q144-1/P144) + 4*CU144/((CU144+1)*(CU144+1))*(2*1/Q144*1/P144-1/P144*1/P144)))</f>
        <v>8.5221014955810762E-2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2.7619792607016884</v>
      </c>
      <c r="Q144">
        <f t="shared" ref="Q144:Q207" si="109">H144*(1000-(1000*0.61365*EXP(17.502*U144/(240.97+U144))/(DG144+DH144)+DB144)/2)/(1000*0.61365*EXP(17.502*U144/(240.97+U144))/(DG144+DH144)-DB144)</f>
        <v>8.3786711565282626E-2</v>
      </c>
      <c r="R144">
        <f t="shared" ref="R144:R207" si="110">1/((CU144+1)/(O144/1.6)+1/(P144/1.37)) + CU144/((CU144+1)/(O144/1.6) + CU144/(P144/1.37))</f>
        <v>5.2493550417765378E-2</v>
      </c>
      <c r="S144">
        <f t="shared" ref="S144:S207" si="111">(CP144*CS144)</f>
        <v>194.42623207205784</v>
      </c>
      <c r="T144">
        <f t="shared" ref="T144:T207" si="112">(DI144+(S144+2*0.95*0.0000000567*(((DI144+$B$6)+273)^4-(DI144+273)^4)-44100*H144)/(1.84*29.3*P144+8*0.95*0.0000000567*(DI144+273)^3))</f>
        <v>33.935866358046063</v>
      </c>
      <c r="U144">
        <f t="shared" ref="U144:U207" si="113">($C$6*DJ144+$D$6*DK144+$E$6*T144)</f>
        <v>33.045542857142863</v>
      </c>
      <c r="V144">
        <f t="shared" ref="V144:V207" si="114">0.61365*EXP(17.502*U144/(240.97+U144))</f>
        <v>5.0650495696956321</v>
      </c>
      <c r="W144">
        <f t="shared" ref="W144:W207" si="115">(X144/Y144*100)</f>
        <v>67.738374862976272</v>
      </c>
      <c r="X144">
        <f t="shared" ref="X144:X207" si="116">DB144*(DG144+DH144)/1000</f>
        <v>3.4440452452781956</v>
      </c>
      <c r="Y144">
        <f t="shared" ref="Y144:Y207" si="117">0.61365*EXP(17.502*DI144/(240.97+DI144))</f>
        <v>5.0843340311085701</v>
      </c>
      <c r="Z144">
        <f t="shared" ref="Z144:Z207" si="118">(V144-DB144*(DG144+DH144)/1000)</f>
        <v>1.6210043244174366</v>
      </c>
      <c r="AA144">
        <f t="shared" ref="AA144:AA207" si="119">(-H144*44100)</f>
        <v>-61.761639905979592</v>
      </c>
      <c r="AB144">
        <f t="shared" ref="AB144:AB207" si="120">2*29.3*P144*0.92*(DI144-U144)</f>
        <v>10.076534618604047</v>
      </c>
      <c r="AC144">
        <f t="shared" ref="AC144:AC207" si="121">2*0.95*0.0000000567*(((DI144+$B$6)+273)^4-(U144+273)^4)</f>
        <v>0.83618854537345488</v>
      </c>
      <c r="AD144">
        <f t="shared" ref="AD144:AD207" si="122">S144+AC144+AA144+AB144</f>
        <v>143.57731533005577</v>
      </c>
      <c r="AE144">
        <f t="shared" ref="AE144:AE207" si="123">DF144*AS144*(DA144-CZ144*(1000-AS144*DC144)/(1000-AS144*DB144))/(100*CT144)</f>
        <v>24.213390296235307</v>
      </c>
      <c r="AF144">
        <f t="shared" ref="AF144:AF207" si="124">1000*DF144*AS144*(DB144-DC144)/(100*CT144*(1000-AS144*DB144))</f>
        <v>1.3985199169332931</v>
      </c>
      <c r="AG144">
        <f t="shared" ref="AG144:AG207" si="125">(AH144 - AI144 - DG144*1000/(8.314*(DI144+273.15)) * AK144/DF144 * AJ144) * DF144/(100*CT144) * (1000 - DC144)/1000</f>
        <v>14.56213130852368</v>
      </c>
      <c r="AH144">
        <v>878.55151633283288</v>
      </c>
      <c r="AI144">
        <v>857.8227454545455</v>
      </c>
      <c r="AJ144">
        <v>1.734042069073108</v>
      </c>
      <c r="AK144">
        <v>64.564637015005317</v>
      </c>
      <c r="AL144">
        <f t="shared" ref="AL144:AL207" si="126">(AN144 - AM144 + DG144*1000/(8.314*(DI144+273.15)) * AP144/DF144 * AO144) * DF144/(100*CT144) * 1000/(1000 - AN144)</f>
        <v>1.4004907008158638</v>
      </c>
      <c r="AM144">
        <v>32.772008326837557</v>
      </c>
      <c r="AN144">
        <v>34.020410909090877</v>
      </c>
      <c r="AO144">
        <v>-4.0535374002426682E-5</v>
      </c>
      <c r="AP144">
        <v>87.730369293454714</v>
      </c>
      <c r="AQ144">
        <v>84</v>
      </c>
      <c r="AR144">
        <v>13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47163.8393515344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1009.5069015917401</v>
      </c>
      <c r="BI144">
        <f t="shared" ref="BI144:BI207" si="133">J144</f>
        <v>14.56213130852368</v>
      </c>
      <c r="BJ144" t="e">
        <f t="shared" ref="BJ144:BJ207" si="134">BF144*BG144*BH144</f>
        <v>#DIV/0!</v>
      </c>
      <c r="BK144">
        <f t="shared" ref="BK144:BK207" si="135">(BI144-BA144)/BH144</f>
        <v>1.4424994307183872E-2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253</v>
      </c>
      <c r="CG144">
        <v>1000</v>
      </c>
      <c r="CH144" t="s">
        <v>414</v>
      </c>
      <c r="CI144">
        <v>1110.1500000000001</v>
      </c>
      <c r="CJ144">
        <v>1175.8634999999999</v>
      </c>
      <c r="CK144">
        <v>1152.67</v>
      </c>
      <c r="CL144">
        <v>1.3005735999999999E-4</v>
      </c>
      <c r="CM144">
        <v>6.5004835999999994E-4</v>
      </c>
      <c r="CN144">
        <v>4.7597999359999997E-2</v>
      </c>
      <c r="CO144">
        <v>5.5000000000000003E-4</v>
      </c>
      <c r="CP144">
        <f t="shared" ref="CP144:CP207" si="146">$B$10*DO144+$C$10*DP144+$F$10*EA144*(1-ED144)</f>
        <v>1200.001428571429</v>
      </c>
      <c r="CQ144">
        <f t="shared" ref="CQ144:CQ207" si="147">CP144*CR144</f>
        <v>1009.5069015917401</v>
      </c>
      <c r="CR144">
        <f t="shared" ref="CR144:CR207" si="148">($B$10*$D$8+$C$10*$D$8+$F$10*((EN144+EF144)/MAX(EN144+EF144+EO144, 0.1)*$I$8+EO144/MAX(EN144+EF144+EO144, 0.1)*$J$8))/($B$10+$C$10+$F$10)</f>
        <v>0.84125474983269999</v>
      </c>
      <c r="CS144">
        <f t="shared" ref="CS144:CS207" si="149">($B$10*$K$8+$C$10*$K$8+$F$10*((EN144+EF144)/MAX(EN144+EF144+EO144, 0.1)*$P$8+EO144/MAX(EN144+EF144+EO144, 0.1)*$Q$8))/($B$10+$C$10+$F$10)</f>
        <v>0.16202166717711103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1657638630.0999999</v>
      </c>
      <c r="CZ144">
        <v>826.12485714285708</v>
      </c>
      <c r="DA144">
        <v>849.53100000000006</v>
      </c>
      <c r="DB144">
        <v>34.020685714285712</v>
      </c>
      <c r="DC144">
        <v>32.774257142857152</v>
      </c>
      <c r="DD144">
        <v>827.48357142857151</v>
      </c>
      <c r="DE144">
        <v>33.57458571428571</v>
      </c>
      <c r="DF144">
        <v>650.30985714285714</v>
      </c>
      <c r="DG144">
        <v>101.1338571428571</v>
      </c>
      <c r="DH144">
        <v>0.1000002285714286</v>
      </c>
      <c r="DI144">
        <v>33.113214285714292</v>
      </c>
      <c r="DJ144">
        <v>999.89999999999986</v>
      </c>
      <c r="DK144">
        <v>33.045542857142863</v>
      </c>
      <c r="DL144">
        <v>0</v>
      </c>
      <c r="DM144">
        <v>0</v>
      </c>
      <c r="DN144">
        <v>8972.2314285714292</v>
      </c>
      <c r="DO144">
        <v>0</v>
      </c>
      <c r="DP144">
        <v>352.06171428571417</v>
      </c>
      <c r="DQ144">
        <v>-23.406142857142861</v>
      </c>
      <c r="DR144">
        <v>855.22028571428586</v>
      </c>
      <c r="DS144">
        <v>878.31742857142854</v>
      </c>
      <c r="DT144">
        <v>1.2464442857142859</v>
      </c>
      <c r="DU144">
        <v>849.53100000000006</v>
      </c>
      <c r="DV144">
        <v>32.774257142857152</v>
      </c>
      <c r="DW144">
        <v>3.4406499999999989</v>
      </c>
      <c r="DX144">
        <v>3.3145914285714291</v>
      </c>
      <c r="DY144">
        <v>26.32965714285714</v>
      </c>
      <c r="DZ144">
        <v>25.698814285714288</v>
      </c>
      <c r="EA144">
        <v>1200.001428571429</v>
      </c>
      <c r="EB144">
        <v>0.95799642857142864</v>
      </c>
      <c r="EC144">
        <v>4.2003871428571433E-2</v>
      </c>
      <c r="ED144">
        <v>0</v>
      </c>
      <c r="EE144">
        <v>845.44085714285723</v>
      </c>
      <c r="EF144">
        <v>5.0001600000000002</v>
      </c>
      <c r="EG144">
        <v>10849.657142857141</v>
      </c>
      <c r="EH144">
        <v>9515.16</v>
      </c>
      <c r="EI144">
        <v>49.607000000000014</v>
      </c>
      <c r="EJ144">
        <v>51.330000000000013</v>
      </c>
      <c r="EK144">
        <v>50.811999999999998</v>
      </c>
      <c r="EL144">
        <v>50.436999999999998</v>
      </c>
      <c r="EM144">
        <v>51.133857142857153</v>
      </c>
      <c r="EN144">
        <v>1144.81</v>
      </c>
      <c r="EO144">
        <v>50.19</v>
      </c>
      <c r="EP144">
        <v>0</v>
      </c>
      <c r="EQ144">
        <v>81168.600000143051</v>
      </c>
      <c r="ER144">
        <v>0</v>
      </c>
      <c r="ES144">
        <v>845.61727999999994</v>
      </c>
      <c r="ET144">
        <v>-2.827230762328961</v>
      </c>
      <c r="EU144">
        <v>24.584615319279852</v>
      </c>
      <c r="EV144">
        <v>10846.992</v>
      </c>
      <c r="EW144">
        <v>15</v>
      </c>
      <c r="EX144">
        <v>1657633192.5</v>
      </c>
      <c r="EY144" t="s">
        <v>416</v>
      </c>
      <c r="EZ144">
        <v>1657633191.5</v>
      </c>
      <c r="FA144">
        <v>1657633192.5</v>
      </c>
      <c r="FB144">
        <v>7</v>
      </c>
      <c r="FC144">
        <v>0.41399999999999998</v>
      </c>
      <c r="FD144">
        <v>8.1000000000000003E-2</v>
      </c>
      <c r="FE144">
        <v>-1.3580000000000001</v>
      </c>
      <c r="FF144">
        <v>0.44600000000000001</v>
      </c>
      <c r="FG144">
        <v>414</v>
      </c>
      <c r="FH144">
        <v>33</v>
      </c>
      <c r="FI144">
        <v>0.37</v>
      </c>
      <c r="FJ144">
        <v>0.2</v>
      </c>
      <c r="FK144">
        <v>-23.229849999999999</v>
      </c>
      <c r="FL144">
        <v>-0.89138386491549371</v>
      </c>
      <c r="FM144">
        <v>0.1169588645635722</v>
      </c>
      <c r="FN144">
        <v>0</v>
      </c>
      <c r="FO144">
        <v>845.76455882352946</v>
      </c>
      <c r="FP144">
        <v>-2.3735217682489149</v>
      </c>
      <c r="FQ144">
        <v>0.30611725849999821</v>
      </c>
      <c r="FR144">
        <v>0</v>
      </c>
      <c r="FS144">
        <v>1.2709675</v>
      </c>
      <c r="FT144">
        <v>-0.14942544090056359</v>
      </c>
      <c r="FU144">
        <v>1.7257670142577172E-2</v>
      </c>
      <c r="FV144">
        <v>0</v>
      </c>
      <c r="FW144">
        <v>0</v>
      </c>
      <c r="FX144">
        <v>3</v>
      </c>
      <c r="FY144" t="s">
        <v>432</v>
      </c>
      <c r="FZ144">
        <v>3.3715899999999999</v>
      </c>
      <c r="GA144">
        <v>2.89358</v>
      </c>
      <c r="GB144">
        <v>0.16090699999999999</v>
      </c>
      <c r="GC144">
        <v>0.16605800000000001</v>
      </c>
      <c r="GD144">
        <v>0.14124900000000001</v>
      </c>
      <c r="GE144">
        <v>0.140488</v>
      </c>
      <c r="GF144">
        <v>29103.8</v>
      </c>
      <c r="GG144">
        <v>25159.9</v>
      </c>
      <c r="GH144">
        <v>30994.5</v>
      </c>
      <c r="GI144">
        <v>28110.2</v>
      </c>
      <c r="GJ144">
        <v>35062.699999999997</v>
      </c>
      <c r="GK144">
        <v>34098.699999999997</v>
      </c>
      <c r="GL144">
        <v>40404</v>
      </c>
      <c r="GM144">
        <v>39189.5</v>
      </c>
      <c r="GN144">
        <v>2.2305299999999999</v>
      </c>
      <c r="GO144">
        <v>1.61103</v>
      </c>
      <c r="GP144">
        <v>0</v>
      </c>
      <c r="GQ144">
        <v>0.10847999999999999</v>
      </c>
      <c r="GR144">
        <v>999.9</v>
      </c>
      <c r="GS144">
        <v>31.278600000000001</v>
      </c>
      <c r="GT144">
        <v>60.7</v>
      </c>
      <c r="GU144">
        <v>38.6</v>
      </c>
      <c r="GV144">
        <v>41.278799999999997</v>
      </c>
      <c r="GW144">
        <v>49.715400000000002</v>
      </c>
      <c r="GX144">
        <v>41.911099999999998</v>
      </c>
      <c r="GY144">
        <v>1</v>
      </c>
      <c r="GZ144">
        <v>0.45394299999999999</v>
      </c>
      <c r="HA144">
        <v>0.85208899999999999</v>
      </c>
      <c r="HB144">
        <v>20.209599999999998</v>
      </c>
      <c r="HC144">
        <v>5.2148899999999996</v>
      </c>
      <c r="HD144">
        <v>11.9701</v>
      </c>
      <c r="HE144">
        <v>4.9907000000000004</v>
      </c>
      <c r="HF144">
        <v>3.2925499999999999</v>
      </c>
      <c r="HG144">
        <v>7659.1</v>
      </c>
      <c r="HH144">
        <v>9999</v>
      </c>
      <c r="HI144">
        <v>9999</v>
      </c>
      <c r="HJ144">
        <v>779.5</v>
      </c>
      <c r="HK144">
        <v>4.9712899999999998</v>
      </c>
      <c r="HL144">
        <v>1.8742399999999999</v>
      </c>
      <c r="HM144">
        <v>1.87053</v>
      </c>
      <c r="HN144">
        <v>1.87012</v>
      </c>
      <c r="HO144">
        <v>1.8747</v>
      </c>
      <c r="HP144">
        <v>1.8714900000000001</v>
      </c>
      <c r="HQ144">
        <v>1.8669100000000001</v>
      </c>
      <c r="HR144">
        <v>1.8778999999999999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-1.359</v>
      </c>
      <c r="IG144">
        <v>0.4461</v>
      </c>
      <c r="IH144">
        <v>-1.3585</v>
      </c>
      <c r="II144">
        <v>0</v>
      </c>
      <c r="IJ144">
        <v>0</v>
      </c>
      <c r="IK144">
        <v>0</v>
      </c>
      <c r="IL144">
        <v>0.44610000000000838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90.7</v>
      </c>
      <c r="IU144">
        <v>90.7</v>
      </c>
      <c r="IV144">
        <v>1.89453</v>
      </c>
      <c r="IW144">
        <v>2.5500500000000001</v>
      </c>
      <c r="IX144">
        <v>1.49902</v>
      </c>
      <c r="IY144">
        <v>2.2924799999999999</v>
      </c>
      <c r="IZ144">
        <v>1.69678</v>
      </c>
      <c r="JA144">
        <v>2.3950200000000001</v>
      </c>
      <c r="JB144">
        <v>42.885199999999998</v>
      </c>
      <c r="JC144">
        <v>13.7906</v>
      </c>
      <c r="JD144">
        <v>18</v>
      </c>
      <c r="JE144">
        <v>609.596</v>
      </c>
      <c r="JF144">
        <v>295.58800000000002</v>
      </c>
      <c r="JG144">
        <v>29.9998</v>
      </c>
      <c r="JH144">
        <v>33.349800000000002</v>
      </c>
      <c r="JI144">
        <v>30.0002</v>
      </c>
      <c r="JJ144">
        <v>33.124000000000002</v>
      </c>
      <c r="JK144">
        <v>33.110999999999997</v>
      </c>
      <c r="JL144">
        <v>37.995699999999999</v>
      </c>
      <c r="JM144">
        <v>27.173500000000001</v>
      </c>
      <c r="JN144">
        <v>74.886700000000005</v>
      </c>
      <c r="JO144">
        <v>30</v>
      </c>
      <c r="JP144">
        <v>862.96400000000006</v>
      </c>
      <c r="JQ144">
        <v>32.724699999999999</v>
      </c>
      <c r="JR144">
        <v>98.775899999999993</v>
      </c>
      <c r="JS144">
        <v>98.688800000000001</v>
      </c>
    </row>
    <row r="145" spans="1:279" x14ac:dyDescent="0.2">
      <c r="A145">
        <v>130</v>
      </c>
      <c r="B145">
        <v>1657638636.0999999</v>
      </c>
      <c r="C145">
        <v>515</v>
      </c>
      <c r="D145" t="s">
        <v>679</v>
      </c>
      <c r="E145" t="s">
        <v>680</v>
      </c>
      <c r="F145">
        <v>4</v>
      </c>
      <c r="G145">
        <v>1657638633.7874999</v>
      </c>
      <c r="H145">
        <f t="shared" si="100"/>
        <v>1.3896222855591131E-3</v>
      </c>
      <c r="I145">
        <f t="shared" si="101"/>
        <v>1.3896222855591132</v>
      </c>
      <c r="J145">
        <f t="shared" si="102"/>
        <v>14.98916986686868</v>
      </c>
      <c r="K145">
        <f t="shared" si="103"/>
        <v>832.2348750000001</v>
      </c>
      <c r="L145">
        <f t="shared" si="104"/>
        <v>526.18646706465324</v>
      </c>
      <c r="M145">
        <f t="shared" si="105"/>
        <v>53.268019634470122</v>
      </c>
      <c r="N145">
        <f t="shared" si="106"/>
        <v>84.250558379609032</v>
      </c>
      <c r="O145">
        <f t="shared" si="107"/>
        <v>8.4508307575279412E-2</v>
      </c>
      <c r="P145">
        <f t="shared" si="108"/>
        <v>2.7605585145529696</v>
      </c>
      <c r="Q145">
        <f t="shared" si="109"/>
        <v>8.3096967190825183E-2</v>
      </c>
      <c r="R145">
        <f t="shared" si="110"/>
        <v>5.2060444487888421E-2</v>
      </c>
      <c r="S145">
        <f t="shared" si="111"/>
        <v>194.42520563963092</v>
      </c>
      <c r="T145">
        <f t="shared" si="112"/>
        <v>33.940634276505989</v>
      </c>
      <c r="U145">
        <f t="shared" si="113"/>
        <v>33.048087500000001</v>
      </c>
      <c r="V145">
        <f t="shared" si="114"/>
        <v>5.0657735684233787</v>
      </c>
      <c r="W145">
        <f t="shared" si="115"/>
        <v>67.732113884053362</v>
      </c>
      <c r="X145">
        <f t="shared" si="116"/>
        <v>3.4439996685527698</v>
      </c>
      <c r="Y145">
        <f t="shared" si="117"/>
        <v>5.0847367239244159</v>
      </c>
      <c r="Z145">
        <f t="shared" si="118"/>
        <v>1.6217738998706088</v>
      </c>
      <c r="AA145">
        <f t="shared" si="119"/>
        <v>-61.282342793156886</v>
      </c>
      <c r="AB145">
        <f t="shared" si="120"/>
        <v>9.9025918584807489</v>
      </c>
      <c r="AC145">
        <f t="shared" si="121"/>
        <v>0.82219298425358323</v>
      </c>
      <c r="AD145">
        <f t="shared" si="122"/>
        <v>143.86764768920835</v>
      </c>
      <c r="AE145">
        <f t="shared" si="123"/>
        <v>24.361838196569042</v>
      </c>
      <c r="AF145">
        <f t="shared" si="124"/>
        <v>1.3890375805975663</v>
      </c>
      <c r="AG145">
        <f t="shared" si="125"/>
        <v>14.98916986686868</v>
      </c>
      <c r="AH145">
        <v>885.57744565531641</v>
      </c>
      <c r="AI145">
        <v>864.61248484848454</v>
      </c>
      <c r="AJ145">
        <v>1.690518768188813</v>
      </c>
      <c r="AK145">
        <v>64.564637015005317</v>
      </c>
      <c r="AL145">
        <f t="shared" si="126"/>
        <v>1.3896222855591132</v>
      </c>
      <c r="AM145">
        <v>32.7816534242369</v>
      </c>
      <c r="AN145">
        <v>34.020088484848493</v>
      </c>
      <c r="AO145">
        <v>1.6076921011488971E-5</v>
      </c>
      <c r="AP145">
        <v>87.730369293454714</v>
      </c>
      <c r="AQ145">
        <v>84</v>
      </c>
      <c r="AR145">
        <v>13</v>
      </c>
      <c r="AS145">
        <f t="shared" si="127"/>
        <v>1</v>
      </c>
      <c r="AT145">
        <f t="shared" si="128"/>
        <v>0</v>
      </c>
      <c r="AU145">
        <f t="shared" si="129"/>
        <v>47124.599735844888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1009.5015013676842</v>
      </c>
      <c r="BI145">
        <f t="shared" si="133"/>
        <v>14.98916986686868</v>
      </c>
      <c r="BJ145" t="e">
        <f t="shared" si="134"/>
        <v>#DIV/0!</v>
      </c>
      <c r="BK145">
        <f t="shared" si="135"/>
        <v>1.4848090712654891E-2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253</v>
      </c>
      <c r="CG145">
        <v>1000</v>
      </c>
      <c r="CH145" t="s">
        <v>414</v>
      </c>
      <c r="CI145">
        <v>1110.1500000000001</v>
      </c>
      <c r="CJ145">
        <v>1175.8634999999999</v>
      </c>
      <c r="CK145">
        <v>1152.67</v>
      </c>
      <c r="CL145">
        <v>1.3005735999999999E-4</v>
      </c>
      <c r="CM145">
        <v>6.5004835999999994E-4</v>
      </c>
      <c r="CN145">
        <v>4.7597999359999997E-2</v>
      </c>
      <c r="CO145">
        <v>5.5000000000000003E-4</v>
      </c>
      <c r="CP145">
        <f t="shared" si="146"/>
        <v>1199.9949999999999</v>
      </c>
      <c r="CQ145">
        <f t="shared" si="147"/>
        <v>1009.5015013676842</v>
      </c>
      <c r="CR145">
        <f t="shared" si="148"/>
        <v>0.84125475636788849</v>
      </c>
      <c r="CS145">
        <f t="shared" si="149"/>
        <v>0.16202167979002491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1657638633.7874999</v>
      </c>
      <c r="CZ145">
        <v>832.2348750000001</v>
      </c>
      <c r="DA145">
        <v>855.779</v>
      </c>
      <c r="DB145">
        <v>34.020150000000001</v>
      </c>
      <c r="DC145">
        <v>32.782150000000001</v>
      </c>
      <c r="DD145">
        <v>833.59349999999995</v>
      </c>
      <c r="DE145">
        <v>33.57405</v>
      </c>
      <c r="DF145">
        <v>650.29837500000008</v>
      </c>
      <c r="DG145">
        <v>101.134</v>
      </c>
      <c r="DH145">
        <v>0.1001118</v>
      </c>
      <c r="DI145">
        <v>33.114624999999997</v>
      </c>
      <c r="DJ145">
        <v>999.9</v>
      </c>
      <c r="DK145">
        <v>33.048087500000001</v>
      </c>
      <c r="DL145">
        <v>0</v>
      </c>
      <c r="DM145">
        <v>0</v>
      </c>
      <c r="DN145">
        <v>8964.6875</v>
      </c>
      <c r="DO145">
        <v>0</v>
      </c>
      <c r="DP145">
        <v>354.05374999999998</v>
      </c>
      <c r="DQ145">
        <v>-23.544225000000001</v>
      </c>
      <c r="DR145">
        <v>861.54487500000005</v>
      </c>
      <c r="DS145">
        <v>884.78424999999993</v>
      </c>
      <c r="DT145">
        <v>1.2380125</v>
      </c>
      <c r="DU145">
        <v>855.779</v>
      </c>
      <c r="DV145">
        <v>32.782150000000001</v>
      </c>
      <c r="DW145">
        <v>3.4405925000000002</v>
      </c>
      <c r="DX145">
        <v>3.3153887499999999</v>
      </c>
      <c r="DY145">
        <v>26.329387499999999</v>
      </c>
      <c r="DZ145">
        <v>25.702887499999999</v>
      </c>
      <c r="EA145">
        <v>1199.9949999999999</v>
      </c>
      <c r="EB145">
        <v>0.9579962500000001</v>
      </c>
      <c r="EC145">
        <v>4.2004062499999988E-2</v>
      </c>
      <c r="ED145">
        <v>0</v>
      </c>
      <c r="EE145">
        <v>845.39962500000001</v>
      </c>
      <c r="EF145">
        <v>5.0001600000000002</v>
      </c>
      <c r="EG145">
        <v>10852.6625</v>
      </c>
      <c r="EH145">
        <v>9515.11</v>
      </c>
      <c r="EI145">
        <v>49.625</v>
      </c>
      <c r="EJ145">
        <v>51.343499999999999</v>
      </c>
      <c r="EK145">
        <v>50.811999999999998</v>
      </c>
      <c r="EL145">
        <v>50.444875000000003</v>
      </c>
      <c r="EM145">
        <v>51.155999999999999</v>
      </c>
      <c r="EN145">
        <v>1144.80375</v>
      </c>
      <c r="EO145">
        <v>50.19</v>
      </c>
      <c r="EP145">
        <v>0</v>
      </c>
      <c r="EQ145">
        <v>81172.799999952316</v>
      </c>
      <c r="ER145">
        <v>0</v>
      </c>
      <c r="ES145">
        <v>845.48765384615376</v>
      </c>
      <c r="ET145">
        <v>-2.2470769167786391</v>
      </c>
      <c r="EU145">
        <v>35.900854704472493</v>
      </c>
      <c r="EV145">
        <v>10849.03461538462</v>
      </c>
      <c r="EW145">
        <v>15</v>
      </c>
      <c r="EX145">
        <v>1657633192.5</v>
      </c>
      <c r="EY145" t="s">
        <v>416</v>
      </c>
      <c r="EZ145">
        <v>1657633191.5</v>
      </c>
      <c r="FA145">
        <v>1657633192.5</v>
      </c>
      <c r="FB145">
        <v>7</v>
      </c>
      <c r="FC145">
        <v>0.41399999999999998</v>
      </c>
      <c r="FD145">
        <v>8.1000000000000003E-2</v>
      </c>
      <c r="FE145">
        <v>-1.3580000000000001</v>
      </c>
      <c r="FF145">
        <v>0.44600000000000001</v>
      </c>
      <c r="FG145">
        <v>414</v>
      </c>
      <c r="FH145">
        <v>33</v>
      </c>
      <c r="FI145">
        <v>0.37</v>
      </c>
      <c r="FJ145">
        <v>0.2</v>
      </c>
      <c r="FK145">
        <v>-23.309157500000001</v>
      </c>
      <c r="FL145">
        <v>-1.2528686679173879</v>
      </c>
      <c r="FM145">
        <v>0.14717678126576211</v>
      </c>
      <c r="FN145">
        <v>0</v>
      </c>
      <c r="FO145">
        <v>845.61049999999989</v>
      </c>
      <c r="FP145">
        <v>-2.1480366639234649</v>
      </c>
      <c r="FQ145">
        <v>0.28179626036010458</v>
      </c>
      <c r="FR145">
        <v>0</v>
      </c>
      <c r="FS145">
        <v>1.2620039999999999</v>
      </c>
      <c r="FT145">
        <v>-0.19535549718574299</v>
      </c>
      <c r="FU145">
        <v>1.901081544805483E-2</v>
      </c>
      <c r="FV145">
        <v>0</v>
      </c>
      <c r="FW145">
        <v>0</v>
      </c>
      <c r="FX145">
        <v>3</v>
      </c>
      <c r="FY145" t="s">
        <v>432</v>
      </c>
      <c r="FZ145">
        <v>3.3716699999999999</v>
      </c>
      <c r="GA145">
        <v>2.8934700000000002</v>
      </c>
      <c r="GB145">
        <v>0.16176099999999999</v>
      </c>
      <c r="GC145">
        <v>0.166937</v>
      </c>
      <c r="GD145">
        <v>0.14125399999999999</v>
      </c>
      <c r="GE145">
        <v>0.14050699999999999</v>
      </c>
      <c r="GF145">
        <v>29074.400000000001</v>
      </c>
      <c r="GG145">
        <v>25133.4</v>
      </c>
      <c r="GH145">
        <v>30994.799999999999</v>
      </c>
      <c r="GI145">
        <v>28110.3</v>
      </c>
      <c r="GJ145">
        <v>35063.199999999997</v>
      </c>
      <c r="GK145">
        <v>34097.599999999999</v>
      </c>
      <c r="GL145">
        <v>40404.800000000003</v>
      </c>
      <c r="GM145">
        <v>39189.1</v>
      </c>
      <c r="GN145">
        <v>2.2307999999999999</v>
      </c>
      <c r="GO145">
        <v>1.6109199999999999</v>
      </c>
      <c r="GP145">
        <v>0</v>
      </c>
      <c r="GQ145">
        <v>0.109635</v>
      </c>
      <c r="GR145">
        <v>999.9</v>
      </c>
      <c r="GS145">
        <v>31.276700000000002</v>
      </c>
      <c r="GT145">
        <v>60.7</v>
      </c>
      <c r="GU145">
        <v>38.6</v>
      </c>
      <c r="GV145">
        <v>41.2742</v>
      </c>
      <c r="GW145">
        <v>50.0154</v>
      </c>
      <c r="GX145">
        <v>41.450299999999999</v>
      </c>
      <c r="GY145">
        <v>1</v>
      </c>
      <c r="GZ145">
        <v>0.45413399999999998</v>
      </c>
      <c r="HA145">
        <v>0.851885</v>
      </c>
      <c r="HB145">
        <v>20.209800000000001</v>
      </c>
      <c r="HC145">
        <v>5.2148899999999996</v>
      </c>
      <c r="HD145">
        <v>11.9694</v>
      </c>
      <c r="HE145">
        <v>4.9905999999999997</v>
      </c>
      <c r="HF145">
        <v>3.2925300000000002</v>
      </c>
      <c r="HG145">
        <v>7659.3</v>
      </c>
      <c r="HH145">
        <v>9999</v>
      </c>
      <c r="HI145">
        <v>9999</v>
      </c>
      <c r="HJ145">
        <v>779.5</v>
      </c>
      <c r="HK145">
        <v>4.9713099999999999</v>
      </c>
      <c r="HL145">
        <v>1.87422</v>
      </c>
      <c r="HM145">
        <v>1.8704700000000001</v>
      </c>
      <c r="HN145">
        <v>1.87012</v>
      </c>
      <c r="HO145">
        <v>1.87469</v>
      </c>
      <c r="HP145">
        <v>1.8714599999999999</v>
      </c>
      <c r="HQ145">
        <v>1.8669100000000001</v>
      </c>
      <c r="HR145">
        <v>1.8778999999999999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-1.3580000000000001</v>
      </c>
      <c r="IG145">
        <v>0.4461</v>
      </c>
      <c r="IH145">
        <v>-1.3585</v>
      </c>
      <c r="II145">
        <v>0</v>
      </c>
      <c r="IJ145">
        <v>0</v>
      </c>
      <c r="IK145">
        <v>0</v>
      </c>
      <c r="IL145">
        <v>0.44610000000000838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90.7</v>
      </c>
      <c r="IU145">
        <v>90.7</v>
      </c>
      <c r="IV145">
        <v>1.9079600000000001</v>
      </c>
      <c r="IW145">
        <v>2.5585900000000001</v>
      </c>
      <c r="IX145">
        <v>1.49902</v>
      </c>
      <c r="IY145">
        <v>2.2912599999999999</v>
      </c>
      <c r="IZ145">
        <v>1.69678</v>
      </c>
      <c r="JA145">
        <v>2.2766099999999998</v>
      </c>
      <c r="JB145">
        <v>42.885199999999998</v>
      </c>
      <c r="JC145">
        <v>13.7643</v>
      </c>
      <c r="JD145">
        <v>18</v>
      </c>
      <c r="JE145">
        <v>609.82000000000005</v>
      </c>
      <c r="JF145">
        <v>295.55200000000002</v>
      </c>
      <c r="JG145">
        <v>29.9999</v>
      </c>
      <c r="JH145">
        <v>33.353400000000001</v>
      </c>
      <c r="JI145">
        <v>30.000299999999999</v>
      </c>
      <c r="JJ145">
        <v>33.126199999999997</v>
      </c>
      <c r="JK145">
        <v>33.113799999999998</v>
      </c>
      <c r="JL145">
        <v>38.238100000000003</v>
      </c>
      <c r="JM145">
        <v>27.173500000000001</v>
      </c>
      <c r="JN145">
        <v>74.510199999999998</v>
      </c>
      <c r="JO145">
        <v>30</v>
      </c>
      <c r="JP145">
        <v>869.65099999999995</v>
      </c>
      <c r="JQ145">
        <v>32.724699999999999</v>
      </c>
      <c r="JR145">
        <v>98.777600000000007</v>
      </c>
      <c r="JS145">
        <v>98.688400000000001</v>
      </c>
    </row>
    <row r="146" spans="1:279" x14ac:dyDescent="0.2">
      <c r="A146">
        <v>131</v>
      </c>
      <c r="B146">
        <v>1657638640.0999999</v>
      </c>
      <c r="C146">
        <v>519</v>
      </c>
      <c r="D146" t="s">
        <v>681</v>
      </c>
      <c r="E146" t="s">
        <v>682</v>
      </c>
      <c r="F146">
        <v>4</v>
      </c>
      <c r="G146">
        <v>1657638638.0999999</v>
      </c>
      <c r="H146">
        <f t="shared" si="100"/>
        <v>1.3922614353033479E-3</v>
      </c>
      <c r="I146">
        <f t="shared" si="101"/>
        <v>1.392261435303348</v>
      </c>
      <c r="J146">
        <f t="shared" si="102"/>
        <v>14.702052862313835</v>
      </c>
      <c r="K146">
        <f t="shared" si="103"/>
        <v>839.43357142857144</v>
      </c>
      <c r="L146">
        <f t="shared" si="104"/>
        <v>538.68193384848473</v>
      </c>
      <c r="M146">
        <f t="shared" si="105"/>
        <v>54.533215817120436</v>
      </c>
      <c r="N146">
        <f t="shared" si="106"/>
        <v>84.979668406191962</v>
      </c>
      <c r="O146">
        <f t="shared" si="107"/>
        <v>8.4530288784011892E-2</v>
      </c>
      <c r="P146">
        <f t="shared" si="108"/>
        <v>2.7620758118366009</v>
      </c>
      <c r="Q146">
        <f t="shared" si="109"/>
        <v>8.3118982450157114E-2</v>
      </c>
      <c r="R146">
        <f t="shared" si="110"/>
        <v>5.2074201570519479E-2</v>
      </c>
      <c r="S146">
        <f t="shared" si="111"/>
        <v>194.43141004109322</v>
      </c>
      <c r="T146">
        <f t="shared" si="112"/>
        <v>33.943147701668487</v>
      </c>
      <c r="U146">
        <f t="shared" si="113"/>
        <v>33.057857142857152</v>
      </c>
      <c r="V146">
        <f t="shared" si="114"/>
        <v>5.0685540519915726</v>
      </c>
      <c r="W146">
        <f t="shared" si="115"/>
        <v>67.721272709506835</v>
      </c>
      <c r="X146">
        <f t="shared" si="116"/>
        <v>3.4441478862592088</v>
      </c>
      <c r="Y146">
        <f t="shared" si="117"/>
        <v>5.0857695794245066</v>
      </c>
      <c r="Z146">
        <f t="shared" si="118"/>
        <v>1.6244061657323638</v>
      </c>
      <c r="AA146">
        <f t="shared" si="119"/>
        <v>-61.398729296877647</v>
      </c>
      <c r="AB146">
        <f t="shared" si="120"/>
        <v>8.9919782106564305</v>
      </c>
      <c r="AC146">
        <f t="shared" si="121"/>
        <v>0.74622533057637164</v>
      </c>
      <c r="AD146">
        <f t="shared" si="122"/>
        <v>142.7708842854484</v>
      </c>
      <c r="AE146">
        <f t="shared" si="123"/>
        <v>24.42149349844469</v>
      </c>
      <c r="AF146">
        <f t="shared" si="124"/>
        <v>1.395664096692911</v>
      </c>
      <c r="AG146">
        <f t="shared" si="125"/>
        <v>14.702052862313835</v>
      </c>
      <c r="AH146">
        <v>892.52390439957924</v>
      </c>
      <c r="AI146">
        <v>871.61596363636329</v>
      </c>
      <c r="AJ146">
        <v>1.7454987601613901</v>
      </c>
      <c r="AK146">
        <v>64.564637015005317</v>
      </c>
      <c r="AL146">
        <f t="shared" si="126"/>
        <v>1.392261435303348</v>
      </c>
      <c r="AM146">
        <v>32.781443177027427</v>
      </c>
      <c r="AN146">
        <v>34.022123636363617</v>
      </c>
      <c r="AO146">
        <v>3.7380526610645401E-5</v>
      </c>
      <c r="AP146">
        <v>87.730369293454714</v>
      </c>
      <c r="AQ146">
        <v>84</v>
      </c>
      <c r="AR146">
        <v>13</v>
      </c>
      <c r="AS146">
        <f t="shared" si="127"/>
        <v>1</v>
      </c>
      <c r="AT146">
        <f t="shared" si="128"/>
        <v>0</v>
      </c>
      <c r="AU146">
        <f t="shared" si="129"/>
        <v>47165.721682722979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1009.5333855135198</v>
      </c>
      <c r="BI146">
        <f t="shared" si="133"/>
        <v>14.702052862313835</v>
      </c>
      <c r="BJ146" t="e">
        <f t="shared" si="134"/>
        <v>#DIV/0!</v>
      </c>
      <c r="BK146">
        <f t="shared" si="135"/>
        <v>1.4563216108831642E-2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253</v>
      </c>
      <c r="CG146">
        <v>1000</v>
      </c>
      <c r="CH146" t="s">
        <v>414</v>
      </c>
      <c r="CI146">
        <v>1110.1500000000001</v>
      </c>
      <c r="CJ146">
        <v>1175.8634999999999</v>
      </c>
      <c r="CK146">
        <v>1152.67</v>
      </c>
      <c r="CL146">
        <v>1.3005735999999999E-4</v>
      </c>
      <c r="CM146">
        <v>6.5004835999999994E-4</v>
      </c>
      <c r="CN146">
        <v>4.7597999359999997E-2</v>
      </c>
      <c r="CO146">
        <v>5.5000000000000003E-4</v>
      </c>
      <c r="CP146">
        <f t="shared" si="146"/>
        <v>1200.032857142857</v>
      </c>
      <c r="CQ146">
        <f t="shared" si="147"/>
        <v>1009.5333855135198</v>
      </c>
      <c r="CR146">
        <f t="shared" si="148"/>
        <v>0.84125478690400612</v>
      </c>
      <c r="CS146">
        <f t="shared" si="149"/>
        <v>0.16202173872473166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1657638638.0999999</v>
      </c>
      <c r="CZ146">
        <v>839.43357142857144</v>
      </c>
      <c r="DA146">
        <v>863.04728571428575</v>
      </c>
      <c r="DB146">
        <v>34.021471428571417</v>
      </c>
      <c r="DC146">
        <v>32.777557142857141</v>
      </c>
      <c r="DD146">
        <v>840.79200000000003</v>
      </c>
      <c r="DE146">
        <v>33.57537142857143</v>
      </c>
      <c r="DF146">
        <v>650.29314285714281</v>
      </c>
      <c r="DG146">
        <v>101.13457142857141</v>
      </c>
      <c r="DH146">
        <v>9.9964928571428566E-2</v>
      </c>
      <c r="DI146">
        <v>33.11824285714286</v>
      </c>
      <c r="DJ146">
        <v>999.89999999999986</v>
      </c>
      <c r="DK146">
        <v>33.057857142857152</v>
      </c>
      <c r="DL146">
        <v>0</v>
      </c>
      <c r="DM146">
        <v>0</v>
      </c>
      <c r="DN146">
        <v>8972.6799999999985</v>
      </c>
      <c r="DO146">
        <v>0</v>
      </c>
      <c r="DP146">
        <v>355.51157142857147</v>
      </c>
      <c r="DQ146">
        <v>-23.613671428571429</v>
      </c>
      <c r="DR146">
        <v>868.99814285714285</v>
      </c>
      <c r="DS146">
        <v>892.29457142857132</v>
      </c>
      <c r="DT146">
        <v>1.2439057142857139</v>
      </c>
      <c r="DU146">
        <v>863.04728571428575</v>
      </c>
      <c r="DV146">
        <v>32.777557142857141</v>
      </c>
      <c r="DW146">
        <v>3.4407485714285708</v>
      </c>
      <c r="DX146">
        <v>3.3149457142857139</v>
      </c>
      <c r="DY146">
        <v>26.330171428571429</v>
      </c>
      <c r="DZ146">
        <v>25.70062857142857</v>
      </c>
      <c r="EA146">
        <v>1200.032857142857</v>
      </c>
      <c r="EB146">
        <v>0.95799642857142864</v>
      </c>
      <c r="EC146">
        <v>4.2003871428571433E-2</v>
      </c>
      <c r="ED146">
        <v>0</v>
      </c>
      <c r="EE146">
        <v>845.05385714285717</v>
      </c>
      <c r="EF146">
        <v>5.0001600000000002</v>
      </c>
      <c r="EG146">
        <v>10852.45714285714</v>
      </c>
      <c r="EH146">
        <v>9515.442857142858</v>
      </c>
      <c r="EI146">
        <v>49.625</v>
      </c>
      <c r="EJ146">
        <v>51.357000000000014</v>
      </c>
      <c r="EK146">
        <v>50.812285714285721</v>
      </c>
      <c r="EL146">
        <v>50.436999999999998</v>
      </c>
      <c r="EM146">
        <v>51.186999999999998</v>
      </c>
      <c r="EN146">
        <v>1144.8399999999999</v>
      </c>
      <c r="EO146">
        <v>50.192857142857143</v>
      </c>
      <c r="EP146">
        <v>0</v>
      </c>
      <c r="EQ146">
        <v>81176.400000095367</v>
      </c>
      <c r="ER146">
        <v>0</v>
      </c>
      <c r="ES146">
        <v>845.32853846153853</v>
      </c>
      <c r="ET146">
        <v>-1.9749743442079251</v>
      </c>
      <c r="EU146">
        <v>29.087179478685261</v>
      </c>
      <c r="EV146">
        <v>10850.63846153846</v>
      </c>
      <c r="EW146">
        <v>15</v>
      </c>
      <c r="EX146">
        <v>1657633192.5</v>
      </c>
      <c r="EY146" t="s">
        <v>416</v>
      </c>
      <c r="EZ146">
        <v>1657633191.5</v>
      </c>
      <c r="FA146">
        <v>1657633192.5</v>
      </c>
      <c r="FB146">
        <v>7</v>
      </c>
      <c r="FC146">
        <v>0.41399999999999998</v>
      </c>
      <c r="FD146">
        <v>8.1000000000000003E-2</v>
      </c>
      <c r="FE146">
        <v>-1.3580000000000001</v>
      </c>
      <c r="FF146">
        <v>0.44600000000000001</v>
      </c>
      <c r="FG146">
        <v>414</v>
      </c>
      <c r="FH146">
        <v>33</v>
      </c>
      <c r="FI146">
        <v>0.37</v>
      </c>
      <c r="FJ146">
        <v>0.2</v>
      </c>
      <c r="FK146">
        <v>-23.385925</v>
      </c>
      <c r="FL146">
        <v>-1.8593178236397161</v>
      </c>
      <c r="FM146">
        <v>0.18613256398330749</v>
      </c>
      <c r="FN146">
        <v>0</v>
      </c>
      <c r="FO146">
        <v>845.49394117647068</v>
      </c>
      <c r="FP146">
        <v>-2.3725592010712919</v>
      </c>
      <c r="FQ146">
        <v>0.30411413696917122</v>
      </c>
      <c r="FR146">
        <v>0</v>
      </c>
      <c r="FS146">
        <v>1.2519407499999999</v>
      </c>
      <c r="FT146">
        <v>-0.12485482176360441</v>
      </c>
      <c r="FU146">
        <v>1.3233930895146011E-2</v>
      </c>
      <c r="FV146">
        <v>0</v>
      </c>
      <c r="FW146">
        <v>0</v>
      </c>
      <c r="FX146">
        <v>3</v>
      </c>
      <c r="FY146" t="s">
        <v>432</v>
      </c>
      <c r="FZ146">
        <v>3.3716499999999998</v>
      </c>
      <c r="GA146">
        <v>2.89358</v>
      </c>
      <c r="GB146">
        <v>0.16262599999999999</v>
      </c>
      <c r="GC146">
        <v>0.1678</v>
      </c>
      <c r="GD146">
        <v>0.14125499999999999</v>
      </c>
      <c r="GE146">
        <v>0.140458</v>
      </c>
      <c r="GF146">
        <v>29043.3</v>
      </c>
      <c r="GG146">
        <v>25106.7</v>
      </c>
      <c r="GH146">
        <v>30993.7</v>
      </c>
      <c r="GI146">
        <v>28109.7</v>
      </c>
      <c r="GJ146">
        <v>35062</v>
      </c>
      <c r="GK146">
        <v>34098.9</v>
      </c>
      <c r="GL146">
        <v>40403.4</v>
      </c>
      <c r="GM146">
        <v>39188.300000000003</v>
      </c>
      <c r="GN146">
        <v>2.2313499999999999</v>
      </c>
      <c r="GO146">
        <v>1.6106499999999999</v>
      </c>
      <c r="GP146">
        <v>0</v>
      </c>
      <c r="GQ146">
        <v>0.110157</v>
      </c>
      <c r="GR146">
        <v>999.9</v>
      </c>
      <c r="GS146">
        <v>31.2759</v>
      </c>
      <c r="GT146">
        <v>60.7</v>
      </c>
      <c r="GU146">
        <v>38.6</v>
      </c>
      <c r="GV146">
        <v>41.276000000000003</v>
      </c>
      <c r="GW146">
        <v>49.625399999999999</v>
      </c>
      <c r="GX146">
        <v>41.045699999999997</v>
      </c>
      <c r="GY146">
        <v>1</v>
      </c>
      <c r="GZ146">
        <v>0.45447199999999999</v>
      </c>
      <c r="HA146">
        <v>0.85377199999999998</v>
      </c>
      <c r="HB146">
        <v>20.209800000000001</v>
      </c>
      <c r="HC146">
        <v>5.2151899999999998</v>
      </c>
      <c r="HD146">
        <v>11.9694</v>
      </c>
      <c r="HE146">
        <v>4.9907000000000004</v>
      </c>
      <c r="HF146">
        <v>3.2925</v>
      </c>
      <c r="HG146">
        <v>7659.3</v>
      </c>
      <c r="HH146">
        <v>9999</v>
      </c>
      <c r="HI146">
        <v>9999</v>
      </c>
      <c r="HJ146">
        <v>779.5</v>
      </c>
      <c r="HK146">
        <v>4.9712699999999996</v>
      </c>
      <c r="HL146">
        <v>1.87422</v>
      </c>
      <c r="HM146">
        <v>1.8704700000000001</v>
      </c>
      <c r="HN146">
        <v>1.87012</v>
      </c>
      <c r="HO146">
        <v>1.87469</v>
      </c>
      <c r="HP146">
        <v>1.8714599999999999</v>
      </c>
      <c r="HQ146">
        <v>1.8669100000000001</v>
      </c>
      <c r="HR146">
        <v>1.8778999999999999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-1.359</v>
      </c>
      <c r="IG146">
        <v>0.4461</v>
      </c>
      <c r="IH146">
        <v>-1.3585</v>
      </c>
      <c r="II146">
        <v>0</v>
      </c>
      <c r="IJ146">
        <v>0</v>
      </c>
      <c r="IK146">
        <v>0</v>
      </c>
      <c r="IL146">
        <v>0.44610000000000838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90.8</v>
      </c>
      <c r="IU146">
        <v>90.8</v>
      </c>
      <c r="IV146">
        <v>1.9201699999999999</v>
      </c>
      <c r="IW146">
        <v>2.5573700000000001</v>
      </c>
      <c r="IX146">
        <v>1.49902</v>
      </c>
      <c r="IY146">
        <v>2.2912599999999999</v>
      </c>
      <c r="IZ146">
        <v>1.69678</v>
      </c>
      <c r="JA146">
        <v>2.33765</v>
      </c>
      <c r="JB146">
        <v>42.912100000000002</v>
      </c>
      <c r="JC146">
        <v>13.7818</v>
      </c>
      <c r="JD146">
        <v>18</v>
      </c>
      <c r="JE146">
        <v>610.25099999999998</v>
      </c>
      <c r="JF146">
        <v>295.423</v>
      </c>
      <c r="JG146">
        <v>30.000299999999999</v>
      </c>
      <c r="JH146">
        <v>33.356299999999997</v>
      </c>
      <c r="JI146">
        <v>30.000399999999999</v>
      </c>
      <c r="JJ146">
        <v>33.129199999999997</v>
      </c>
      <c r="JK146">
        <v>33.115200000000002</v>
      </c>
      <c r="JL146">
        <v>38.478999999999999</v>
      </c>
      <c r="JM146">
        <v>27.173500000000001</v>
      </c>
      <c r="JN146">
        <v>74.510199999999998</v>
      </c>
      <c r="JO146">
        <v>30</v>
      </c>
      <c r="JP146">
        <v>876.33799999999997</v>
      </c>
      <c r="JQ146">
        <v>32.724699999999999</v>
      </c>
      <c r="JR146">
        <v>98.774100000000004</v>
      </c>
      <c r="JS146">
        <v>98.686400000000006</v>
      </c>
    </row>
    <row r="147" spans="1:279" x14ac:dyDescent="0.2">
      <c r="A147">
        <v>132</v>
      </c>
      <c r="B147">
        <v>1657638644.0999999</v>
      </c>
      <c r="C147">
        <v>523</v>
      </c>
      <c r="D147" t="s">
        <v>683</v>
      </c>
      <c r="E147" t="s">
        <v>684</v>
      </c>
      <c r="F147">
        <v>4</v>
      </c>
      <c r="G147">
        <v>1657638641.7874999</v>
      </c>
      <c r="H147">
        <f t="shared" si="100"/>
        <v>1.4023667739779283E-3</v>
      </c>
      <c r="I147">
        <f t="shared" si="101"/>
        <v>1.4023667739779284</v>
      </c>
      <c r="J147">
        <f t="shared" si="102"/>
        <v>14.806411758860637</v>
      </c>
      <c r="K147">
        <f t="shared" si="103"/>
        <v>845.59550000000002</v>
      </c>
      <c r="L147">
        <f t="shared" si="104"/>
        <v>544.68763899909834</v>
      </c>
      <c r="M147">
        <f t="shared" si="105"/>
        <v>55.141474901153494</v>
      </c>
      <c r="N147">
        <f t="shared" si="106"/>
        <v>85.603894234610166</v>
      </c>
      <c r="O147">
        <f t="shared" si="107"/>
        <v>8.5139219516610257E-2</v>
      </c>
      <c r="P147">
        <f t="shared" si="108"/>
        <v>2.7677621577462501</v>
      </c>
      <c r="Q147">
        <f t="shared" si="109"/>
        <v>8.3710580166161105E-2</v>
      </c>
      <c r="R147">
        <f t="shared" si="110"/>
        <v>5.2445473330756172E-2</v>
      </c>
      <c r="S147">
        <f t="shared" si="111"/>
        <v>194.4236066125284</v>
      </c>
      <c r="T147">
        <f t="shared" si="112"/>
        <v>33.939083154536014</v>
      </c>
      <c r="U147">
        <f t="shared" si="113"/>
        <v>33.058287499999999</v>
      </c>
      <c r="V147">
        <f t="shared" si="114"/>
        <v>5.0686765640656439</v>
      </c>
      <c r="W147">
        <f t="shared" si="115"/>
        <v>67.717886206652281</v>
      </c>
      <c r="X147">
        <f t="shared" si="116"/>
        <v>3.4440350410942426</v>
      </c>
      <c r="Y147">
        <f t="shared" si="117"/>
        <v>5.0858572734893155</v>
      </c>
      <c r="Z147">
        <f t="shared" si="118"/>
        <v>1.6246415229714013</v>
      </c>
      <c r="AA147">
        <f t="shared" si="119"/>
        <v>-61.844374732426637</v>
      </c>
      <c r="AB147">
        <f t="shared" si="120"/>
        <v>8.9921047001852088</v>
      </c>
      <c r="AC147">
        <f t="shared" si="121"/>
        <v>0.74470538339508008</v>
      </c>
      <c r="AD147">
        <f t="shared" si="122"/>
        <v>142.31604196368204</v>
      </c>
      <c r="AE147">
        <f t="shared" si="123"/>
        <v>24.519196454119601</v>
      </c>
      <c r="AF147">
        <f t="shared" si="124"/>
        <v>1.4044470514728431</v>
      </c>
      <c r="AG147">
        <f t="shared" si="125"/>
        <v>14.806411758860637</v>
      </c>
      <c r="AH147">
        <v>899.56653942585001</v>
      </c>
      <c r="AI147">
        <v>878.5412424242428</v>
      </c>
      <c r="AJ147">
        <v>1.7499608924972041</v>
      </c>
      <c r="AK147">
        <v>64.564637015005317</v>
      </c>
      <c r="AL147">
        <f t="shared" si="126"/>
        <v>1.4023667739779284</v>
      </c>
      <c r="AM147">
        <v>32.767631035905467</v>
      </c>
      <c r="AN147">
        <v>34.017744848484817</v>
      </c>
      <c r="AO147">
        <v>-3.7748427188656619E-5</v>
      </c>
      <c r="AP147">
        <v>87.730369293454714</v>
      </c>
      <c r="AQ147">
        <v>84</v>
      </c>
      <c r="AR147">
        <v>13</v>
      </c>
      <c r="AS147">
        <f t="shared" si="127"/>
        <v>1</v>
      </c>
      <c r="AT147">
        <f t="shared" si="128"/>
        <v>0</v>
      </c>
      <c r="AU147">
        <f t="shared" si="129"/>
        <v>47321.968213210341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1009.4930997992374</v>
      </c>
      <c r="BI147">
        <f t="shared" si="133"/>
        <v>14.806411758860637</v>
      </c>
      <c r="BJ147" t="e">
        <f t="shared" si="134"/>
        <v>#DIV/0!</v>
      </c>
      <c r="BK147">
        <f t="shared" si="135"/>
        <v>1.4667174804667072E-2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253</v>
      </c>
      <c r="CG147">
        <v>1000</v>
      </c>
      <c r="CH147" t="s">
        <v>414</v>
      </c>
      <c r="CI147">
        <v>1110.1500000000001</v>
      </c>
      <c r="CJ147">
        <v>1175.8634999999999</v>
      </c>
      <c r="CK147">
        <v>1152.67</v>
      </c>
      <c r="CL147">
        <v>1.3005735999999999E-4</v>
      </c>
      <c r="CM147">
        <v>6.5004835999999994E-4</v>
      </c>
      <c r="CN147">
        <v>4.7597999359999997E-2</v>
      </c>
      <c r="CO147">
        <v>5.5000000000000003E-4</v>
      </c>
      <c r="CP147">
        <f t="shared" si="146"/>
        <v>1199.9849999999999</v>
      </c>
      <c r="CQ147">
        <f t="shared" si="147"/>
        <v>1009.4930997992374</v>
      </c>
      <c r="CR147">
        <f t="shared" si="148"/>
        <v>0.84125476551726686</v>
      </c>
      <c r="CS147">
        <f t="shared" si="149"/>
        <v>0.16202169744832512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1657638641.7874999</v>
      </c>
      <c r="CZ147">
        <v>845.59550000000002</v>
      </c>
      <c r="DA147">
        <v>869.31449999999995</v>
      </c>
      <c r="DB147">
        <v>34.020187499999999</v>
      </c>
      <c r="DC147">
        <v>32.768425000000001</v>
      </c>
      <c r="DD147">
        <v>846.95399999999995</v>
      </c>
      <c r="DE147">
        <v>33.574087499999997</v>
      </c>
      <c r="DF147">
        <v>650.2835</v>
      </c>
      <c r="DG147">
        <v>101.135125</v>
      </c>
      <c r="DH147">
        <v>9.991496250000001E-2</v>
      </c>
      <c r="DI147">
        <v>33.118549999999999</v>
      </c>
      <c r="DJ147">
        <v>999.9</v>
      </c>
      <c r="DK147">
        <v>33.058287499999999</v>
      </c>
      <c r="DL147">
        <v>0</v>
      </c>
      <c r="DM147">
        <v>0</v>
      </c>
      <c r="DN147">
        <v>9002.8112500000007</v>
      </c>
      <c r="DO147">
        <v>0</v>
      </c>
      <c r="DP147">
        <v>356.76012500000002</v>
      </c>
      <c r="DQ147">
        <v>-23.719100000000001</v>
      </c>
      <c r="DR147">
        <v>875.37574999999993</v>
      </c>
      <c r="DS147">
        <v>898.765625</v>
      </c>
      <c r="DT147">
        <v>1.25173625</v>
      </c>
      <c r="DU147">
        <v>869.31449999999995</v>
      </c>
      <c r="DV147">
        <v>32.768425000000001</v>
      </c>
      <c r="DW147">
        <v>3.4406287500000001</v>
      </c>
      <c r="DX147">
        <v>3.3140337500000001</v>
      </c>
      <c r="DY147">
        <v>26.329574999999998</v>
      </c>
      <c r="DZ147">
        <v>25.695987500000001</v>
      </c>
      <c r="EA147">
        <v>1199.9849999999999</v>
      </c>
      <c r="EB147">
        <v>0.9579962500000001</v>
      </c>
      <c r="EC147">
        <v>4.2004062499999988E-2</v>
      </c>
      <c r="ED147">
        <v>0</v>
      </c>
      <c r="EE147">
        <v>845.04875000000004</v>
      </c>
      <c r="EF147">
        <v>5.0001600000000002</v>
      </c>
      <c r="EG147">
        <v>10852.725</v>
      </c>
      <c r="EH147">
        <v>9515.0387499999997</v>
      </c>
      <c r="EI147">
        <v>49.625</v>
      </c>
      <c r="EJ147">
        <v>51.343499999999999</v>
      </c>
      <c r="EK147">
        <v>50.796499999999988</v>
      </c>
      <c r="EL147">
        <v>50.444875000000003</v>
      </c>
      <c r="EM147">
        <v>51.171499999999988</v>
      </c>
      <c r="EN147">
        <v>1144.7950000000001</v>
      </c>
      <c r="EO147">
        <v>50.19</v>
      </c>
      <c r="EP147">
        <v>0</v>
      </c>
      <c r="EQ147">
        <v>81180.600000143051</v>
      </c>
      <c r="ER147">
        <v>0</v>
      </c>
      <c r="ES147">
        <v>845.17747999999995</v>
      </c>
      <c r="ET147">
        <v>-2.428461513816123</v>
      </c>
      <c r="EU147">
        <v>13.37692306908837</v>
      </c>
      <c r="EV147">
        <v>10852.128000000001</v>
      </c>
      <c r="EW147">
        <v>15</v>
      </c>
      <c r="EX147">
        <v>1657633192.5</v>
      </c>
      <c r="EY147" t="s">
        <v>416</v>
      </c>
      <c r="EZ147">
        <v>1657633191.5</v>
      </c>
      <c r="FA147">
        <v>1657633192.5</v>
      </c>
      <c r="FB147">
        <v>7</v>
      </c>
      <c r="FC147">
        <v>0.41399999999999998</v>
      </c>
      <c r="FD147">
        <v>8.1000000000000003E-2</v>
      </c>
      <c r="FE147">
        <v>-1.3580000000000001</v>
      </c>
      <c r="FF147">
        <v>0.44600000000000001</v>
      </c>
      <c r="FG147">
        <v>414</v>
      </c>
      <c r="FH147">
        <v>33</v>
      </c>
      <c r="FI147">
        <v>0.37</v>
      </c>
      <c r="FJ147">
        <v>0.2</v>
      </c>
      <c r="FK147">
        <v>-23.505212499999999</v>
      </c>
      <c r="FL147">
        <v>-1.6780694183864009</v>
      </c>
      <c r="FM147">
        <v>0.1680179918751262</v>
      </c>
      <c r="FN147">
        <v>0</v>
      </c>
      <c r="FO147">
        <v>845.29961764705899</v>
      </c>
      <c r="FP147">
        <v>-1.8243391821037609</v>
      </c>
      <c r="FQ147">
        <v>0.27811339358000181</v>
      </c>
      <c r="FR147">
        <v>0</v>
      </c>
      <c r="FS147">
        <v>1.24776525</v>
      </c>
      <c r="FT147">
        <v>-3.0757035647277289E-2</v>
      </c>
      <c r="FU147">
        <v>8.0452656847055139E-3</v>
      </c>
      <c r="FV147">
        <v>1</v>
      </c>
      <c r="FW147">
        <v>1</v>
      </c>
      <c r="FX147">
        <v>3</v>
      </c>
      <c r="FY147" t="s">
        <v>425</v>
      </c>
      <c r="FZ147">
        <v>3.3715999999999999</v>
      </c>
      <c r="GA147">
        <v>2.89377</v>
      </c>
      <c r="GB147">
        <v>0.16348699999999999</v>
      </c>
      <c r="GC147">
        <v>0.168657</v>
      </c>
      <c r="GD147">
        <v>0.14124300000000001</v>
      </c>
      <c r="GE147">
        <v>0.140463</v>
      </c>
      <c r="GF147">
        <v>29012.6</v>
      </c>
      <c r="GG147">
        <v>25080.9</v>
      </c>
      <c r="GH147">
        <v>30992.9</v>
      </c>
      <c r="GI147">
        <v>28109.8</v>
      </c>
      <c r="GJ147">
        <v>35062</v>
      </c>
      <c r="GK147">
        <v>34099</v>
      </c>
      <c r="GL147">
        <v>40402.800000000003</v>
      </c>
      <c r="GM147">
        <v>39188.6</v>
      </c>
      <c r="GN147">
        <v>2.2309700000000001</v>
      </c>
      <c r="GO147">
        <v>1.6108</v>
      </c>
      <c r="GP147">
        <v>0</v>
      </c>
      <c r="GQ147">
        <v>0.11000799999999999</v>
      </c>
      <c r="GR147">
        <v>999.9</v>
      </c>
      <c r="GS147">
        <v>31.276399999999999</v>
      </c>
      <c r="GT147">
        <v>60.7</v>
      </c>
      <c r="GU147">
        <v>38.6</v>
      </c>
      <c r="GV147">
        <v>41.273499999999999</v>
      </c>
      <c r="GW147">
        <v>49.955399999999997</v>
      </c>
      <c r="GX147">
        <v>40.933500000000002</v>
      </c>
      <c r="GY147">
        <v>1</v>
      </c>
      <c r="GZ147">
        <v>0.45454299999999997</v>
      </c>
      <c r="HA147">
        <v>0.85823799999999995</v>
      </c>
      <c r="HB147">
        <v>20.209700000000002</v>
      </c>
      <c r="HC147">
        <v>5.2151899999999998</v>
      </c>
      <c r="HD147">
        <v>11.9697</v>
      </c>
      <c r="HE147">
        <v>4.9904000000000002</v>
      </c>
      <c r="HF147">
        <v>3.2925</v>
      </c>
      <c r="HG147">
        <v>7659.5</v>
      </c>
      <c r="HH147">
        <v>9999</v>
      </c>
      <c r="HI147">
        <v>9999</v>
      </c>
      <c r="HJ147">
        <v>779.5</v>
      </c>
      <c r="HK147">
        <v>4.9712500000000004</v>
      </c>
      <c r="HL147">
        <v>1.87422</v>
      </c>
      <c r="HM147">
        <v>1.8704799999999999</v>
      </c>
      <c r="HN147">
        <v>1.87012</v>
      </c>
      <c r="HO147">
        <v>1.87469</v>
      </c>
      <c r="HP147">
        <v>1.87148</v>
      </c>
      <c r="HQ147">
        <v>1.8669100000000001</v>
      </c>
      <c r="HR147">
        <v>1.8778999999999999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-1.3580000000000001</v>
      </c>
      <c r="IG147">
        <v>0.4461</v>
      </c>
      <c r="IH147">
        <v>-1.3585</v>
      </c>
      <c r="II147">
        <v>0</v>
      </c>
      <c r="IJ147">
        <v>0</v>
      </c>
      <c r="IK147">
        <v>0</v>
      </c>
      <c r="IL147">
        <v>0.44610000000000838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90.9</v>
      </c>
      <c r="IU147">
        <v>90.9</v>
      </c>
      <c r="IV147">
        <v>1.9311499999999999</v>
      </c>
      <c r="IW147">
        <v>2.5537100000000001</v>
      </c>
      <c r="IX147">
        <v>1.49902</v>
      </c>
      <c r="IY147">
        <v>2.2924799999999999</v>
      </c>
      <c r="IZ147">
        <v>1.69678</v>
      </c>
      <c r="JA147">
        <v>2.2973599999999998</v>
      </c>
      <c r="JB147">
        <v>42.912100000000002</v>
      </c>
      <c r="JC147">
        <v>13.7818</v>
      </c>
      <c r="JD147">
        <v>18</v>
      </c>
      <c r="JE147">
        <v>609.99900000000002</v>
      </c>
      <c r="JF147">
        <v>295.50599999999997</v>
      </c>
      <c r="JG147">
        <v>30.000900000000001</v>
      </c>
      <c r="JH147">
        <v>33.359299999999998</v>
      </c>
      <c r="JI147">
        <v>30.0002</v>
      </c>
      <c r="JJ147">
        <v>33.131399999999999</v>
      </c>
      <c r="JK147">
        <v>33.116900000000001</v>
      </c>
      <c r="JL147">
        <v>38.723199999999999</v>
      </c>
      <c r="JM147">
        <v>27.173500000000001</v>
      </c>
      <c r="JN147">
        <v>74.510199999999998</v>
      </c>
      <c r="JO147">
        <v>30</v>
      </c>
      <c r="JP147">
        <v>883.02599999999995</v>
      </c>
      <c r="JQ147">
        <v>32.724699999999999</v>
      </c>
      <c r="JR147">
        <v>98.772300000000001</v>
      </c>
      <c r="JS147">
        <v>98.686999999999998</v>
      </c>
    </row>
    <row r="148" spans="1:279" x14ac:dyDescent="0.2">
      <c r="A148">
        <v>133</v>
      </c>
      <c r="B148">
        <v>1657638648.0999999</v>
      </c>
      <c r="C148">
        <v>527</v>
      </c>
      <c r="D148" t="s">
        <v>685</v>
      </c>
      <c r="E148" t="s">
        <v>686</v>
      </c>
      <c r="F148">
        <v>4</v>
      </c>
      <c r="G148">
        <v>1657638646.0999999</v>
      </c>
      <c r="H148">
        <f t="shared" si="100"/>
        <v>1.3953235162947517E-3</v>
      </c>
      <c r="I148">
        <f t="shared" si="101"/>
        <v>1.3953235162947517</v>
      </c>
      <c r="J148">
        <f t="shared" si="102"/>
        <v>14.821016664114497</v>
      </c>
      <c r="K148">
        <f t="shared" si="103"/>
        <v>852.86714285714311</v>
      </c>
      <c r="L148">
        <f t="shared" si="104"/>
        <v>549.75715867497468</v>
      </c>
      <c r="M148">
        <f t="shared" si="105"/>
        <v>55.654698001449759</v>
      </c>
      <c r="N148">
        <f t="shared" si="106"/>
        <v>86.340054917113534</v>
      </c>
      <c r="O148">
        <f t="shared" si="107"/>
        <v>8.4610442270583591E-2</v>
      </c>
      <c r="P148">
        <f t="shared" si="108"/>
        <v>2.7695514463236073</v>
      </c>
      <c r="Q148">
        <f t="shared" si="109"/>
        <v>8.3200230350498491E-2</v>
      </c>
      <c r="R148">
        <f t="shared" si="110"/>
        <v>5.2124888076422175E-2</v>
      </c>
      <c r="S148">
        <f t="shared" si="111"/>
        <v>194.4239486125291</v>
      </c>
      <c r="T148">
        <f t="shared" si="112"/>
        <v>33.943008216504566</v>
      </c>
      <c r="U148">
        <f t="shared" si="113"/>
        <v>33.06325714285714</v>
      </c>
      <c r="V148">
        <f t="shared" si="114"/>
        <v>5.0700914855993879</v>
      </c>
      <c r="W148">
        <f t="shared" si="115"/>
        <v>67.7018793155476</v>
      </c>
      <c r="X148">
        <f t="shared" si="116"/>
        <v>3.4437028541993162</v>
      </c>
      <c r="Y148">
        <f t="shared" si="117"/>
        <v>5.0865690716630922</v>
      </c>
      <c r="Z148">
        <f t="shared" si="118"/>
        <v>1.6263886314000717</v>
      </c>
      <c r="AA148">
        <f t="shared" si="119"/>
        <v>-61.53376706859855</v>
      </c>
      <c r="AB148">
        <f t="shared" si="120"/>
        <v>8.6281038983936575</v>
      </c>
      <c r="AC148">
        <f t="shared" si="121"/>
        <v>0.71412414420300974</v>
      </c>
      <c r="AD148">
        <f t="shared" si="122"/>
        <v>142.23240958652718</v>
      </c>
      <c r="AE148">
        <f t="shared" si="123"/>
        <v>24.484798246701036</v>
      </c>
      <c r="AF148">
        <f t="shared" si="124"/>
        <v>1.3930607334740488</v>
      </c>
      <c r="AG148">
        <f t="shared" si="125"/>
        <v>14.821016664114497</v>
      </c>
      <c r="AH148">
        <v>906.48382608696056</v>
      </c>
      <c r="AI148">
        <v>885.5026363636365</v>
      </c>
      <c r="AJ148">
        <v>1.7355544523583979</v>
      </c>
      <c r="AK148">
        <v>64.564637015005317</v>
      </c>
      <c r="AL148">
        <f t="shared" si="126"/>
        <v>1.3953235162947517</v>
      </c>
      <c r="AM148">
        <v>32.773327108213003</v>
      </c>
      <c r="AN148">
        <v>34.017256969696973</v>
      </c>
      <c r="AO148">
        <v>-6.9203366006466571E-5</v>
      </c>
      <c r="AP148">
        <v>87.730369293454714</v>
      </c>
      <c r="AQ148">
        <v>84</v>
      </c>
      <c r="AR148">
        <v>13</v>
      </c>
      <c r="AS148">
        <f t="shared" si="127"/>
        <v>1</v>
      </c>
      <c r="AT148">
        <f t="shared" si="128"/>
        <v>0</v>
      </c>
      <c r="AU148">
        <f t="shared" si="129"/>
        <v>47370.795897881988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1009.4948997992379</v>
      </c>
      <c r="BI148">
        <f t="shared" si="133"/>
        <v>14.821016664114497</v>
      </c>
      <c r="BJ148" t="e">
        <f t="shared" si="134"/>
        <v>#DIV/0!</v>
      </c>
      <c r="BK148">
        <f t="shared" si="135"/>
        <v>1.4681616189504284E-2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253</v>
      </c>
      <c r="CG148">
        <v>1000</v>
      </c>
      <c r="CH148" t="s">
        <v>414</v>
      </c>
      <c r="CI148">
        <v>1110.1500000000001</v>
      </c>
      <c r="CJ148">
        <v>1175.8634999999999</v>
      </c>
      <c r="CK148">
        <v>1152.67</v>
      </c>
      <c r="CL148">
        <v>1.3005735999999999E-4</v>
      </c>
      <c r="CM148">
        <v>6.5004835999999994E-4</v>
      </c>
      <c r="CN148">
        <v>4.7597999359999997E-2</v>
      </c>
      <c r="CO148">
        <v>5.5000000000000003E-4</v>
      </c>
      <c r="CP148">
        <f t="shared" si="146"/>
        <v>1199.987142857143</v>
      </c>
      <c r="CQ148">
        <f t="shared" si="147"/>
        <v>1009.4948997992379</v>
      </c>
      <c r="CR148">
        <f t="shared" si="148"/>
        <v>0.84125476327659043</v>
      </c>
      <c r="CS148">
        <f t="shared" si="149"/>
        <v>0.16202169312381962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1657638646.0999999</v>
      </c>
      <c r="CZ148">
        <v>852.86714285714311</v>
      </c>
      <c r="DA148">
        <v>876.55342857142853</v>
      </c>
      <c r="DB148">
        <v>34.016900000000007</v>
      </c>
      <c r="DC148">
        <v>32.775357142857139</v>
      </c>
      <c r="DD148">
        <v>854.22571428571428</v>
      </c>
      <c r="DE148">
        <v>33.570800000000013</v>
      </c>
      <c r="DF148">
        <v>650.32300000000009</v>
      </c>
      <c r="DG148">
        <v>101.1351428571429</v>
      </c>
      <c r="DH148">
        <v>9.9915428571428558E-2</v>
      </c>
      <c r="DI148">
        <v>33.121042857142847</v>
      </c>
      <c r="DJ148">
        <v>999.89999999999986</v>
      </c>
      <c r="DK148">
        <v>33.06325714285714</v>
      </c>
      <c r="DL148">
        <v>0</v>
      </c>
      <c r="DM148">
        <v>0</v>
      </c>
      <c r="DN148">
        <v>9012.3185714285737</v>
      </c>
      <c r="DO148">
        <v>0</v>
      </c>
      <c r="DP148">
        <v>358.64528571428582</v>
      </c>
      <c r="DQ148">
        <v>-23.686299999999999</v>
      </c>
      <c r="DR148">
        <v>882.90085714285726</v>
      </c>
      <c r="DS148">
        <v>906.2564285714285</v>
      </c>
      <c r="DT148">
        <v>1.2415557142857141</v>
      </c>
      <c r="DU148">
        <v>876.55342857142853</v>
      </c>
      <c r="DV148">
        <v>32.775357142857139</v>
      </c>
      <c r="DW148">
        <v>3.4403042857142849</v>
      </c>
      <c r="DX148">
        <v>3.31474</v>
      </c>
      <c r="DY148">
        <v>26.32798571428571</v>
      </c>
      <c r="DZ148">
        <v>25.69958571428571</v>
      </c>
      <c r="EA148">
        <v>1199.987142857143</v>
      </c>
      <c r="EB148">
        <v>0.95799642857142875</v>
      </c>
      <c r="EC148">
        <v>4.2003871428571433E-2</v>
      </c>
      <c r="ED148">
        <v>0</v>
      </c>
      <c r="EE148">
        <v>844.81285714285718</v>
      </c>
      <c r="EF148">
        <v>5.0001600000000002</v>
      </c>
      <c r="EG148">
        <v>10854.471428571431</v>
      </c>
      <c r="EH148">
        <v>9515.0585714285717</v>
      </c>
      <c r="EI148">
        <v>49.625</v>
      </c>
      <c r="EJ148">
        <v>51.375</v>
      </c>
      <c r="EK148">
        <v>50.839000000000013</v>
      </c>
      <c r="EL148">
        <v>50.454999999999998</v>
      </c>
      <c r="EM148">
        <v>51.169285714285706</v>
      </c>
      <c r="EN148">
        <v>1144.7971428571429</v>
      </c>
      <c r="EO148">
        <v>50.19</v>
      </c>
      <c r="EP148">
        <v>0</v>
      </c>
      <c r="EQ148">
        <v>81184.799999952316</v>
      </c>
      <c r="ER148">
        <v>0</v>
      </c>
      <c r="ES148">
        <v>845.01496153846165</v>
      </c>
      <c r="ET148">
        <v>-3.0064615166159521</v>
      </c>
      <c r="EU148">
        <v>7.9179487780028852</v>
      </c>
      <c r="EV148">
        <v>10853.47692307692</v>
      </c>
      <c r="EW148">
        <v>15</v>
      </c>
      <c r="EX148">
        <v>1657633192.5</v>
      </c>
      <c r="EY148" t="s">
        <v>416</v>
      </c>
      <c r="EZ148">
        <v>1657633191.5</v>
      </c>
      <c r="FA148">
        <v>1657633192.5</v>
      </c>
      <c r="FB148">
        <v>7</v>
      </c>
      <c r="FC148">
        <v>0.41399999999999998</v>
      </c>
      <c r="FD148">
        <v>8.1000000000000003E-2</v>
      </c>
      <c r="FE148">
        <v>-1.3580000000000001</v>
      </c>
      <c r="FF148">
        <v>0.44600000000000001</v>
      </c>
      <c r="FG148">
        <v>414</v>
      </c>
      <c r="FH148">
        <v>33</v>
      </c>
      <c r="FI148">
        <v>0.37</v>
      </c>
      <c r="FJ148">
        <v>0.2</v>
      </c>
      <c r="FK148">
        <v>-23.571143902439029</v>
      </c>
      <c r="FL148">
        <v>-1.1317881533101231</v>
      </c>
      <c r="FM148">
        <v>0.12718056311225959</v>
      </c>
      <c r="FN148">
        <v>0</v>
      </c>
      <c r="FO148">
        <v>845.19088235294112</v>
      </c>
      <c r="FP148">
        <v>-2.3166386482121988</v>
      </c>
      <c r="FQ148">
        <v>0.30042869024758861</v>
      </c>
      <c r="FR148">
        <v>0</v>
      </c>
      <c r="FS148">
        <v>1.2453719512195121</v>
      </c>
      <c r="FT148">
        <v>-1.2330313588857741E-3</v>
      </c>
      <c r="FU148">
        <v>6.0972865694352684E-3</v>
      </c>
      <c r="FV148">
        <v>1</v>
      </c>
      <c r="FW148">
        <v>1</v>
      </c>
      <c r="FX148">
        <v>3</v>
      </c>
      <c r="FY148" t="s">
        <v>425</v>
      </c>
      <c r="FZ148">
        <v>3.3715000000000002</v>
      </c>
      <c r="GA148">
        <v>2.89371</v>
      </c>
      <c r="GB148">
        <v>0.16434199999999999</v>
      </c>
      <c r="GC148">
        <v>0.16953299999999999</v>
      </c>
      <c r="GD148">
        <v>0.141237</v>
      </c>
      <c r="GE148">
        <v>0.140488</v>
      </c>
      <c r="GF148">
        <v>28983.9</v>
      </c>
      <c r="GG148">
        <v>25055.4</v>
      </c>
      <c r="GH148">
        <v>30994</v>
      </c>
      <c r="GI148">
        <v>28110.9</v>
      </c>
      <c r="GJ148">
        <v>35063</v>
      </c>
      <c r="GK148">
        <v>34099.599999999999</v>
      </c>
      <c r="GL148">
        <v>40403.599999999999</v>
      </c>
      <c r="GM148">
        <v>39190.400000000001</v>
      </c>
      <c r="GN148">
        <v>2.2307299999999999</v>
      </c>
      <c r="GO148">
        <v>1.6106499999999999</v>
      </c>
      <c r="GP148">
        <v>0</v>
      </c>
      <c r="GQ148">
        <v>0.110194</v>
      </c>
      <c r="GR148">
        <v>999.9</v>
      </c>
      <c r="GS148">
        <v>31.279199999999999</v>
      </c>
      <c r="GT148">
        <v>60.7</v>
      </c>
      <c r="GU148">
        <v>38.6</v>
      </c>
      <c r="GV148">
        <v>41.273299999999999</v>
      </c>
      <c r="GW148">
        <v>49.295400000000001</v>
      </c>
      <c r="GX148">
        <v>41.029600000000002</v>
      </c>
      <c r="GY148">
        <v>1</v>
      </c>
      <c r="GZ148">
        <v>0.45461600000000002</v>
      </c>
      <c r="HA148">
        <v>0.86102900000000004</v>
      </c>
      <c r="HB148">
        <v>20.209800000000001</v>
      </c>
      <c r="HC148">
        <v>5.2148899999999996</v>
      </c>
      <c r="HD148">
        <v>11.9697</v>
      </c>
      <c r="HE148">
        <v>4.9900500000000001</v>
      </c>
      <c r="HF148">
        <v>3.2925</v>
      </c>
      <c r="HG148">
        <v>7659.5</v>
      </c>
      <c r="HH148">
        <v>9999</v>
      </c>
      <c r="HI148">
        <v>9999</v>
      </c>
      <c r="HJ148">
        <v>779.5</v>
      </c>
      <c r="HK148">
        <v>4.9713200000000004</v>
      </c>
      <c r="HL148">
        <v>1.8742300000000001</v>
      </c>
      <c r="HM148">
        <v>1.8705000000000001</v>
      </c>
      <c r="HN148">
        <v>1.87012</v>
      </c>
      <c r="HO148">
        <v>1.8747</v>
      </c>
      <c r="HP148">
        <v>1.87148</v>
      </c>
      <c r="HQ148">
        <v>1.8669100000000001</v>
      </c>
      <c r="HR148">
        <v>1.8778999999999999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-1.359</v>
      </c>
      <c r="IG148">
        <v>0.4461</v>
      </c>
      <c r="IH148">
        <v>-1.3585</v>
      </c>
      <c r="II148">
        <v>0</v>
      </c>
      <c r="IJ148">
        <v>0</v>
      </c>
      <c r="IK148">
        <v>0</v>
      </c>
      <c r="IL148">
        <v>0.44610000000000838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90.9</v>
      </c>
      <c r="IU148">
        <v>90.9</v>
      </c>
      <c r="IV148">
        <v>1.94336</v>
      </c>
      <c r="IW148">
        <v>2.5488300000000002</v>
      </c>
      <c r="IX148">
        <v>1.49902</v>
      </c>
      <c r="IY148">
        <v>2.2912599999999999</v>
      </c>
      <c r="IZ148">
        <v>1.69678</v>
      </c>
      <c r="JA148">
        <v>2.4047900000000002</v>
      </c>
      <c r="JB148">
        <v>42.912100000000002</v>
      </c>
      <c r="JC148">
        <v>13.7906</v>
      </c>
      <c r="JD148">
        <v>18</v>
      </c>
      <c r="JE148">
        <v>609.83799999999997</v>
      </c>
      <c r="JF148">
        <v>295.44600000000003</v>
      </c>
      <c r="JG148">
        <v>30.000900000000001</v>
      </c>
      <c r="JH148">
        <v>33.362299999999998</v>
      </c>
      <c r="JI148">
        <v>30.0002</v>
      </c>
      <c r="JJ148">
        <v>33.133600000000001</v>
      </c>
      <c r="JK148">
        <v>33.119700000000002</v>
      </c>
      <c r="JL148">
        <v>38.954300000000003</v>
      </c>
      <c r="JM148">
        <v>27.173500000000001</v>
      </c>
      <c r="JN148">
        <v>74.510199999999998</v>
      </c>
      <c r="JO148">
        <v>30</v>
      </c>
      <c r="JP148">
        <v>889.71699999999998</v>
      </c>
      <c r="JQ148">
        <v>32.724699999999999</v>
      </c>
      <c r="JR148">
        <v>98.774799999999999</v>
      </c>
      <c r="JS148">
        <v>98.691199999999995</v>
      </c>
    </row>
    <row r="149" spans="1:279" x14ac:dyDescent="0.2">
      <c r="A149">
        <v>134</v>
      </c>
      <c r="B149">
        <v>1657638652.0999999</v>
      </c>
      <c r="C149">
        <v>531</v>
      </c>
      <c r="D149" t="s">
        <v>687</v>
      </c>
      <c r="E149" t="s">
        <v>688</v>
      </c>
      <c r="F149">
        <v>4</v>
      </c>
      <c r="G149">
        <v>1657638649.7874999</v>
      </c>
      <c r="H149">
        <f t="shared" si="100"/>
        <v>1.3900310824632796E-3</v>
      </c>
      <c r="I149">
        <f t="shared" si="101"/>
        <v>1.3900310824632796</v>
      </c>
      <c r="J149">
        <f t="shared" si="102"/>
        <v>14.902127309650247</v>
      </c>
      <c r="K149">
        <f t="shared" si="103"/>
        <v>859.02912500000002</v>
      </c>
      <c r="L149">
        <f t="shared" si="104"/>
        <v>552.87373154851934</v>
      </c>
      <c r="M149">
        <f t="shared" si="105"/>
        <v>55.969724641295898</v>
      </c>
      <c r="N149">
        <f t="shared" si="106"/>
        <v>86.963118053084713</v>
      </c>
      <c r="O149">
        <f t="shared" si="107"/>
        <v>8.4210974602815167E-2</v>
      </c>
      <c r="P149">
        <f t="shared" si="108"/>
        <v>2.7619438969545524</v>
      </c>
      <c r="Q149">
        <f t="shared" si="109"/>
        <v>8.2810149638534461E-2</v>
      </c>
      <c r="R149">
        <f t="shared" si="110"/>
        <v>5.1880261061538396E-2</v>
      </c>
      <c r="S149">
        <f t="shared" si="111"/>
        <v>194.42320761252759</v>
      </c>
      <c r="T149">
        <f t="shared" si="112"/>
        <v>33.952207532884621</v>
      </c>
      <c r="U149">
        <f t="shared" si="113"/>
        <v>33.068562499999999</v>
      </c>
      <c r="V149">
        <f t="shared" si="114"/>
        <v>5.0716023685694065</v>
      </c>
      <c r="W149">
        <f t="shared" si="115"/>
        <v>67.681818694202079</v>
      </c>
      <c r="X149">
        <f t="shared" si="116"/>
        <v>3.443778364016421</v>
      </c>
      <c r="Y149">
        <f t="shared" si="117"/>
        <v>5.0881882763464068</v>
      </c>
      <c r="Z149">
        <f t="shared" si="118"/>
        <v>1.6278240045529855</v>
      </c>
      <c r="AA149">
        <f t="shared" si="119"/>
        <v>-61.300370736630633</v>
      </c>
      <c r="AB149">
        <f t="shared" si="120"/>
        <v>8.6586466115171525</v>
      </c>
      <c r="AC149">
        <f t="shared" si="121"/>
        <v>0.71866468981350662</v>
      </c>
      <c r="AD149">
        <f t="shared" si="122"/>
        <v>142.5001481772276</v>
      </c>
      <c r="AE149">
        <f t="shared" si="123"/>
        <v>24.474988299351562</v>
      </c>
      <c r="AF149">
        <f t="shared" si="124"/>
        <v>1.3880315782153383</v>
      </c>
      <c r="AG149">
        <f t="shared" si="125"/>
        <v>14.902127309650247</v>
      </c>
      <c r="AH149">
        <v>913.38596550057116</v>
      </c>
      <c r="AI149">
        <v>892.39687878787856</v>
      </c>
      <c r="AJ149">
        <v>1.718060820527785</v>
      </c>
      <c r="AK149">
        <v>64.564637015005317</v>
      </c>
      <c r="AL149">
        <f t="shared" si="126"/>
        <v>1.3900310824632796</v>
      </c>
      <c r="AM149">
        <v>32.780459350705328</v>
      </c>
      <c r="AN149">
        <v>34.01911333333333</v>
      </c>
      <c r="AO149">
        <v>3.0609932104333623E-5</v>
      </c>
      <c r="AP149">
        <v>87.730369293454714</v>
      </c>
      <c r="AQ149">
        <v>84</v>
      </c>
      <c r="AR149">
        <v>13</v>
      </c>
      <c r="AS149">
        <f t="shared" si="127"/>
        <v>1</v>
      </c>
      <c r="AT149">
        <f t="shared" si="128"/>
        <v>0</v>
      </c>
      <c r="AU149">
        <f t="shared" si="129"/>
        <v>47160.789276943331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1009.4909997992371</v>
      </c>
      <c r="BI149">
        <f t="shared" si="133"/>
        <v>14.902127309650247</v>
      </c>
      <c r="BJ149" t="e">
        <f t="shared" si="134"/>
        <v>#DIV/0!</v>
      </c>
      <c r="BK149">
        <f t="shared" si="135"/>
        <v>1.4762020971572717E-2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253</v>
      </c>
      <c r="CG149">
        <v>1000</v>
      </c>
      <c r="CH149" t="s">
        <v>414</v>
      </c>
      <c r="CI149">
        <v>1110.1500000000001</v>
      </c>
      <c r="CJ149">
        <v>1175.8634999999999</v>
      </c>
      <c r="CK149">
        <v>1152.67</v>
      </c>
      <c r="CL149">
        <v>1.3005735999999999E-4</v>
      </c>
      <c r="CM149">
        <v>6.5004835999999994E-4</v>
      </c>
      <c r="CN149">
        <v>4.7597999359999997E-2</v>
      </c>
      <c r="CO149">
        <v>5.5000000000000003E-4</v>
      </c>
      <c r="CP149">
        <f t="shared" si="146"/>
        <v>1199.9825000000001</v>
      </c>
      <c r="CQ149">
        <f t="shared" si="147"/>
        <v>1009.4909997992371</v>
      </c>
      <c r="CR149">
        <f t="shared" si="148"/>
        <v>0.84125476813139943</v>
      </c>
      <c r="CS149">
        <f t="shared" si="149"/>
        <v>0.16202170249360101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1657638649.7874999</v>
      </c>
      <c r="CZ149">
        <v>859.02912500000002</v>
      </c>
      <c r="DA149">
        <v>882.70987500000001</v>
      </c>
      <c r="DB149">
        <v>34.017937500000002</v>
      </c>
      <c r="DC149">
        <v>32.780900000000003</v>
      </c>
      <c r="DD149">
        <v>860.38762499999996</v>
      </c>
      <c r="DE149">
        <v>33.571837500000001</v>
      </c>
      <c r="DF149">
        <v>650.33449999999993</v>
      </c>
      <c r="DG149">
        <v>101.134</v>
      </c>
      <c r="DH149">
        <v>0.10019046249999999</v>
      </c>
      <c r="DI149">
        <v>33.126712499999996</v>
      </c>
      <c r="DJ149">
        <v>999.9</v>
      </c>
      <c r="DK149">
        <v>33.068562499999999</v>
      </c>
      <c r="DL149">
        <v>0</v>
      </c>
      <c r="DM149">
        <v>0</v>
      </c>
      <c r="DN149">
        <v>8972.03125</v>
      </c>
      <c r="DO149">
        <v>0</v>
      </c>
      <c r="DP149">
        <v>360.70075000000003</v>
      </c>
      <c r="DQ149">
        <v>-23.680624999999999</v>
      </c>
      <c r="DR149">
        <v>889.28075000000001</v>
      </c>
      <c r="DS149">
        <v>912.62637500000005</v>
      </c>
      <c r="DT149">
        <v>1.2370362500000001</v>
      </c>
      <c r="DU149">
        <v>882.70987500000001</v>
      </c>
      <c r="DV149">
        <v>32.780900000000003</v>
      </c>
      <c r="DW149">
        <v>3.4403662499999998</v>
      </c>
      <c r="DX149">
        <v>3.3152599999999999</v>
      </c>
      <c r="DY149">
        <v>26.328299999999999</v>
      </c>
      <c r="DZ149">
        <v>25.702237499999999</v>
      </c>
      <c r="EA149">
        <v>1199.9825000000001</v>
      </c>
      <c r="EB149">
        <v>0.9579962500000001</v>
      </c>
      <c r="EC149">
        <v>4.2004062499999988E-2</v>
      </c>
      <c r="ED149">
        <v>0</v>
      </c>
      <c r="EE149">
        <v>844.48637499999995</v>
      </c>
      <c r="EF149">
        <v>5.0001600000000002</v>
      </c>
      <c r="EG149">
        <v>10856.625</v>
      </c>
      <c r="EH149">
        <v>9515.0237500000003</v>
      </c>
      <c r="EI149">
        <v>49.625</v>
      </c>
      <c r="EJ149">
        <v>51.351374999999997</v>
      </c>
      <c r="EK149">
        <v>50.819875000000003</v>
      </c>
      <c r="EL149">
        <v>50.444875000000003</v>
      </c>
      <c r="EM149">
        <v>51.171499999999988</v>
      </c>
      <c r="EN149">
        <v>1144.7925</v>
      </c>
      <c r="EO149">
        <v>50.19</v>
      </c>
      <c r="EP149">
        <v>0</v>
      </c>
      <c r="EQ149">
        <v>81188.400000095367</v>
      </c>
      <c r="ER149">
        <v>0</v>
      </c>
      <c r="ES149">
        <v>844.85069230769227</v>
      </c>
      <c r="ET149">
        <v>-2.788444426936517</v>
      </c>
      <c r="EU149">
        <v>20.478632578315139</v>
      </c>
      <c r="EV149">
        <v>10854.369230769231</v>
      </c>
      <c r="EW149">
        <v>15</v>
      </c>
      <c r="EX149">
        <v>1657633192.5</v>
      </c>
      <c r="EY149" t="s">
        <v>416</v>
      </c>
      <c r="EZ149">
        <v>1657633191.5</v>
      </c>
      <c r="FA149">
        <v>1657633192.5</v>
      </c>
      <c r="FB149">
        <v>7</v>
      </c>
      <c r="FC149">
        <v>0.41399999999999998</v>
      </c>
      <c r="FD149">
        <v>8.1000000000000003E-2</v>
      </c>
      <c r="FE149">
        <v>-1.3580000000000001</v>
      </c>
      <c r="FF149">
        <v>0.44600000000000001</v>
      </c>
      <c r="FG149">
        <v>414</v>
      </c>
      <c r="FH149">
        <v>33</v>
      </c>
      <c r="FI149">
        <v>0.37</v>
      </c>
      <c r="FJ149">
        <v>0.2</v>
      </c>
      <c r="FK149">
        <v>-23.648422499999999</v>
      </c>
      <c r="FL149">
        <v>-0.6458667917447799</v>
      </c>
      <c r="FM149">
        <v>9.5697138116821581E-2</v>
      </c>
      <c r="FN149">
        <v>0</v>
      </c>
      <c r="FO149">
        <v>845.00811764705873</v>
      </c>
      <c r="FP149">
        <v>-2.5694423137466411</v>
      </c>
      <c r="FQ149">
        <v>0.33341131325471968</v>
      </c>
      <c r="FR149">
        <v>0</v>
      </c>
      <c r="FS149">
        <v>1.2425314999999999</v>
      </c>
      <c r="FT149">
        <v>-1.044427767356007E-3</v>
      </c>
      <c r="FU149">
        <v>6.1063985089412449E-3</v>
      </c>
      <c r="FV149">
        <v>1</v>
      </c>
      <c r="FW149">
        <v>1</v>
      </c>
      <c r="FX149">
        <v>3</v>
      </c>
      <c r="FY149" t="s">
        <v>425</v>
      </c>
      <c r="FZ149">
        <v>3.3714900000000001</v>
      </c>
      <c r="GA149">
        <v>2.89357</v>
      </c>
      <c r="GB149">
        <v>0.165186</v>
      </c>
      <c r="GC149">
        <v>0.17033300000000001</v>
      </c>
      <c r="GD149">
        <v>0.14124400000000001</v>
      </c>
      <c r="GE149">
        <v>0.14049600000000001</v>
      </c>
      <c r="GF149">
        <v>28954.1</v>
      </c>
      <c r="GG149">
        <v>25030.7</v>
      </c>
      <c r="GH149">
        <v>30993.599999999999</v>
      </c>
      <c r="GI149">
        <v>28110.400000000001</v>
      </c>
      <c r="GJ149">
        <v>35062.699999999997</v>
      </c>
      <c r="GK149">
        <v>34098.300000000003</v>
      </c>
      <c r="GL149">
        <v>40403.599999999999</v>
      </c>
      <c r="GM149">
        <v>39189.300000000003</v>
      </c>
      <c r="GN149">
        <v>2.2313999999999998</v>
      </c>
      <c r="GO149">
        <v>1.6103799999999999</v>
      </c>
      <c r="GP149">
        <v>0</v>
      </c>
      <c r="GQ149">
        <v>0.110157</v>
      </c>
      <c r="GR149">
        <v>999.9</v>
      </c>
      <c r="GS149">
        <v>31.283300000000001</v>
      </c>
      <c r="GT149">
        <v>60.7</v>
      </c>
      <c r="GU149">
        <v>38.6</v>
      </c>
      <c r="GV149">
        <v>41.271799999999999</v>
      </c>
      <c r="GW149">
        <v>50.105400000000003</v>
      </c>
      <c r="GX149">
        <v>41.406199999999998</v>
      </c>
      <c r="GY149">
        <v>1</v>
      </c>
      <c r="GZ149">
        <v>0.45480199999999998</v>
      </c>
      <c r="HA149">
        <v>0.86358400000000002</v>
      </c>
      <c r="HB149">
        <v>20.209700000000002</v>
      </c>
      <c r="HC149">
        <v>5.2153400000000003</v>
      </c>
      <c r="HD149">
        <v>11.97</v>
      </c>
      <c r="HE149">
        <v>4.9902499999999996</v>
      </c>
      <c r="HF149">
        <v>3.2924799999999999</v>
      </c>
      <c r="HG149">
        <v>7659.5</v>
      </c>
      <c r="HH149">
        <v>9999</v>
      </c>
      <c r="HI149">
        <v>9999</v>
      </c>
      <c r="HJ149">
        <v>779.5</v>
      </c>
      <c r="HK149">
        <v>4.9712899999999998</v>
      </c>
      <c r="HL149">
        <v>1.8742000000000001</v>
      </c>
      <c r="HM149">
        <v>1.8704799999999999</v>
      </c>
      <c r="HN149">
        <v>1.87012</v>
      </c>
      <c r="HO149">
        <v>1.87469</v>
      </c>
      <c r="HP149">
        <v>1.8714900000000001</v>
      </c>
      <c r="HQ149">
        <v>1.8669100000000001</v>
      </c>
      <c r="HR149">
        <v>1.8778999999999999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-1.3580000000000001</v>
      </c>
      <c r="IG149">
        <v>0.4461</v>
      </c>
      <c r="IH149">
        <v>-1.3585</v>
      </c>
      <c r="II149">
        <v>0</v>
      </c>
      <c r="IJ149">
        <v>0</v>
      </c>
      <c r="IK149">
        <v>0</v>
      </c>
      <c r="IL149">
        <v>0.44610000000000838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91</v>
      </c>
      <c r="IU149">
        <v>91</v>
      </c>
      <c r="IV149">
        <v>1.95557</v>
      </c>
      <c r="IW149">
        <v>2.5476100000000002</v>
      </c>
      <c r="IX149">
        <v>1.49902</v>
      </c>
      <c r="IY149">
        <v>2.2912599999999999</v>
      </c>
      <c r="IZ149">
        <v>1.69678</v>
      </c>
      <c r="JA149">
        <v>2.3803700000000001</v>
      </c>
      <c r="JB149">
        <v>42.912100000000002</v>
      </c>
      <c r="JC149">
        <v>13.7906</v>
      </c>
      <c r="JD149">
        <v>18</v>
      </c>
      <c r="JE149">
        <v>610.35400000000004</v>
      </c>
      <c r="JF149">
        <v>295.31700000000001</v>
      </c>
      <c r="JG149">
        <v>30.000800000000002</v>
      </c>
      <c r="JH149">
        <v>33.365299999999998</v>
      </c>
      <c r="JI149">
        <v>30.000299999999999</v>
      </c>
      <c r="JJ149">
        <v>33.135800000000003</v>
      </c>
      <c r="JK149">
        <v>33.121200000000002</v>
      </c>
      <c r="JL149">
        <v>39.204900000000002</v>
      </c>
      <c r="JM149">
        <v>27.173500000000001</v>
      </c>
      <c r="JN149">
        <v>74.510199999999998</v>
      </c>
      <c r="JO149">
        <v>30</v>
      </c>
      <c r="JP149">
        <v>896.39700000000005</v>
      </c>
      <c r="JQ149">
        <v>32.724699999999999</v>
      </c>
      <c r="JR149">
        <v>98.774199999999993</v>
      </c>
      <c r="JS149">
        <v>98.688800000000001</v>
      </c>
    </row>
    <row r="150" spans="1:279" x14ac:dyDescent="0.2">
      <c r="A150">
        <v>135</v>
      </c>
      <c r="B150">
        <v>1657638656.0999999</v>
      </c>
      <c r="C150">
        <v>535</v>
      </c>
      <c r="D150" t="s">
        <v>689</v>
      </c>
      <c r="E150" t="s">
        <v>690</v>
      </c>
      <c r="F150">
        <v>4</v>
      </c>
      <c r="G150">
        <v>1657638654.0999999</v>
      </c>
      <c r="H150">
        <f t="shared" si="100"/>
        <v>1.3883326630266841E-3</v>
      </c>
      <c r="I150">
        <f t="shared" si="101"/>
        <v>1.3883326630266841</v>
      </c>
      <c r="J150">
        <f t="shared" si="102"/>
        <v>15.141645808978661</v>
      </c>
      <c r="K150">
        <f t="shared" si="103"/>
        <v>866.08285714285716</v>
      </c>
      <c r="L150">
        <f t="shared" si="104"/>
        <v>554.9955334927032</v>
      </c>
      <c r="M150">
        <f t="shared" si="105"/>
        <v>56.184707965479717</v>
      </c>
      <c r="N150">
        <f t="shared" si="106"/>
        <v>87.677484710999892</v>
      </c>
      <c r="O150">
        <f t="shared" si="107"/>
        <v>8.4152150100089071E-2</v>
      </c>
      <c r="P150">
        <f t="shared" si="108"/>
        <v>2.7611297529721828</v>
      </c>
      <c r="Q150">
        <f t="shared" si="109"/>
        <v>8.2752858904891979E-2</v>
      </c>
      <c r="R150">
        <f t="shared" si="110"/>
        <v>5.1844319443683139E-2</v>
      </c>
      <c r="S150">
        <f t="shared" si="111"/>
        <v>194.4239486125291</v>
      </c>
      <c r="T150">
        <f t="shared" si="112"/>
        <v>33.95925643352922</v>
      </c>
      <c r="U150">
        <f t="shared" si="113"/>
        <v>33.066800000000001</v>
      </c>
      <c r="V150">
        <f t="shared" si="114"/>
        <v>5.0711003926117133</v>
      </c>
      <c r="W150">
        <f t="shared" si="115"/>
        <v>67.664629997551387</v>
      </c>
      <c r="X150">
        <f t="shared" si="116"/>
        <v>3.4441329614925209</v>
      </c>
      <c r="Y150">
        <f t="shared" si="117"/>
        <v>5.090004869038899</v>
      </c>
      <c r="Z150">
        <f t="shared" si="118"/>
        <v>1.6269674311191924</v>
      </c>
      <c r="AA150">
        <f t="shared" si="119"/>
        <v>-61.225470439476766</v>
      </c>
      <c r="AB150">
        <f t="shared" si="120"/>
        <v>9.8650341196672322</v>
      </c>
      <c r="AC150">
        <f t="shared" si="121"/>
        <v>0.81905431743518575</v>
      </c>
      <c r="AD150">
        <f t="shared" si="122"/>
        <v>143.88256661015475</v>
      </c>
      <c r="AE150">
        <f t="shared" si="123"/>
        <v>24.426946026808022</v>
      </c>
      <c r="AF150">
        <f t="shared" si="124"/>
        <v>1.3845705094218188</v>
      </c>
      <c r="AG150">
        <f t="shared" si="125"/>
        <v>15.141645808978661</v>
      </c>
      <c r="AH150">
        <v>920.12036127782198</v>
      </c>
      <c r="AI150">
        <v>899.09076363636393</v>
      </c>
      <c r="AJ150">
        <v>1.6703585031599071</v>
      </c>
      <c r="AK150">
        <v>64.564637015005317</v>
      </c>
      <c r="AL150">
        <f t="shared" si="126"/>
        <v>1.3883326630266841</v>
      </c>
      <c r="AM150">
        <v>32.785689466036857</v>
      </c>
      <c r="AN150">
        <v>34.02274606060606</v>
      </c>
      <c r="AO150">
        <v>4.6967460765726727E-5</v>
      </c>
      <c r="AP150">
        <v>87.730369293454714</v>
      </c>
      <c r="AQ150">
        <v>83</v>
      </c>
      <c r="AR150">
        <v>13</v>
      </c>
      <c r="AS150">
        <f t="shared" si="127"/>
        <v>1</v>
      </c>
      <c r="AT150">
        <f t="shared" si="128"/>
        <v>0</v>
      </c>
      <c r="AU150">
        <f t="shared" si="129"/>
        <v>47137.450890030996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1009.4948997992379</v>
      </c>
      <c r="BI150">
        <f t="shared" si="133"/>
        <v>15.141645808978661</v>
      </c>
      <c r="BJ150" t="e">
        <f t="shared" si="134"/>
        <v>#DIV/0!</v>
      </c>
      <c r="BK150">
        <f t="shared" si="135"/>
        <v>1.4999229626608254E-2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253</v>
      </c>
      <c r="CG150">
        <v>1000</v>
      </c>
      <c r="CH150" t="s">
        <v>414</v>
      </c>
      <c r="CI150">
        <v>1110.1500000000001</v>
      </c>
      <c r="CJ150">
        <v>1175.8634999999999</v>
      </c>
      <c r="CK150">
        <v>1152.67</v>
      </c>
      <c r="CL150">
        <v>1.3005735999999999E-4</v>
      </c>
      <c r="CM150">
        <v>6.5004835999999994E-4</v>
      </c>
      <c r="CN150">
        <v>4.7597999359999997E-2</v>
      </c>
      <c r="CO150">
        <v>5.5000000000000003E-4</v>
      </c>
      <c r="CP150">
        <f t="shared" si="146"/>
        <v>1199.987142857143</v>
      </c>
      <c r="CQ150">
        <f t="shared" si="147"/>
        <v>1009.4948997992379</v>
      </c>
      <c r="CR150">
        <f t="shared" si="148"/>
        <v>0.84125476327659043</v>
      </c>
      <c r="CS150">
        <f t="shared" si="149"/>
        <v>0.16202169312381962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1657638654.0999999</v>
      </c>
      <c r="CZ150">
        <v>866.08285714285716</v>
      </c>
      <c r="DA150">
        <v>889.72571428571428</v>
      </c>
      <c r="DB150">
        <v>34.021328571428569</v>
      </c>
      <c r="DC150">
        <v>32.787371428571433</v>
      </c>
      <c r="DD150">
        <v>867.44128571428575</v>
      </c>
      <c r="DE150">
        <v>33.575228571428568</v>
      </c>
      <c r="DF150">
        <v>650.33000000000004</v>
      </c>
      <c r="DG150">
        <v>101.1344285714286</v>
      </c>
      <c r="DH150">
        <v>0.1000941857142857</v>
      </c>
      <c r="DI150">
        <v>33.133071428571427</v>
      </c>
      <c r="DJ150">
        <v>999.89999999999986</v>
      </c>
      <c r="DK150">
        <v>33.066800000000001</v>
      </c>
      <c r="DL150">
        <v>0</v>
      </c>
      <c r="DM150">
        <v>0</v>
      </c>
      <c r="DN150">
        <v>8967.6771428571428</v>
      </c>
      <c r="DO150">
        <v>0</v>
      </c>
      <c r="DP150">
        <v>362.93285714285719</v>
      </c>
      <c r="DQ150">
        <v>-23.642900000000001</v>
      </c>
      <c r="DR150">
        <v>896.58600000000001</v>
      </c>
      <c r="DS150">
        <v>919.88642857142838</v>
      </c>
      <c r="DT150">
        <v>1.233955714285714</v>
      </c>
      <c r="DU150">
        <v>889.72571428571428</v>
      </c>
      <c r="DV150">
        <v>32.787371428571433</v>
      </c>
      <c r="DW150">
        <v>3.440731428571429</v>
      </c>
      <c r="DX150">
        <v>3.3159342857142859</v>
      </c>
      <c r="DY150">
        <v>26.330085714285708</v>
      </c>
      <c r="DZ150">
        <v>25.705671428571431</v>
      </c>
      <c r="EA150">
        <v>1199.987142857143</v>
      </c>
      <c r="EB150">
        <v>0.95799642857142864</v>
      </c>
      <c r="EC150">
        <v>4.2003871428571433E-2</v>
      </c>
      <c r="ED150">
        <v>0</v>
      </c>
      <c r="EE150">
        <v>844.35885714285712</v>
      </c>
      <c r="EF150">
        <v>5.0001600000000002</v>
      </c>
      <c r="EG150">
        <v>10857.82857142857</v>
      </c>
      <c r="EH150">
        <v>9515.0642857142866</v>
      </c>
      <c r="EI150">
        <v>49.651571428571437</v>
      </c>
      <c r="EJ150">
        <v>51.338999999999999</v>
      </c>
      <c r="EK150">
        <v>50.811999999999998</v>
      </c>
      <c r="EL150">
        <v>50.491</v>
      </c>
      <c r="EM150">
        <v>51.186999999999998</v>
      </c>
      <c r="EN150">
        <v>1144.7971428571429</v>
      </c>
      <c r="EO150">
        <v>50.19</v>
      </c>
      <c r="EP150">
        <v>0</v>
      </c>
      <c r="EQ150">
        <v>81192.600000143051</v>
      </c>
      <c r="ER150">
        <v>0</v>
      </c>
      <c r="ES150">
        <v>844.65836000000013</v>
      </c>
      <c r="ET150">
        <v>-2.6386153592876069</v>
      </c>
      <c r="EU150">
        <v>27.54615386956759</v>
      </c>
      <c r="EV150">
        <v>10855.832</v>
      </c>
      <c r="EW150">
        <v>15</v>
      </c>
      <c r="EX150">
        <v>1657633192.5</v>
      </c>
      <c r="EY150" t="s">
        <v>416</v>
      </c>
      <c r="EZ150">
        <v>1657633191.5</v>
      </c>
      <c r="FA150">
        <v>1657633192.5</v>
      </c>
      <c r="FB150">
        <v>7</v>
      </c>
      <c r="FC150">
        <v>0.41399999999999998</v>
      </c>
      <c r="FD150">
        <v>8.1000000000000003E-2</v>
      </c>
      <c r="FE150">
        <v>-1.3580000000000001</v>
      </c>
      <c r="FF150">
        <v>0.44600000000000001</v>
      </c>
      <c r="FG150">
        <v>414</v>
      </c>
      <c r="FH150">
        <v>33</v>
      </c>
      <c r="FI150">
        <v>0.37</v>
      </c>
      <c r="FJ150">
        <v>0.2</v>
      </c>
      <c r="FK150">
        <v>-23.665925000000001</v>
      </c>
      <c r="FL150">
        <v>4.7997748592851198E-2</v>
      </c>
      <c r="FM150">
        <v>7.4244682469521109E-2</v>
      </c>
      <c r="FN150">
        <v>1</v>
      </c>
      <c r="FO150">
        <v>844.83194117647054</v>
      </c>
      <c r="FP150">
        <v>-2.9520549928764339</v>
      </c>
      <c r="FQ150">
        <v>0.37005452230849878</v>
      </c>
      <c r="FR150">
        <v>0</v>
      </c>
      <c r="FS150">
        <v>1.24174575</v>
      </c>
      <c r="FT150">
        <v>-4.0591632270169348E-2</v>
      </c>
      <c r="FU150">
        <v>6.7435146205446737E-3</v>
      </c>
      <c r="FV150">
        <v>1</v>
      </c>
      <c r="FW150">
        <v>2</v>
      </c>
      <c r="FX150">
        <v>3</v>
      </c>
      <c r="FY150" t="s">
        <v>417</v>
      </c>
      <c r="FZ150">
        <v>3.3714200000000001</v>
      </c>
      <c r="GA150">
        <v>2.89357</v>
      </c>
      <c r="GB150">
        <v>0.16600899999999999</v>
      </c>
      <c r="GC150">
        <v>0.171186</v>
      </c>
      <c r="GD150">
        <v>0.14126</v>
      </c>
      <c r="GE150">
        <v>0.14052200000000001</v>
      </c>
      <c r="GF150">
        <v>28924.9</v>
      </c>
      <c r="GG150">
        <v>25004.6</v>
      </c>
      <c r="GH150">
        <v>30992.9</v>
      </c>
      <c r="GI150">
        <v>28110</v>
      </c>
      <c r="GJ150">
        <v>35061.300000000003</v>
      </c>
      <c r="GK150">
        <v>34097.4</v>
      </c>
      <c r="GL150">
        <v>40402.800000000003</v>
      </c>
      <c r="GM150">
        <v>39189.5</v>
      </c>
      <c r="GN150">
        <v>2.2321499999999999</v>
      </c>
      <c r="GO150">
        <v>1.6105700000000001</v>
      </c>
      <c r="GP150">
        <v>0</v>
      </c>
      <c r="GQ150">
        <v>0.10989599999999999</v>
      </c>
      <c r="GR150">
        <v>999.9</v>
      </c>
      <c r="GS150">
        <v>31.2879</v>
      </c>
      <c r="GT150">
        <v>60.7</v>
      </c>
      <c r="GU150">
        <v>38.6</v>
      </c>
      <c r="GV150">
        <v>41.2742</v>
      </c>
      <c r="GW150">
        <v>50.255400000000002</v>
      </c>
      <c r="GX150">
        <v>41.955100000000002</v>
      </c>
      <c r="GY150">
        <v>1</v>
      </c>
      <c r="GZ150">
        <v>0.45510899999999999</v>
      </c>
      <c r="HA150">
        <v>0.86547099999999999</v>
      </c>
      <c r="HB150">
        <v>20.209599999999998</v>
      </c>
      <c r="HC150">
        <v>5.2157900000000001</v>
      </c>
      <c r="HD150">
        <v>11.9703</v>
      </c>
      <c r="HE150">
        <v>4.9904000000000002</v>
      </c>
      <c r="HF150">
        <v>3.2926500000000001</v>
      </c>
      <c r="HG150">
        <v>7659.7</v>
      </c>
      <c r="HH150">
        <v>9999</v>
      </c>
      <c r="HI150">
        <v>9999</v>
      </c>
      <c r="HJ150">
        <v>779.5</v>
      </c>
      <c r="HK150">
        <v>4.97126</v>
      </c>
      <c r="HL150">
        <v>1.8742300000000001</v>
      </c>
      <c r="HM150">
        <v>1.8704799999999999</v>
      </c>
      <c r="HN150">
        <v>1.87012</v>
      </c>
      <c r="HO150">
        <v>1.87469</v>
      </c>
      <c r="HP150">
        <v>1.8714900000000001</v>
      </c>
      <c r="HQ150">
        <v>1.8669100000000001</v>
      </c>
      <c r="HR150">
        <v>1.8778999999999999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-1.359</v>
      </c>
      <c r="IG150">
        <v>0.4461</v>
      </c>
      <c r="IH150">
        <v>-1.3585</v>
      </c>
      <c r="II150">
        <v>0</v>
      </c>
      <c r="IJ150">
        <v>0</v>
      </c>
      <c r="IK150">
        <v>0</v>
      </c>
      <c r="IL150">
        <v>0.44610000000000838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91.1</v>
      </c>
      <c r="IU150">
        <v>91.1</v>
      </c>
      <c r="IV150">
        <v>1.96777</v>
      </c>
      <c r="IW150">
        <v>2.5537100000000001</v>
      </c>
      <c r="IX150">
        <v>1.49902</v>
      </c>
      <c r="IY150">
        <v>2.2912599999999999</v>
      </c>
      <c r="IZ150">
        <v>1.69678</v>
      </c>
      <c r="JA150">
        <v>2.35107</v>
      </c>
      <c r="JB150">
        <v>42.939</v>
      </c>
      <c r="JC150">
        <v>13.7818</v>
      </c>
      <c r="JD150">
        <v>18</v>
      </c>
      <c r="JE150">
        <v>610.92600000000004</v>
      </c>
      <c r="JF150">
        <v>295.42399999999998</v>
      </c>
      <c r="JG150">
        <v>30.000699999999998</v>
      </c>
      <c r="JH150">
        <v>33.368299999999998</v>
      </c>
      <c r="JI150">
        <v>30.000399999999999</v>
      </c>
      <c r="JJ150">
        <v>33.137999999999998</v>
      </c>
      <c r="JK150">
        <v>33.122799999999998</v>
      </c>
      <c r="JL150">
        <v>39.450099999999999</v>
      </c>
      <c r="JM150">
        <v>27.173500000000001</v>
      </c>
      <c r="JN150">
        <v>74.510199999999998</v>
      </c>
      <c r="JO150">
        <v>30</v>
      </c>
      <c r="JP150">
        <v>903.11199999999997</v>
      </c>
      <c r="JQ150">
        <v>32.724699999999999</v>
      </c>
      <c r="JR150">
        <v>98.772099999999995</v>
      </c>
      <c r="JS150">
        <v>98.688599999999994</v>
      </c>
    </row>
    <row r="151" spans="1:279" x14ac:dyDescent="0.2">
      <c r="A151">
        <v>136</v>
      </c>
      <c r="B151">
        <v>1657638660.0999999</v>
      </c>
      <c r="C151">
        <v>539</v>
      </c>
      <c r="D151" t="s">
        <v>691</v>
      </c>
      <c r="E151" t="s">
        <v>692</v>
      </c>
      <c r="F151">
        <v>4</v>
      </c>
      <c r="G151">
        <v>1657638657.7874999</v>
      </c>
      <c r="H151">
        <f t="shared" si="100"/>
        <v>1.3830167708253184E-3</v>
      </c>
      <c r="I151">
        <f t="shared" si="101"/>
        <v>1.3830167708253185</v>
      </c>
      <c r="J151">
        <f t="shared" si="102"/>
        <v>15.081867947025582</v>
      </c>
      <c r="K151">
        <f t="shared" si="103"/>
        <v>872.13</v>
      </c>
      <c r="L151">
        <f t="shared" si="104"/>
        <v>560.55471296807082</v>
      </c>
      <c r="M151">
        <f t="shared" si="105"/>
        <v>56.747717983338674</v>
      </c>
      <c r="N151">
        <f t="shared" si="106"/>
        <v>88.290020830898243</v>
      </c>
      <c r="O151">
        <f t="shared" si="107"/>
        <v>8.3724743977996133E-2</v>
      </c>
      <c r="P151">
        <f t="shared" si="108"/>
        <v>2.7617527162323245</v>
      </c>
      <c r="Q151">
        <f t="shared" si="109"/>
        <v>8.2339811368122739E-2</v>
      </c>
      <c r="R151">
        <f t="shared" si="110"/>
        <v>5.1584904543627907E-2</v>
      </c>
      <c r="S151">
        <f t="shared" si="111"/>
        <v>194.4299358625216</v>
      </c>
      <c r="T151">
        <f t="shared" si="112"/>
        <v>33.967949265800712</v>
      </c>
      <c r="U151">
        <f t="shared" si="113"/>
        <v>33.074662500000002</v>
      </c>
      <c r="V151">
        <f t="shared" si="114"/>
        <v>5.0733400375540798</v>
      </c>
      <c r="W151">
        <f t="shared" si="115"/>
        <v>67.643561730446336</v>
      </c>
      <c r="X151">
        <f t="shared" si="116"/>
        <v>3.4444869092220234</v>
      </c>
      <c r="Y151">
        <f t="shared" si="117"/>
        <v>5.0921134563375032</v>
      </c>
      <c r="Z151">
        <f t="shared" si="118"/>
        <v>1.6288531283320564</v>
      </c>
      <c r="AA151">
        <f t="shared" si="119"/>
        <v>-60.991039593396543</v>
      </c>
      <c r="AB151">
        <f t="shared" si="120"/>
        <v>9.7952069532330075</v>
      </c>
      <c r="AC151">
        <f t="shared" si="121"/>
        <v>0.81313412954283215</v>
      </c>
      <c r="AD151">
        <f t="shared" si="122"/>
        <v>144.04723735190092</v>
      </c>
      <c r="AE151">
        <f t="shared" si="123"/>
        <v>24.667379583633792</v>
      </c>
      <c r="AF151">
        <f t="shared" si="124"/>
        <v>1.3802265737710233</v>
      </c>
      <c r="AG151">
        <f t="shared" si="125"/>
        <v>15.081867947025582</v>
      </c>
      <c r="AH151">
        <v>927.19164055167414</v>
      </c>
      <c r="AI151">
        <v>905.9819636363635</v>
      </c>
      <c r="AJ151">
        <v>1.730252392671469</v>
      </c>
      <c r="AK151">
        <v>64.564637015005317</v>
      </c>
      <c r="AL151">
        <f t="shared" si="126"/>
        <v>1.3830167708253185</v>
      </c>
      <c r="AM151">
        <v>32.793279825362802</v>
      </c>
      <c r="AN151">
        <v>34.025690303030288</v>
      </c>
      <c r="AO151">
        <v>3.9666245893742308E-5</v>
      </c>
      <c r="AP151">
        <v>87.730369293454714</v>
      </c>
      <c r="AQ151">
        <v>83</v>
      </c>
      <c r="AR151">
        <v>13</v>
      </c>
      <c r="AS151">
        <f t="shared" si="127"/>
        <v>1</v>
      </c>
      <c r="AT151">
        <f t="shared" si="128"/>
        <v>0</v>
      </c>
      <c r="AU151">
        <f t="shared" si="129"/>
        <v>47153.427653745879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1009.5257247992338</v>
      </c>
      <c r="BI151">
        <f t="shared" si="133"/>
        <v>15.081867947025582</v>
      </c>
      <c r="BJ151" t="e">
        <f t="shared" si="134"/>
        <v>#DIV/0!</v>
      </c>
      <c r="BK151">
        <f t="shared" si="135"/>
        <v>1.4939557830509907E-2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253</v>
      </c>
      <c r="CG151">
        <v>1000</v>
      </c>
      <c r="CH151" t="s">
        <v>414</v>
      </c>
      <c r="CI151">
        <v>1110.1500000000001</v>
      </c>
      <c r="CJ151">
        <v>1175.8634999999999</v>
      </c>
      <c r="CK151">
        <v>1152.67</v>
      </c>
      <c r="CL151">
        <v>1.3005735999999999E-4</v>
      </c>
      <c r="CM151">
        <v>6.5004835999999994E-4</v>
      </c>
      <c r="CN151">
        <v>4.7597999359999997E-2</v>
      </c>
      <c r="CO151">
        <v>5.5000000000000003E-4</v>
      </c>
      <c r="CP151">
        <f t="shared" si="146"/>
        <v>1200.0237500000001</v>
      </c>
      <c r="CQ151">
        <f t="shared" si="147"/>
        <v>1009.5257247992338</v>
      </c>
      <c r="CR151">
        <f t="shared" si="148"/>
        <v>0.84125478749835891</v>
      </c>
      <c r="CS151">
        <f t="shared" si="149"/>
        <v>0.16202173987183302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1657638657.7874999</v>
      </c>
      <c r="CZ151">
        <v>872.13</v>
      </c>
      <c r="DA151">
        <v>896</v>
      </c>
      <c r="DB151">
        <v>34.024687499999999</v>
      </c>
      <c r="DC151">
        <v>32.794550000000001</v>
      </c>
      <c r="DD151">
        <v>873.48812500000008</v>
      </c>
      <c r="DE151">
        <v>33.578587499999998</v>
      </c>
      <c r="DF151">
        <v>650.30037500000003</v>
      </c>
      <c r="DG151">
        <v>101.13487499999999</v>
      </c>
      <c r="DH151">
        <v>0.10005652499999999</v>
      </c>
      <c r="DI151">
        <v>33.140450000000001</v>
      </c>
      <c r="DJ151">
        <v>999.9</v>
      </c>
      <c r="DK151">
        <v>33.074662500000002</v>
      </c>
      <c r="DL151">
        <v>0</v>
      </c>
      <c r="DM151">
        <v>0</v>
      </c>
      <c r="DN151">
        <v>8970.9399999999987</v>
      </c>
      <c r="DO151">
        <v>0</v>
      </c>
      <c r="DP151">
        <v>364.852125</v>
      </c>
      <c r="DQ151">
        <v>-23.8701875</v>
      </c>
      <c r="DR151">
        <v>902.84900000000005</v>
      </c>
      <c r="DS151">
        <v>926.38024999999993</v>
      </c>
      <c r="DT151">
        <v>1.23011125</v>
      </c>
      <c r="DU151">
        <v>896</v>
      </c>
      <c r="DV151">
        <v>32.794550000000001</v>
      </c>
      <c r="DW151">
        <v>3.4410862500000001</v>
      </c>
      <c r="DX151">
        <v>3.3166774999999999</v>
      </c>
      <c r="DY151">
        <v>26.331824999999998</v>
      </c>
      <c r="DZ151">
        <v>25.709425</v>
      </c>
      <c r="EA151">
        <v>1200.0237500000001</v>
      </c>
      <c r="EB151">
        <v>0.9579962500000001</v>
      </c>
      <c r="EC151">
        <v>4.2004062499999988E-2</v>
      </c>
      <c r="ED151">
        <v>0</v>
      </c>
      <c r="EE151">
        <v>844.62924999999996</v>
      </c>
      <c r="EF151">
        <v>5.0001600000000002</v>
      </c>
      <c r="EG151">
        <v>10859.5375</v>
      </c>
      <c r="EH151">
        <v>9515.3425000000007</v>
      </c>
      <c r="EI151">
        <v>49.632750000000001</v>
      </c>
      <c r="EJ151">
        <v>51.335624999999993</v>
      </c>
      <c r="EK151">
        <v>50.811999999999998</v>
      </c>
      <c r="EL151">
        <v>50.476374999999997</v>
      </c>
      <c r="EM151">
        <v>51.171499999999988</v>
      </c>
      <c r="EN151">
        <v>1144.83125</v>
      </c>
      <c r="EO151">
        <v>50.192500000000003</v>
      </c>
      <c r="EP151">
        <v>0</v>
      </c>
      <c r="EQ151">
        <v>81196.799999952316</v>
      </c>
      <c r="ER151">
        <v>0</v>
      </c>
      <c r="ES151">
        <v>844.59957692307694</v>
      </c>
      <c r="ET151">
        <v>-0.60782905165179213</v>
      </c>
      <c r="EU151">
        <v>23.620512919469611</v>
      </c>
      <c r="EV151">
        <v>10857.65769230769</v>
      </c>
      <c r="EW151">
        <v>15</v>
      </c>
      <c r="EX151">
        <v>1657633192.5</v>
      </c>
      <c r="EY151" t="s">
        <v>416</v>
      </c>
      <c r="EZ151">
        <v>1657633191.5</v>
      </c>
      <c r="FA151">
        <v>1657633192.5</v>
      </c>
      <c r="FB151">
        <v>7</v>
      </c>
      <c r="FC151">
        <v>0.41399999999999998</v>
      </c>
      <c r="FD151">
        <v>8.1000000000000003E-2</v>
      </c>
      <c r="FE151">
        <v>-1.3580000000000001</v>
      </c>
      <c r="FF151">
        <v>0.44600000000000001</v>
      </c>
      <c r="FG151">
        <v>414</v>
      </c>
      <c r="FH151">
        <v>33</v>
      </c>
      <c r="FI151">
        <v>0.37</v>
      </c>
      <c r="FJ151">
        <v>0.2</v>
      </c>
      <c r="FK151">
        <v>-23.710772500000001</v>
      </c>
      <c r="FL151">
        <v>-0.34285891181983008</v>
      </c>
      <c r="FM151">
        <v>0.1053299031317792</v>
      </c>
      <c r="FN151">
        <v>1</v>
      </c>
      <c r="FO151">
        <v>844.70326470588225</v>
      </c>
      <c r="FP151">
        <v>-1.714514887118439</v>
      </c>
      <c r="FQ151">
        <v>0.31317485332370798</v>
      </c>
      <c r="FR151">
        <v>0</v>
      </c>
      <c r="FS151">
        <v>1.23972875</v>
      </c>
      <c r="FT151">
        <v>-7.7417898686679809E-2</v>
      </c>
      <c r="FU151">
        <v>7.7622664819947812E-3</v>
      </c>
      <c r="FV151">
        <v>1</v>
      </c>
      <c r="FW151">
        <v>2</v>
      </c>
      <c r="FX151">
        <v>3</v>
      </c>
      <c r="FY151" t="s">
        <v>417</v>
      </c>
      <c r="FZ151">
        <v>3.37155</v>
      </c>
      <c r="GA151">
        <v>2.8932899999999999</v>
      </c>
      <c r="GB151">
        <v>0.166847</v>
      </c>
      <c r="GC151">
        <v>0.172046</v>
      </c>
      <c r="GD151">
        <v>0.141262</v>
      </c>
      <c r="GE151">
        <v>0.14054900000000001</v>
      </c>
      <c r="GF151">
        <v>28895.200000000001</v>
      </c>
      <c r="GG151">
        <v>24978.1</v>
      </c>
      <c r="GH151">
        <v>30992.3</v>
      </c>
      <c r="GI151">
        <v>28109.5</v>
      </c>
      <c r="GJ151">
        <v>35061</v>
      </c>
      <c r="GK151">
        <v>34095.699999999997</v>
      </c>
      <c r="GL151">
        <v>40402.400000000001</v>
      </c>
      <c r="GM151">
        <v>39188.6</v>
      </c>
      <c r="GN151">
        <v>2.23183</v>
      </c>
      <c r="GO151">
        <v>1.6106799999999999</v>
      </c>
      <c r="GP151">
        <v>0</v>
      </c>
      <c r="GQ151">
        <v>0.11038000000000001</v>
      </c>
      <c r="GR151">
        <v>999.9</v>
      </c>
      <c r="GS151">
        <v>31.291499999999999</v>
      </c>
      <c r="GT151">
        <v>60.7</v>
      </c>
      <c r="GU151">
        <v>38.6</v>
      </c>
      <c r="GV151">
        <v>41.2727</v>
      </c>
      <c r="GW151">
        <v>50.285400000000003</v>
      </c>
      <c r="GX151">
        <v>41.854999999999997</v>
      </c>
      <c r="GY151">
        <v>1</v>
      </c>
      <c r="GZ151">
        <v>0.45516800000000002</v>
      </c>
      <c r="HA151">
        <v>0.86519599999999997</v>
      </c>
      <c r="HB151">
        <v>20.209399999999999</v>
      </c>
      <c r="HC151">
        <v>5.2150400000000001</v>
      </c>
      <c r="HD151">
        <v>11.9701</v>
      </c>
      <c r="HE151">
        <v>4.9901</v>
      </c>
      <c r="HF151">
        <v>3.2924799999999999</v>
      </c>
      <c r="HG151">
        <v>7659.7</v>
      </c>
      <c r="HH151">
        <v>9999</v>
      </c>
      <c r="HI151">
        <v>9999</v>
      </c>
      <c r="HJ151">
        <v>779.5</v>
      </c>
      <c r="HK151">
        <v>4.9712800000000001</v>
      </c>
      <c r="HL151">
        <v>1.8742300000000001</v>
      </c>
      <c r="HM151">
        <v>1.8705099999999999</v>
      </c>
      <c r="HN151">
        <v>1.87012</v>
      </c>
      <c r="HO151">
        <v>1.87469</v>
      </c>
      <c r="HP151">
        <v>1.8714900000000001</v>
      </c>
      <c r="HQ151">
        <v>1.8669100000000001</v>
      </c>
      <c r="HR151">
        <v>1.8778999999999999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-1.359</v>
      </c>
      <c r="IG151">
        <v>0.4461</v>
      </c>
      <c r="IH151">
        <v>-1.3585</v>
      </c>
      <c r="II151">
        <v>0</v>
      </c>
      <c r="IJ151">
        <v>0</v>
      </c>
      <c r="IK151">
        <v>0</v>
      </c>
      <c r="IL151">
        <v>0.44610000000000838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91.1</v>
      </c>
      <c r="IU151">
        <v>91.1</v>
      </c>
      <c r="IV151">
        <v>1.9799800000000001</v>
      </c>
      <c r="IW151">
        <v>2.5585900000000001</v>
      </c>
      <c r="IX151">
        <v>1.49902</v>
      </c>
      <c r="IY151">
        <v>2.2912599999999999</v>
      </c>
      <c r="IZ151">
        <v>1.69678</v>
      </c>
      <c r="JA151">
        <v>2.2485400000000002</v>
      </c>
      <c r="JB151">
        <v>42.939</v>
      </c>
      <c r="JC151">
        <v>13.7643</v>
      </c>
      <c r="JD151">
        <v>18</v>
      </c>
      <c r="JE151">
        <v>610.70899999999995</v>
      </c>
      <c r="JF151">
        <v>295.48700000000002</v>
      </c>
      <c r="JG151">
        <v>30.000299999999999</v>
      </c>
      <c r="JH151">
        <v>33.371200000000002</v>
      </c>
      <c r="JI151">
        <v>30.0002</v>
      </c>
      <c r="JJ151">
        <v>33.1402</v>
      </c>
      <c r="JK151">
        <v>33.125599999999999</v>
      </c>
      <c r="JL151">
        <v>39.690300000000001</v>
      </c>
      <c r="JM151">
        <v>27.173500000000001</v>
      </c>
      <c r="JN151">
        <v>74.510199999999998</v>
      </c>
      <c r="JO151">
        <v>30</v>
      </c>
      <c r="JP151">
        <v>909.79100000000005</v>
      </c>
      <c r="JQ151">
        <v>32.842199999999998</v>
      </c>
      <c r="JR151">
        <v>98.770899999999997</v>
      </c>
      <c r="JS151">
        <v>98.686599999999999</v>
      </c>
    </row>
    <row r="152" spans="1:279" x14ac:dyDescent="0.2">
      <c r="A152">
        <v>137</v>
      </c>
      <c r="B152">
        <v>1657638664.0999999</v>
      </c>
      <c r="C152">
        <v>543</v>
      </c>
      <c r="D152" t="s">
        <v>693</v>
      </c>
      <c r="E152" t="s">
        <v>694</v>
      </c>
      <c r="F152">
        <v>4</v>
      </c>
      <c r="G152">
        <v>1657638662.0999999</v>
      </c>
      <c r="H152">
        <f t="shared" si="100"/>
        <v>1.3748870699278302E-3</v>
      </c>
      <c r="I152">
        <f t="shared" si="101"/>
        <v>1.3748870699278302</v>
      </c>
      <c r="J152">
        <f t="shared" si="102"/>
        <v>15.173321874098304</v>
      </c>
      <c r="K152">
        <f t="shared" si="103"/>
        <v>879.32714285714303</v>
      </c>
      <c r="L152">
        <f t="shared" si="104"/>
        <v>563.39630879457559</v>
      </c>
      <c r="M152">
        <f t="shared" si="105"/>
        <v>57.034638425194338</v>
      </c>
      <c r="N152">
        <f t="shared" si="106"/>
        <v>89.017455150922416</v>
      </c>
      <c r="O152">
        <f t="shared" si="107"/>
        <v>8.3033743106023461E-2</v>
      </c>
      <c r="P152">
        <f t="shared" si="108"/>
        <v>2.7673970100437635</v>
      </c>
      <c r="Q152">
        <f t="shared" si="109"/>
        <v>8.1674105606832081E-2</v>
      </c>
      <c r="R152">
        <f t="shared" si="110"/>
        <v>5.1166619528107679E-2</v>
      </c>
      <c r="S152">
        <f t="shared" si="111"/>
        <v>194.43180346964309</v>
      </c>
      <c r="T152">
        <f t="shared" si="112"/>
        <v>33.974653325058853</v>
      </c>
      <c r="U152">
        <f t="shared" si="113"/>
        <v>33.088014285714287</v>
      </c>
      <c r="V152">
        <f t="shared" si="114"/>
        <v>5.0771452853917589</v>
      </c>
      <c r="W152">
        <f t="shared" si="115"/>
        <v>67.625323181586154</v>
      </c>
      <c r="X152">
        <f t="shared" si="116"/>
        <v>3.4447249900964163</v>
      </c>
      <c r="Y152">
        <f t="shared" si="117"/>
        <v>5.0938388580365235</v>
      </c>
      <c r="Z152">
        <f t="shared" si="118"/>
        <v>1.6324202952953426</v>
      </c>
      <c r="AA152">
        <f t="shared" si="119"/>
        <v>-60.632519783817315</v>
      </c>
      <c r="AB152">
        <f t="shared" si="120"/>
        <v>8.7236978547023742</v>
      </c>
      <c r="AC152">
        <f t="shared" si="121"/>
        <v>0.7227760767380379</v>
      </c>
      <c r="AD152">
        <f t="shared" si="122"/>
        <v>143.24575761726618</v>
      </c>
      <c r="AE152">
        <f t="shared" si="123"/>
        <v>24.719650730956666</v>
      </c>
      <c r="AF152">
        <f t="shared" si="124"/>
        <v>1.3717446936610858</v>
      </c>
      <c r="AG152">
        <f t="shared" si="125"/>
        <v>15.173321874098304</v>
      </c>
      <c r="AH152">
        <v>934.1083264008098</v>
      </c>
      <c r="AI152">
        <v>912.87217575757575</v>
      </c>
      <c r="AJ152">
        <v>1.714614734121555</v>
      </c>
      <c r="AK152">
        <v>64.564637015005317</v>
      </c>
      <c r="AL152">
        <f t="shared" si="126"/>
        <v>1.3748870699278302</v>
      </c>
      <c r="AM152">
        <v>32.803863749620227</v>
      </c>
      <c r="AN152">
        <v>34.029189696969667</v>
      </c>
      <c r="AO152">
        <v>1.889622119278264E-5</v>
      </c>
      <c r="AP152">
        <v>87.730369293454714</v>
      </c>
      <c r="AQ152">
        <v>84</v>
      </c>
      <c r="AR152">
        <v>13</v>
      </c>
      <c r="AS152">
        <f t="shared" si="127"/>
        <v>1</v>
      </c>
      <c r="AT152">
        <f t="shared" si="128"/>
        <v>0</v>
      </c>
      <c r="AU152">
        <f t="shared" si="129"/>
        <v>47307.60087248226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1009.5346712277945</v>
      </c>
      <c r="BI152">
        <f t="shared" si="133"/>
        <v>15.173321874098304</v>
      </c>
      <c r="BJ152" t="e">
        <f t="shared" si="134"/>
        <v>#DIV/0!</v>
      </c>
      <c r="BK152">
        <f t="shared" si="135"/>
        <v>1.5030015616644977E-2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253</v>
      </c>
      <c r="CG152">
        <v>1000</v>
      </c>
      <c r="CH152" t="s">
        <v>414</v>
      </c>
      <c r="CI152">
        <v>1110.1500000000001</v>
      </c>
      <c r="CJ152">
        <v>1175.8634999999999</v>
      </c>
      <c r="CK152">
        <v>1152.67</v>
      </c>
      <c r="CL152">
        <v>1.3005735999999999E-4</v>
      </c>
      <c r="CM152">
        <v>6.5004835999999994E-4</v>
      </c>
      <c r="CN152">
        <v>4.7597999359999997E-2</v>
      </c>
      <c r="CO152">
        <v>5.5000000000000003E-4</v>
      </c>
      <c r="CP152">
        <f t="shared" si="146"/>
        <v>1200.0342857142859</v>
      </c>
      <c r="CQ152">
        <f t="shared" si="147"/>
        <v>1009.5346712277945</v>
      </c>
      <c r="CR152">
        <f t="shared" si="148"/>
        <v>0.84125485683677614</v>
      </c>
      <c r="CS152">
        <f t="shared" si="149"/>
        <v>0.16202187369497792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1657638662.0999999</v>
      </c>
      <c r="CZ152">
        <v>879.32714285714303</v>
      </c>
      <c r="DA152">
        <v>903.2487142857143</v>
      </c>
      <c r="DB152">
        <v>34.027485714285717</v>
      </c>
      <c r="DC152">
        <v>32.804857142857138</v>
      </c>
      <c r="DD152">
        <v>880.68557142857139</v>
      </c>
      <c r="DE152">
        <v>33.581385714285723</v>
      </c>
      <c r="DF152">
        <v>650.27157142857141</v>
      </c>
      <c r="DG152">
        <v>101.1338571428571</v>
      </c>
      <c r="DH152">
        <v>9.9746157142857145E-2</v>
      </c>
      <c r="DI152">
        <v>33.14648571428571</v>
      </c>
      <c r="DJ152">
        <v>999.89999999999986</v>
      </c>
      <c r="DK152">
        <v>33.088014285714287</v>
      </c>
      <c r="DL152">
        <v>0</v>
      </c>
      <c r="DM152">
        <v>0</v>
      </c>
      <c r="DN152">
        <v>9000.9842857142849</v>
      </c>
      <c r="DO152">
        <v>0</v>
      </c>
      <c r="DP152">
        <v>367.1218571428571</v>
      </c>
      <c r="DQ152">
        <v>-23.92165714285715</v>
      </c>
      <c r="DR152">
        <v>910.30228571428574</v>
      </c>
      <c r="DS152">
        <v>933.88471428571415</v>
      </c>
      <c r="DT152">
        <v>1.2226428571428569</v>
      </c>
      <c r="DU152">
        <v>903.2487142857143</v>
      </c>
      <c r="DV152">
        <v>32.804857142857138</v>
      </c>
      <c r="DW152">
        <v>3.441331428571428</v>
      </c>
      <c r="DX152">
        <v>3.3176814285714289</v>
      </c>
      <c r="DY152">
        <v>26.33305714285714</v>
      </c>
      <c r="DZ152">
        <v>25.71451428571428</v>
      </c>
      <c r="EA152">
        <v>1200.0342857142859</v>
      </c>
      <c r="EB152">
        <v>0.95799500000000015</v>
      </c>
      <c r="EC152">
        <v>4.2005400000000012E-2</v>
      </c>
      <c r="ED152">
        <v>0</v>
      </c>
      <c r="EE152">
        <v>844.31485714285725</v>
      </c>
      <c r="EF152">
        <v>5.0001600000000002</v>
      </c>
      <c r="EG152">
        <v>10861.814285714279</v>
      </c>
      <c r="EH152">
        <v>9515.4228571428575</v>
      </c>
      <c r="EI152">
        <v>49.633857142857153</v>
      </c>
      <c r="EJ152">
        <v>51.366</v>
      </c>
      <c r="EK152">
        <v>50.83</v>
      </c>
      <c r="EL152">
        <v>50.482000000000014</v>
      </c>
      <c r="EM152">
        <v>51.186999999999998</v>
      </c>
      <c r="EN152">
        <v>1144.838571428571</v>
      </c>
      <c r="EO152">
        <v>50.195714285714281</v>
      </c>
      <c r="EP152">
        <v>0</v>
      </c>
      <c r="EQ152">
        <v>81200.400000095367</v>
      </c>
      <c r="ER152">
        <v>0</v>
      </c>
      <c r="ES152">
        <v>844.49457692307692</v>
      </c>
      <c r="ET152">
        <v>-1.053846146777814</v>
      </c>
      <c r="EU152">
        <v>27.62393169257841</v>
      </c>
      <c r="EV152">
        <v>10859.26923076923</v>
      </c>
      <c r="EW152">
        <v>15</v>
      </c>
      <c r="EX152">
        <v>1657633192.5</v>
      </c>
      <c r="EY152" t="s">
        <v>416</v>
      </c>
      <c r="EZ152">
        <v>1657633191.5</v>
      </c>
      <c r="FA152">
        <v>1657633192.5</v>
      </c>
      <c r="FB152">
        <v>7</v>
      </c>
      <c r="FC152">
        <v>0.41399999999999998</v>
      </c>
      <c r="FD152">
        <v>8.1000000000000003E-2</v>
      </c>
      <c r="FE152">
        <v>-1.3580000000000001</v>
      </c>
      <c r="FF152">
        <v>0.44600000000000001</v>
      </c>
      <c r="FG152">
        <v>414</v>
      </c>
      <c r="FH152">
        <v>33</v>
      </c>
      <c r="FI152">
        <v>0.37</v>
      </c>
      <c r="FJ152">
        <v>0.2</v>
      </c>
      <c r="FK152">
        <v>-23.750865000000001</v>
      </c>
      <c r="FL152">
        <v>-0.9348405253283304</v>
      </c>
      <c r="FM152">
        <v>0.1323792497901389</v>
      </c>
      <c r="FN152">
        <v>0</v>
      </c>
      <c r="FO152">
        <v>844.57555882352938</v>
      </c>
      <c r="FP152">
        <v>-1.342658512994199</v>
      </c>
      <c r="FQ152">
        <v>0.28063008844347331</v>
      </c>
      <c r="FR152">
        <v>0</v>
      </c>
      <c r="FS152">
        <v>1.23394625</v>
      </c>
      <c r="FT152">
        <v>-7.0522288930582724E-2</v>
      </c>
      <c r="FU152">
        <v>6.9895549527491238E-3</v>
      </c>
      <c r="FV152">
        <v>1</v>
      </c>
      <c r="FW152">
        <v>1</v>
      </c>
      <c r="FX152">
        <v>3</v>
      </c>
      <c r="FY152" t="s">
        <v>425</v>
      </c>
      <c r="FZ152">
        <v>3.3715799999999998</v>
      </c>
      <c r="GA152">
        <v>2.8938799999999998</v>
      </c>
      <c r="GB152">
        <v>0.167684</v>
      </c>
      <c r="GC152">
        <v>0.17288899999999999</v>
      </c>
      <c r="GD152">
        <v>0.14127300000000001</v>
      </c>
      <c r="GE152">
        <v>0.140565</v>
      </c>
      <c r="GF152">
        <v>28865.9</v>
      </c>
      <c r="GG152">
        <v>24952.7</v>
      </c>
      <c r="GH152">
        <v>30992.2</v>
      </c>
      <c r="GI152">
        <v>28109.599999999999</v>
      </c>
      <c r="GJ152">
        <v>35060</v>
      </c>
      <c r="GK152">
        <v>34095.300000000003</v>
      </c>
      <c r="GL152">
        <v>40401.699999999997</v>
      </c>
      <c r="GM152">
        <v>39188.9</v>
      </c>
      <c r="GN152">
        <v>2.23163</v>
      </c>
      <c r="GO152">
        <v>1.6102000000000001</v>
      </c>
      <c r="GP152">
        <v>0</v>
      </c>
      <c r="GQ152">
        <v>0.110455</v>
      </c>
      <c r="GR152">
        <v>999.9</v>
      </c>
      <c r="GS152">
        <v>31.295000000000002</v>
      </c>
      <c r="GT152">
        <v>60.7</v>
      </c>
      <c r="GU152">
        <v>38.6</v>
      </c>
      <c r="GV152">
        <v>41.270299999999999</v>
      </c>
      <c r="GW152">
        <v>50.465400000000002</v>
      </c>
      <c r="GX152">
        <v>41.682699999999997</v>
      </c>
      <c r="GY152">
        <v>1</v>
      </c>
      <c r="GZ152">
        <v>0.45535100000000001</v>
      </c>
      <c r="HA152">
        <v>0.86549600000000004</v>
      </c>
      <c r="HB152">
        <v>20.209499999999998</v>
      </c>
      <c r="HC152">
        <v>5.2144399999999997</v>
      </c>
      <c r="HD152">
        <v>11.969099999999999</v>
      </c>
      <c r="HE152">
        <v>4.9899500000000003</v>
      </c>
      <c r="HF152">
        <v>3.2923499999999999</v>
      </c>
      <c r="HG152">
        <v>7659.9</v>
      </c>
      <c r="HH152">
        <v>9999</v>
      </c>
      <c r="HI152">
        <v>9999</v>
      </c>
      <c r="HJ152">
        <v>779.5</v>
      </c>
      <c r="HK152">
        <v>4.9712800000000001</v>
      </c>
      <c r="HL152">
        <v>1.8742399999999999</v>
      </c>
      <c r="HM152">
        <v>1.8705000000000001</v>
      </c>
      <c r="HN152">
        <v>1.87012</v>
      </c>
      <c r="HO152">
        <v>1.87469</v>
      </c>
      <c r="HP152">
        <v>1.87148</v>
      </c>
      <c r="HQ152">
        <v>1.8669100000000001</v>
      </c>
      <c r="HR152">
        <v>1.8778999999999999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-1.3580000000000001</v>
      </c>
      <c r="IG152">
        <v>0.4461</v>
      </c>
      <c r="IH152">
        <v>-1.3585</v>
      </c>
      <c r="II152">
        <v>0</v>
      </c>
      <c r="IJ152">
        <v>0</v>
      </c>
      <c r="IK152">
        <v>0</v>
      </c>
      <c r="IL152">
        <v>0.44610000000000838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91.2</v>
      </c>
      <c r="IU152">
        <v>91.2</v>
      </c>
      <c r="IV152">
        <v>1.9909699999999999</v>
      </c>
      <c r="IW152">
        <v>2.5463900000000002</v>
      </c>
      <c r="IX152">
        <v>1.49902</v>
      </c>
      <c r="IY152">
        <v>2.2912599999999999</v>
      </c>
      <c r="IZ152">
        <v>1.69678</v>
      </c>
      <c r="JA152">
        <v>2.3901400000000002</v>
      </c>
      <c r="JB152">
        <v>42.939</v>
      </c>
      <c r="JC152">
        <v>13.7818</v>
      </c>
      <c r="JD152">
        <v>18</v>
      </c>
      <c r="JE152">
        <v>610.577</v>
      </c>
      <c r="JF152">
        <v>295.26</v>
      </c>
      <c r="JG152">
        <v>30.0002</v>
      </c>
      <c r="JH152">
        <v>33.374099999999999</v>
      </c>
      <c r="JI152">
        <v>30.000299999999999</v>
      </c>
      <c r="JJ152">
        <v>33.1417</v>
      </c>
      <c r="JK152">
        <v>33.127099999999999</v>
      </c>
      <c r="JL152">
        <v>39.927999999999997</v>
      </c>
      <c r="JM152">
        <v>27.173500000000001</v>
      </c>
      <c r="JN152">
        <v>74.137500000000003</v>
      </c>
      <c r="JO152">
        <v>30</v>
      </c>
      <c r="JP152">
        <v>916.46900000000005</v>
      </c>
      <c r="JQ152">
        <v>32.891199999999998</v>
      </c>
      <c r="JR152">
        <v>98.7697</v>
      </c>
      <c r="JS152">
        <v>98.687100000000001</v>
      </c>
    </row>
    <row r="153" spans="1:279" x14ac:dyDescent="0.2">
      <c r="A153">
        <v>138</v>
      </c>
      <c r="B153">
        <v>1657638668.0999999</v>
      </c>
      <c r="C153">
        <v>547</v>
      </c>
      <c r="D153" t="s">
        <v>695</v>
      </c>
      <c r="E153" t="s">
        <v>696</v>
      </c>
      <c r="F153">
        <v>4</v>
      </c>
      <c r="G153">
        <v>1657638665.7874999</v>
      </c>
      <c r="H153">
        <f t="shared" si="100"/>
        <v>1.3794837140557381E-3</v>
      </c>
      <c r="I153">
        <f t="shared" si="101"/>
        <v>1.3794837140557381</v>
      </c>
      <c r="J153">
        <f t="shared" si="102"/>
        <v>15.291689514859344</v>
      </c>
      <c r="K153">
        <f t="shared" si="103"/>
        <v>885.43825000000004</v>
      </c>
      <c r="L153">
        <f t="shared" si="104"/>
        <v>568.35822336316414</v>
      </c>
      <c r="M153">
        <f t="shared" si="105"/>
        <v>57.536919621014675</v>
      </c>
      <c r="N153">
        <f t="shared" si="106"/>
        <v>89.636055792702592</v>
      </c>
      <c r="O153">
        <f t="shared" si="107"/>
        <v>8.3399899329885854E-2</v>
      </c>
      <c r="P153">
        <f t="shared" si="108"/>
        <v>2.7672349101249996</v>
      </c>
      <c r="Q153">
        <f t="shared" si="109"/>
        <v>8.2028271981276976E-2</v>
      </c>
      <c r="R153">
        <f t="shared" si="110"/>
        <v>5.138902619306282E-2</v>
      </c>
      <c r="S153">
        <f t="shared" si="111"/>
        <v>194.42375136250905</v>
      </c>
      <c r="T153">
        <f t="shared" si="112"/>
        <v>33.981402818221191</v>
      </c>
      <c r="U153">
        <f t="shared" si="113"/>
        <v>33.083887500000003</v>
      </c>
      <c r="V153">
        <f t="shared" si="114"/>
        <v>5.0759688898381237</v>
      </c>
      <c r="W153">
        <f t="shared" si="115"/>
        <v>67.603395048359204</v>
      </c>
      <c r="X153">
        <f t="shared" si="116"/>
        <v>3.4451573360702468</v>
      </c>
      <c r="Y153">
        <f t="shared" si="117"/>
        <v>5.0961306508434943</v>
      </c>
      <c r="Z153">
        <f t="shared" si="118"/>
        <v>1.6308115537678769</v>
      </c>
      <c r="AA153">
        <f t="shared" si="119"/>
        <v>-60.835231789858049</v>
      </c>
      <c r="AB153">
        <f t="shared" si="120"/>
        <v>10.534478933916224</v>
      </c>
      <c r="AC153">
        <f t="shared" si="121"/>
        <v>0.87287072324453119</v>
      </c>
      <c r="AD153">
        <f t="shared" si="122"/>
        <v>144.99586922981175</v>
      </c>
      <c r="AE153">
        <f t="shared" si="123"/>
        <v>24.918416073925478</v>
      </c>
      <c r="AF153">
        <f t="shared" si="124"/>
        <v>1.3808570461453333</v>
      </c>
      <c r="AG153">
        <f t="shared" si="125"/>
        <v>15.291689514859344</v>
      </c>
      <c r="AH153">
        <v>941.20145686349656</v>
      </c>
      <c r="AI153">
        <v>919.77311515151484</v>
      </c>
      <c r="AJ153">
        <v>1.7347615098998279</v>
      </c>
      <c r="AK153">
        <v>64.564637015005317</v>
      </c>
      <c r="AL153">
        <f t="shared" si="126"/>
        <v>1.3794837140557381</v>
      </c>
      <c r="AM153">
        <v>32.804364173391683</v>
      </c>
      <c r="AN153">
        <v>34.03361151515152</v>
      </c>
      <c r="AO153">
        <v>5.1565239228929918E-5</v>
      </c>
      <c r="AP153">
        <v>87.730369293454714</v>
      </c>
      <c r="AQ153">
        <v>83</v>
      </c>
      <c r="AR153">
        <v>13</v>
      </c>
      <c r="AS153">
        <f t="shared" si="127"/>
        <v>1</v>
      </c>
      <c r="AT153">
        <f t="shared" si="128"/>
        <v>0</v>
      </c>
      <c r="AU153">
        <f t="shared" si="129"/>
        <v>47301.903152739658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1009.4931747992273</v>
      </c>
      <c r="BI153">
        <f t="shared" si="133"/>
        <v>15.291689514859344</v>
      </c>
      <c r="BJ153" t="e">
        <f t="shared" si="134"/>
        <v>#DIV/0!</v>
      </c>
      <c r="BK153">
        <f t="shared" si="135"/>
        <v>1.5147887966553739E-2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253</v>
      </c>
      <c r="CG153">
        <v>1000</v>
      </c>
      <c r="CH153" t="s">
        <v>414</v>
      </c>
      <c r="CI153">
        <v>1110.1500000000001</v>
      </c>
      <c r="CJ153">
        <v>1175.8634999999999</v>
      </c>
      <c r="CK153">
        <v>1152.67</v>
      </c>
      <c r="CL153">
        <v>1.3005735999999999E-4</v>
      </c>
      <c r="CM153">
        <v>6.5004835999999994E-4</v>
      </c>
      <c r="CN153">
        <v>4.7597999359999997E-2</v>
      </c>
      <c r="CO153">
        <v>5.5000000000000003E-4</v>
      </c>
      <c r="CP153">
        <f t="shared" si="146"/>
        <v>1199.9849999999999</v>
      </c>
      <c r="CQ153">
        <f t="shared" si="147"/>
        <v>1009.4931747992273</v>
      </c>
      <c r="CR153">
        <f t="shared" si="148"/>
        <v>0.84125482801803975</v>
      </c>
      <c r="CS153">
        <f t="shared" si="149"/>
        <v>0.16202181807481683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1657638665.7874999</v>
      </c>
      <c r="CZ153">
        <v>885.43825000000004</v>
      </c>
      <c r="DA153">
        <v>909.55850000000009</v>
      </c>
      <c r="DB153">
        <v>34.031775000000003</v>
      </c>
      <c r="DC153">
        <v>32.801025000000003</v>
      </c>
      <c r="DD153">
        <v>886.796875</v>
      </c>
      <c r="DE153">
        <v>33.585675000000002</v>
      </c>
      <c r="DF153">
        <v>650.26887499999998</v>
      </c>
      <c r="DG153">
        <v>101.1335</v>
      </c>
      <c r="DH153">
        <v>0.1000482375</v>
      </c>
      <c r="DI153">
        <v>33.154499999999999</v>
      </c>
      <c r="DJ153">
        <v>999.9</v>
      </c>
      <c r="DK153">
        <v>33.083887500000003</v>
      </c>
      <c r="DL153">
        <v>0</v>
      </c>
      <c r="DM153">
        <v>0</v>
      </c>
      <c r="DN153">
        <v>9000.1550000000007</v>
      </c>
      <c r="DO153">
        <v>0</v>
      </c>
      <c r="DP153">
        <v>368.99250000000001</v>
      </c>
      <c r="DQ153">
        <v>-24.1200875</v>
      </c>
      <c r="DR153">
        <v>916.63287500000001</v>
      </c>
      <c r="DS153">
        <v>940.40449999999998</v>
      </c>
      <c r="DT153">
        <v>1.2307600000000001</v>
      </c>
      <c r="DU153">
        <v>909.55850000000009</v>
      </c>
      <c r="DV153">
        <v>32.801025000000003</v>
      </c>
      <c r="DW153">
        <v>3.4417562500000001</v>
      </c>
      <c r="DX153">
        <v>3.31728625</v>
      </c>
      <c r="DY153">
        <v>26.335125000000001</v>
      </c>
      <c r="DZ153">
        <v>25.712524999999999</v>
      </c>
      <c r="EA153">
        <v>1199.9849999999999</v>
      </c>
      <c r="EB153">
        <v>0.95799500000000004</v>
      </c>
      <c r="EC153">
        <v>4.2005399999999998E-2</v>
      </c>
      <c r="ED153">
        <v>0</v>
      </c>
      <c r="EE153">
        <v>844.13412500000004</v>
      </c>
      <c r="EF153">
        <v>5.0001600000000002</v>
      </c>
      <c r="EG153">
        <v>10862.862499999999</v>
      </c>
      <c r="EH153">
        <v>9515.03125</v>
      </c>
      <c r="EI153">
        <v>49.671499999999988</v>
      </c>
      <c r="EJ153">
        <v>51.343499999999999</v>
      </c>
      <c r="EK153">
        <v>50.811999999999998</v>
      </c>
      <c r="EL153">
        <v>50.444875000000003</v>
      </c>
      <c r="EM153">
        <v>51.186999999999998</v>
      </c>
      <c r="EN153">
        <v>1144.7925</v>
      </c>
      <c r="EO153">
        <v>50.192500000000003</v>
      </c>
      <c r="EP153">
        <v>0</v>
      </c>
      <c r="EQ153">
        <v>81204.600000143051</v>
      </c>
      <c r="ER153">
        <v>0</v>
      </c>
      <c r="ES153">
        <v>844.3850000000001</v>
      </c>
      <c r="ET153">
        <v>-1.724153835879578</v>
      </c>
      <c r="EU153">
        <v>27.223076916910319</v>
      </c>
      <c r="EV153">
        <v>10861.096</v>
      </c>
      <c r="EW153">
        <v>15</v>
      </c>
      <c r="EX153">
        <v>1657633192.5</v>
      </c>
      <c r="EY153" t="s">
        <v>416</v>
      </c>
      <c r="EZ153">
        <v>1657633191.5</v>
      </c>
      <c r="FA153">
        <v>1657633192.5</v>
      </c>
      <c r="FB153">
        <v>7</v>
      </c>
      <c r="FC153">
        <v>0.41399999999999998</v>
      </c>
      <c r="FD153">
        <v>8.1000000000000003E-2</v>
      </c>
      <c r="FE153">
        <v>-1.3580000000000001</v>
      </c>
      <c r="FF153">
        <v>0.44600000000000001</v>
      </c>
      <c r="FG153">
        <v>414</v>
      </c>
      <c r="FH153">
        <v>33</v>
      </c>
      <c r="FI153">
        <v>0.37</v>
      </c>
      <c r="FJ153">
        <v>0.2</v>
      </c>
      <c r="FK153">
        <v>-23.82265609756098</v>
      </c>
      <c r="FL153">
        <v>-1.4351853658536819</v>
      </c>
      <c r="FM153">
        <v>0.17496179798888289</v>
      </c>
      <c r="FN153">
        <v>0</v>
      </c>
      <c r="FO153">
        <v>844.45658823529425</v>
      </c>
      <c r="FP153">
        <v>-1.5864018264401121</v>
      </c>
      <c r="FQ153">
        <v>0.29792331402235123</v>
      </c>
      <c r="FR153">
        <v>0</v>
      </c>
      <c r="FS153">
        <v>1.231136341463414</v>
      </c>
      <c r="FT153">
        <v>-4.8041602787455492E-2</v>
      </c>
      <c r="FU153">
        <v>5.6803283811368687E-3</v>
      </c>
      <c r="FV153">
        <v>1</v>
      </c>
      <c r="FW153">
        <v>1</v>
      </c>
      <c r="FX153">
        <v>3</v>
      </c>
      <c r="FY153" t="s">
        <v>425</v>
      </c>
      <c r="FZ153">
        <v>3.37168</v>
      </c>
      <c r="GA153">
        <v>2.8936600000000001</v>
      </c>
      <c r="GB153">
        <v>0.168513</v>
      </c>
      <c r="GC153">
        <v>0.17374200000000001</v>
      </c>
      <c r="GD153">
        <v>0.14127899999999999</v>
      </c>
      <c r="GE153">
        <v>0.14051</v>
      </c>
      <c r="GF153">
        <v>28837</v>
      </c>
      <c r="GG153">
        <v>24926.7</v>
      </c>
      <c r="GH153">
        <v>30992.1</v>
      </c>
      <c r="GI153">
        <v>28109.4</v>
      </c>
      <c r="GJ153">
        <v>35059.800000000003</v>
      </c>
      <c r="GK153">
        <v>34097.4</v>
      </c>
      <c r="GL153">
        <v>40401.9</v>
      </c>
      <c r="GM153">
        <v>39188.699999999997</v>
      </c>
      <c r="GN153">
        <v>2.2319499999999999</v>
      </c>
      <c r="GO153">
        <v>1.60985</v>
      </c>
      <c r="GP153">
        <v>0</v>
      </c>
      <c r="GQ153">
        <v>0.110529</v>
      </c>
      <c r="GR153">
        <v>999.9</v>
      </c>
      <c r="GS153">
        <v>31.298200000000001</v>
      </c>
      <c r="GT153">
        <v>60.6</v>
      </c>
      <c r="GU153">
        <v>38.6</v>
      </c>
      <c r="GV153">
        <v>41.208799999999997</v>
      </c>
      <c r="GW153">
        <v>50.465400000000002</v>
      </c>
      <c r="GX153">
        <v>41.125799999999998</v>
      </c>
      <c r="GY153">
        <v>1</v>
      </c>
      <c r="GZ153">
        <v>0.45545000000000002</v>
      </c>
      <c r="HA153">
        <v>0.86560499999999996</v>
      </c>
      <c r="HB153">
        <v>20.209499999999998</v>
      </c>
      <c r="HC153">
        <v>5.2153400000000003</v>
      </c>
      <c r="HD153">
        <v>11.9689</v>
      </c>
      <c r="HE153">
        <v>4.9901</v>
      </c>
      <c r="HF153">
        <v>3.2925</v>
      </c>
      <c r="HG153">
        <v>7659.9</v>
      </c>
      <c r="HH153">
        <v>9999</v>
      </c>
      <c r="HI153">
        <v>9999</v>
      </c>
      <c r="HJ153">
        <v>779.5</v>
      </c>
      <c r="HK153">
        <v>4.9713000000000003</v>
      </c>
      <c r="HL153">
        <v>1.8742399999999999</v>
      </c>
      <c r="HM153">
        <v>1.8705000000000001</v>
      </c>
      <c r="HN153">
        <v>1.87012</v>
      </c>
      <c r="HO153">
        <v>1.8747</v>
      </c>
      <c r="HP153">
        <v>1.8714900000000001</v>
      </c>
      <c r="HQ153">
        <v>1.8669100000000001</v>
      </c>
      <c r="HR153">
        <v>1.8778999999999999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-1.3580000000000001</v>
      </c>
      <c r="IG153">
        <v>0.4461</v>
      </c>
      <c r="IH153">
        <v>-1.3585</v>
      </c>
      <c r="II153">
        <v>0</v>
      </c>
      <c r="IJ153">
        <v>0</v>
      </c>
      <c r="IK153">
        <v>0</v>
      </c>
      <c r="IL153">
        <v>0.44610000000000838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91.3</v>
      </c>
      <c r="IU153">
        <v>91.3</v>
      </c>
      <c r="IV153">
        <v>2.0031699999999999</v>
      </c>
      <c r="IW153">
        <v>2.5476100000000002</v>
      </c>
      <c r="IX153">
        <v>1.49902</v>
      </c>
      <c r="IY153">
        <v>2.2912599999999999</v>
      </c>
      <c r="IZ153">
        <v>1.69678</v>
      </c>
      <c r="JA153">
        <v>2.3559600000000001</v>
      </c>
      <c r="JB153">
        <v>42.939</v>
      </c>
      <c r="JC153">
        <v>13.7818</v>
      </c>
      <c r="JD153">
        <v>18</v>
      </c>
      <c r="JE153">
        <v>610.83900000000006</v>
      </c>
      <c r="JF153">
        <v>295.09500000000003</v>
      </c>
      <c r="JG153">
        <v>30.0002</v>
      </c>
      <c r="JH153">
        <v>33.3765</v>
      </c>
      <c r="JI153">
        <v>30.000299999999999</v>
      </c>
      <c r="JJ153">
        <v>33.143999999999998</v>
      </c>
      <c r="JK153">
        <v>33.128700000000002</v>
      </c>
      <c r="JL153">
        <v>40.159999999999997</v>
      </c>
      <c r="JM153">
        <v>27.173500000000001</v>
      </c>
      <c r="JN153">
        <v>74.137500000000003</v>
      </c>
      <c r="JO153">
        <v>30</v>
      </c>
      <c r="JP153">
        <v>923.14700000000005</v>
      </c>
      <c r="JQ153">
        <v>32.946800000000003</v>
      </c>
      <c r="JR153">
        <v>98.769800000000004</v>
      </c>
      <c r="JS153">
        <v>98.686599999999999</v>
      </c>
    </row>
    <row r="154" spans="1:279" x14ac:dyDescent="0.2">
      <c r="A154">
        <v>139</v>
      </c>
      <c r="B154">
        <v>1657638672.0999999</v>
      </c>
      <c r="C154">
        <v>551</v>
      </c>
      <c r="D154" t="s">
        <v>697</v>
      </c>
      <c r="E154" t="s">
        <v>698</v>
      </c>
      <c r="F154">
        <v>4</v>
      </c>
      <c r="G154">
        <v>1657638670.0999999</v>
      </c>
      <c r="H154">
        <f t="shared" si="100"/>
        <v>1.3951831291111249E-3</v>
      </c>
      <c r="I154">
        <f t="shared" si="101"/>
        <v>1.395183129111125</v>
      </c>
      <c r="J154">
        <f t="shared" si="102"/>
        <v>15.57940887066635</v>
      </c>
      <c r="K154">
        <f t="shared" si="103"/>
        <v>892.58685714285707</v>
      </c>
      <c r="L154">
        <f t="shared" si="104"/>
        <v>572.2647963228834</v>
      </c>
      <c r="M154">
        <f t="shared" si="105"/>
        <v>57.932177130285822</v>
      </c>
      <c r="N154">
        <f t="shared" si="106"/>
        <v>90.359393491312318</v>
      </c>
      <c r="O154">
        <f t="shared" si="107"/>
        <v>8.4120661124214152E-2</v>
      </c>
      <c r="P154">
        <f t="shared" si="108"/>
        <v>2.7672503073821439</v>
      </c>
      <c r="Q154">
        <f t="shared" si="109"/>
        <v>8.2725444890573832E-2</v>
      </c>
      <c r="R154">
        <f t="shared" si="110"/>
        <v>5.1826830112645619E-2</v>
      </c>
      <c r="S154">
        <f t="shared" si="111"/>
        <v>194.42372407209794</v>
      </c>
      <c r="T154">
        <f t="shared" si="112"/>
        <v>33.979539937347354</v>
      </c>
      <c r="U154">
        <f t="shared" si="113"/>
        <v>33.099400000000003</v>
      </c>
      <c r="V154">
        <f t="shared" si="114"/>
        <v>5.0803921658898279</v>
      </c>
      <c r="W154">
        <f t="shared" si="115"/>
        <v>67.590372110969227</v>
      </c>
      <c r="X154">
        <f t="shared" si="116"/>
        <v>3.4449631932780544</v>
      </c>
      <c r="Y154">
        <f t="shared" si="117"/>
        <v>5.0968253105962287</v>
      </c>
      <c r="Z154">
        <f t="shared" si="118"/>
        <v>1.6354289726117734</v>
      </c>
      <c r="AA154">
        <f t="shared" si="119"/>
        <v>-61.52757599380061</v>
      </c>
      <c r="AB154">
        <f t="shared" si="120"/>
        <v>8.582572432110867</v>
      </c>
      <c r="AC154">
        <f t="shared" si="121"/>
        <v>0.71119731160460797</v>
      </c>
      <c r="AD154">
        <f t="shared" si="122"/>
        <v>142.18991782201283</v>
      </c>
      <c r="AE154">
        <f t="shared" si="123"/>
        <v>24.940950298877304</v>
      </c>
      <c r="AF154">
        <f t="shared" si="124"/>
        <v>1.3982151203675166</v>
      </c>
      <c r="AG154">
        <f t="shared" si="125"/>
        <v>15.57940887066635</v>
      </c>
      <c r="AH154">
        <v>948.0449849326269</v>
      </c>
      <c r="AI154">
        <v>926.55102424242375</v>
      </c>
      <c r="AJ154">
        <v>1.6820436184304519</v>
      </c>
      <c r="AK154">
        <v>64.564637015005317</v>
      </c>
      <c r="AL154">
        <f t="shared" si="126"/>
        <v>1.395183129111125</v>
      </c>
      <c r="AM154">
        <v>32.783744784218342</v>
      </c>
      <c r="AN154">
        <v>34.027498787878777</v>
      </c>
      <c r="AO154">
        <v>-4.9911806537650269E-5</v>
      </c>
      <c r="AP154">
        <v>87.730369293454714</v>
      </c>
      <c r="AQ154">
        <v>83</v>
      </c>
      <c r="AR154">
        <v>13</v>
      </c>
      <c r="AS154">
        <f t="shared" si="127"/>
        <v>1</v>
      </c>
      <c r="AT154">
        <f t="shared" si="128"/>
        <v>0</v>
      </c>
      <c r="AU154">
        <f t="shared" si="129"/>
        <v>47301.948723639391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1009.4937015917603</v>
      </c>
      <c r="BI154">
        <f t="shared" si="133"/>
        <v>15.57940887066635</v>
      </c>
      <c r="BJ154" t="e">
        <f t="shared" si="134"/>
        <v>#DIV/0!</v>
      </c>
      <c r="BK154">
        <f t="shared" si="135"/>
        <v>1.5432893584279805E-2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253</v>
      </c>
      <c r="CG154">
        <v>1000</v>
      </c>
      <c r="CH154" t="s">
        <v>414</v>
      </c>
      <c r="CI154">
        <v>1110.1500000000001</v>
      </c>
      <c r="CJ154">
        <v>1175.8634999999999</v>
      </c>
      <c r="CK154">
        <v>1152.67</v>
      </c>
      <c r="CL154">
        <v>1.3005735999999999E-4</v>
      </c>
      <c r="CM154">
        <v>6.5004835999999994E-4</v>
      </c>
      <c r="CN154">
        <v>4.7597999359999997E-2</v>
      </c>
      <c r="CO154">
        <v>5.5000000000000003E-4</v>
      </c>
      <c r="CP154">
        <f t="shared" si="146"/>
        <v>1199.985714285714</v>
      </c>
      <c r="CQ154">
        <f t="shared" si="147"/>
        <v>1009.4937015917603</v>
      </c>
      <c r="CR154">
        <f t="shared" si="148"/>
        <v>0.84125476626416074</v>
      </c>
      <c r="CS154">
        <f t="shared" si="149"/>
        <v>0.16202169888983034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1657638670.0999999</v>
      </c>
      <c r="CZ154">
        <v>892.58685714285707</v>
      </c>
      <c r="DA154">
        <v>916.75057142857145</v>
      </c>
      <c r="DB154">
        <v>34.029985714285708</v>
      </c>
      <c r="DC154">
        <v>32.783799999999999</v>
      </c>
      <c r="DD154">
        <v>893.94528571428577</v>
      </c>
      <c r="DE154">
        <v>33.583885714285707</v>
      </c>
      <c r="DF154">
        <v>650.28857142857134</v>
      </c>
      <c r="DG154">
        <v>101.1331428571428</v>
      </c>
      <c r="DH154">
        <v>0.1000231571428571</v>
      </c>
      <c r="DI154">
        <v>33.156928571428573</v>
      </c>
      <c r="DJ154">
        <v>999.89999999999986</v>
      </c>
      <c r="DK154">
        <v>33.099400000000003</v>
      </c>
      <c r="DL154">
        <v>0</v>
      </c>
      <c r="DM154">
        <v>0</v>
      </c>
      <c r="DN154">
        <v>9000.2685714285708</v>
      </c>
      <c r="DO154">
        <v>0</v>
      </c>
      <c r="DP154">
        <v>370.976</v>
      </c>
      <c r="DQ154">
        <v>-24.163699999999999</v>
      </c>
      <c r="DR154">
        <v>924.03171428571443</v>
      </c>
      <c r="DS154">
        <v>947.82385714285715</v>
      </c>
      <c r="DT154">
        <v>1.2461757142857139</v>
      </c>
      <c r="DU154">
        <v>916.75057142857145</v>
      </c>
      <c r="DV154">
        <v>32.783799999999999</v>
      </c>
      <c r="DW154">
        <v>3.44156</v>
      </c>
      <c r="DX154">
        <v>3.3155299999999999</v>
      </c>
      <c r="DY154">
        <v>26.33418571428572</v>
      </c>
      <c r="DZ154">
        <v>25.703600000000002</v>
      </c>
      <c r="EA154">
        <v>1199.985714285714</v>
      </c>
      <c r="EB154">
        <v>0.95799642857142864</v>
      </c>
      <c r="EC154">
        <v>4.2003871428571433E-2</v>
      </c>
      <c r="ED154">
        <v>0</v>
      </c>
      <c r="EE154">
        <v>844.23557142857135</v>
      </c>
      <c r="EF154">
        <v>5.0001600000000002</v>
      </c>
      <c r="EG154">
        <v>10864.471428571431</v>
      </c>
      <c r="EH154">
        <v>9515.0414285714305</v>
      </c>
      <c r="EI154">
        <v>49.625</v>
      </c>
      <c r="EJ154">
        <v>51.357000000000014</v>
      </c>
      <c r="EK154">
        <v>50.83</v>
      </c>
      <c r="EL154">
        <v>50.454999999999998</v>
      </c>
      <c r="EM154">
        <v>51.186999999999998</v>
      </c>
      <c r="EN154">
        <v>1144.7942857142859</v>
      </c>
      <c r="EO154">
        <v>50.19</v>
      </c>
      <c r="EP154">
        <v>0</v>
      </c>
      <c r="EQ154">
        <v>81208.200000047684</v>
      </c>
      <c r="ER154">
        <v>0</v>
      </c>
      <c r="ES154">
        <v>844.31</v>
      </c>
      <c r="ET154">
        <v>-2.311076926908751</v>
      </c>
      <c r="EU154">
        <v>24.184615385220159</v>
      </c>
      <c r="EV154">
        <v>10862.58</v>
      </c>
      <c r="EW154">
        <v>15</v>
      </c>
      <c r="EX154">
        <v>1657633192.5</v>
      </c>
      <c r="EY154" t="s">
        <v>416</v>
      </c>
      <c r="EZ154">
        <v>1657633191.5</v>
      </c>
      <c r="FA154">
        <v>1657633192.5</v>
      </c>
      <c r="FB154">
        <v>7</v>
      </c>
      <c r="FC154">
        <v>0.41399999999999998</v>
      </c>
      <c r="FD154">
        <v>8.1000000000000003E-2</v>
      </c>
      <c r="FE154">
        <v>-1.3580000000000001</v>
      </c>
      <c r="FF154">
        <v>0.44600000000000001</v>
      </c>
      <c r="FG154">
        <v>414</v>
      </c>
      <c r="FH154">
        <v>33</v>
      </c>
      <c r="FI154">
        <v>0.37</v>
      </c>
      <c r="FJ154">
        <v>0.2</v>
      </c>
      <c r="FK154">
        <v>-23.9274475</v>
      </c>
      <c r="FL154">
        <v>-2.0618240150093161</v>
      </c>
      <c r="FM154">
        <v>0.2082656968724084</v>
      </c>
      <c r="FN154">
        <v>0</v>
      </c>
      <c r="FO154">
        <v>844.37091176470585</v>
      </c>
      <c r="FP154">
        <v>-1.2292895305635569</v>
      </c>
      <c r="FQ154">
        <v>0.28647280618781762</v>
      </c>
      <c r="FR154">
        <v>0</v>
      </c>
      <c r="FS154">
        <v>1.232613</v>
      </c>
      <c r="FT154">
        <v>2.9023564727950871E-2</v>
      </c>
      <c r="FU154">
        <v>8.0448446846412124E-3</v>
      </c>
      <c r="FV154">
        <v>1</v>
      </c>
      <c r="FW154">
        <v>1</v>
      </c>
      <c r="FX154">
        <v>3</v>
      </c>
      <c r="FY154" t="s">
        <v>425</v>
      </c>
      <c r="FZ154">
        <v>3.3715600000000001</v>
      </c>
      <c r="GA154">
        <v>2.8937900000000001</v>
      </c>
      <c r="GB154">
        <v>0.16933500000000001</v>
      </c>
      <c r="GC154">
        <v>0.17455899999999999</v>
      </c>
      <c r="GD154">
        <v>0.141264</v>
      </c>
      <c r="GE154">
        <v>0.14049800000000001</v>
      </c>
      <c r="GF154">
        <v>28808.9</v>
      </c>
      <c r="GG154">
        <v>24901.599999999999</v>
      </c>
      <c r="GH154">
        <v>30992.6</v>
      </c>
      <c r="GI154">
        <v>28109</v>
      </c>
      <c r="GJ154">
        <v>35061.1</v>
      </c>
      <c r="GK154">
        <v>34097.1</v>
      </c>
      <c r="GL154">
        <v>40402.5</v>
      </c>
      <c r="GM154">
        <v>39187.9</v>
      </c>
      <c r="GN154">
        <v>2.23163</v>
      </c>
      <c r="GO154">
        <v>1.6103499999999999</v>
      </c>
      <c r="GP154">
        <v>0</v>
      </c>
      <c r="GQ154">
        <v>0.111051</v>
      </c>
      <c r="GR154">
        <v>999.9</v>
      </c>
      <c r="GS154">
        <v>31.301100000000002</v>
      </c>
      <c r="GT154">
        <v>60.6</v>
      </c>
      <c r="GU154">
        <v>38.6</v>
      </c>
      <c r="GV154">
        <v>41.201799999999999</v>
      </c>
      <c r="GW154">
        <v>50.5854</v>
      </c>
      <c r="GX154">
        <v>40.973599999999998</v>
      </c>
      <c r="GY154">
        <v>1</v>
      </c>
      <c r="GZ154">
        <v>0.45575199999999999</v>
      </c>
      <c r="HA154">
        <v>0.86715100000000001</v>
      </c>
      <c r="HB154">
        <v>20.209499999999998</v>
      </c>
      <c r="HC154">
        <v>5.2156399999999996</v>
      </c>
      <c r="HD154">
        <v>11.969099999999999</v>
      </c>
      <c r="HE154">
        <v>4.9904000000000002</v>
      </c>
      <c r="HF154">
        <v>3.2925</v>
      </c>
      <c r="HG154">
        <v>7659.9</v>
      </c>
      <c r="HH154">
        <v>9999</v>
      </c>
      <c r="HI154">
        <v>9999</v>
      </c>
      <c r="HJ154">
        <v>779.5</v>
      </c>
      <c r="HK154">
        <v>4.97126</v>
      </c>
      <c r="HL154">
        <v>1.87422</v>
      </c>
      <c r="HM154">
        <v>1.87049</v>
      </c>
      <c r="HN154">
        <v>1.87012</v>
      </c>
      <c r="HO154">
        <v>1.8747</v>
      </c>
      <c r="HP154">
        <v>1.8714900000000001</v>
      </c>
      <c r="HQ154">
        <v>1.8669100000000001</v>
      </c>
      <c r="HR154">
        <v>1.8778999999999999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-1.3580000000000001</v>
      </c>
      <c r="IG154">
        <v>0.4461</v>
      </c>
      <c r="IH154">
        <v>-1.3585</v>
      </c>
      <c r="II154">
        <v>0</v>
      </c>
      <c r="IJ154">
        <v>0</v>
      </c>
      <c r="IK154">
        <v>0</v>
      </c>
      <c r="IL154">
        <v>0.44610000000000838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91.3</v>
      </c>
      <c r="IU154">
        <v>91.3</v>
      </c>
      <c r="IV154">
        <v>2.0153799999999999</v>
      </c>
      <c r="IW154">
        <v>2.5512700000000001</v>
      </c>
      <c r="IX154">
        <v>1.49902</v>
      </c>
      <c r="IY154">
        <v>2.2912599999999999</v>
      </c>
      <c r="IZ154">
        <v>1.69678</v>
      </c>
      <c r="JA154">
        <v>2.2802699999999998</v>
      </c>
      <c r="JB154">
        <v>42.966000000000001</v>
      </c>
      <c r="JC154">
        <v>13.7643</v>
      </c>
      <c r="JD154">
        <v>18</v>
      </c>
      <c r="JE154">
        <v>610.62900000000002</v>
      </c>
      <c r="JF154">
        <v>295.35500000000002</v>
      </c>
      <c r="JG154">
        <v>30.000299999999999</v>
      </c>
      <c r="JH154">
        <v>33.3795</v>
      </c>
      <c r="JI154">
        <v>30.0002</v>
      </c>
      <c r="JJ154">
        <v>33.146900000000002</v>
      </c>
      <c r="JK154">
        <v>33.131500000000003</v>
      </c>
      <c r="JL154">
        <v>40.399799999999999</v>
      </c>
      <c r="JM154">
        <v>26.8855</v>
      </c>
      <c r="JN154">
        <v>74.137500000000003</v>
      </c>
      <c r="JO154">
        <v>30</v>
      </c>
      <c r="JP154">
        <v>929.82600000000002</v>
      </c>
      <c r="JQ154">
        <v>33.001300000000001</v>
      </c>
      <c r="JR154">
        <v>98.7714</v>
      </c>
      <c r="JS154">
        <v>98.684700000000007</v>
      </c>
    </row>
    <row r="155" spans="1:279" x14ac:dyDescent="0.2">
      <c r="A155">
        <v>140</v>
      </c>
      <c r="B155">
        <v>1657638676.0999999</v>
      </c>
      <c r="C155">
        <v>555</v>
      </c>
      <c r="D155" t="s">
        <v>699</v>
      </c>
      <c r="E155" t="s">
        <v>700</v>
      </c>
      <c r="F155">
        <v>4</v>
      </c>
      <c r="G155">
        <v>1657638673.7874999</v>
      </c>
      <c r="H155">
        <f t="shared" si="100"/>
        <v>1.3832455617205591E-3</v>
      </c>
      <c r="I155">
        <f t="shared" si="101"/>
        <v>1.3832455617205592</v>
      </c>
      <c r="J155">
        <f t="shared" si="102"/>
        <v>15.541900016163309</v>
      </c>
      <c r="K155">
        <f t="shared" si="103"/>
        <v>898.60537500000009</v>
      </c>
      <c r="L155">
        <f t="shared" si="104"/>
        <v>575.9010173470997</v>
      </c>
      <c r="M155">
        <f t="shared" si="105"/>
        <v>58.300819445316208</v>
      </c>
      <c r="N155">
        <f t="shared" si="106"/>
        <v>90.969503686238809</v>
      </c>
      <c r="O155">
        <f t="shared" si="107"/>
        <v>8.3288965406904156E-2</v>
      </c>
      <c r="P155">
        <f t="shared" si="108"/>
        <v>2.7670839442294177</v>
      </c>
      <c r="Q155">
        <f t="shared" si="109"/>
        <v>8.1920878978564246E-2</v>
      </c>
      <c r="R155">
        <f t="shared" si="110"/>
        <v>5.1321594626399118E-2</v>
      </c>
      <c r="S155">
        <f t="shared" si="111"/>
        <v>194.42260911252635</v>
      </c>
      <c r="T155">
        <f t="shared" si="112"/>
        <v>33.988780275084039</v>
      </c>
      <c r="U155">
        <f t="shared" si="113"/>
        <v>33.104724999999988</v>
      </c>
      <c r="V155">
        <f t="shared" si="114"/>
        <v>5.0819113237148263</v>
      </c>
      <c r="W155">
        <f t="shared" si="115"/>
        <v>67.559608199623042</v>
      </c>
      <c r="X155">
        <f t="shared" si="116"/>
        <v>3.4445445633268181</v>
      </c>
      <c r="Y155">
        <f t="shared" si="117"/>
        <v>5.0985265532461117</v>
      </c>
      <c r="Z155">
        <f t="shared" si="118"/>
        <v>1.6373667603880082</v>
      </c>
      <c r="AA155">
        <f t="shared" si="119"/>
        <v>-61.001129271876657</v>
      </c>
      <c r="AB155">
        <f t="shared" si="120"/>
        <v>8.6747605713171616</v>
      </c>
      <c r="AC155">
        <f t="shared" si="121"/>
        <v>0.7189194299251026</v>
      </c>
      <c r="AD155">
        <f t="shared" si="122"/>
        <v>142.81515984189195</v>
      </c>
      <c r="AE155">
        <f t="shared" si="123"/>
        <v>25.076051696677428</v>
      </c>
      <c r="AF155">
        <f t="shared" si="124"/>
        <v>1.3736176927097949</v>
      </c>
      <c r="AG155">
        <f t="shared" si="125"/>
        <v>15.541900016163309</v>
      </c>
      <c r="AH155">
        <v>954.95397273844537</v>
      </c>
      <c r="AI155">
        <v>933.36245454545406</v>
      </c>
      <c r="AJ155">
        <v>1.7159480440521451</v>
      </c>
      <c r="AK155">
        <v>64.564637015005317</v>
      </c>
      <c r="AL155">
        <f t="shared" si="126"/>
        <v>1.3832455617205592</v>
      </c>
      <c r="AM155">
        <v>32.792627996542691</v>
      </c>
      <c r="AN155">
        <v>34.025832727272729</v>
      </c>
      <c r="AO155">
        <v>-7.219229941361844E-5</v>
      </c>
      <c r="AP155">
        <v>87.730369293454714</v>
      </c>
      <c r="AQ155">
        <v>83</v>
      </c>
      <c r="AR155">
        <v>13</v>
      </c>
      <c r="AS155">
        <f t="shared" si="127"/>
        <v>1</v>
      </c>
      <c r="AT155">
        <f t="shared" si="128"/>
        <v>0</v>
      </c>
      <c r="AU155">
        <f t="shared" si="129"/>
        <v>47296.463207961955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1009.4878497992363</v>
      </c>
      <c r="BI155">
        <f t="shared" si="133"/>
        <v>15.541900016163309</v>
      </c>
      <c r="BJ155" t="e">
        <f t="shared" si="134"/>
        <v>#DIV/0!</v>
      </c>
      <c r="BK155">
        <f t="shared" si="135"/>
        <v>1.5395826724664623E-2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253</v>
      </c>
      <c r="CG155">
        <v>1000</v>
      </c>
      <c r="CH155" t="s">
        <v>414</v>
      </c>
      <c r="CI155">
        <v>1110.1500000000001</v>
      </c>
      <c r="CJ155">
        <v>1175.8634999999999</v>
      </c>
      <c r="CK155">
        <v>1152.67</v>
      </c>
      <c r="CL155">
        <v>1.3005735999999999E-4</v>
      </c>
      <c r="CM155">
        <v>6.5004835999999994E-4</v>
      </c>
      <c r="CN155">
        <v>4.7597999359999997E-2</v>
      </c>
      <c r="CO155">
        <v>5.5000000000000003E-4</v>
      </c>
      <c r="CP155">
        <f t="shared" si="146"/>
        <v>1199.97875</v>
      </c>
      <c r="CQ155">
        <f t="shared" si="147"/>
        <v>1009.4878497992363</v>
      </c>
      <c r="CR155">
        <f t="shared" si="148"/>
        <v>0.84125477205261867</v>
      </c>
      <c r="CS155">
        <f t="shared" si="149"/>
        <v>0.1620217100615543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1657638673.7874999</v>
      </c>
      <c r="CZ155">
        <v>898.60537500000009</v>
      </c>
      <c r="DA155">
        <v>922.88049999999998</v>
      </c>
      <c r="DB155">
        <v>34.025537499999999</v>
      </c>
      <c r="DC155">
        <v>32.801299999999998</v>
      </c>
      <c r="DD155">
        <v>899.96399999999994</v>
      </c>
      <c r="DE155">
        <v>33.579437499999997</v>
      </c>
      <c r="DF155">
        <v>650.30499999999995</v>
      </c>
      <c r="DG155">
        <v>101.134125</v>
      </c>
      <c r="DH155">
        <v>9.9971987499999998E-2</v>
      </c>
      <c r="DI155">
        <v>33.162875</v>
      </c>
      <c r="DJ155">
        <v>999.9</v>
      </c>
      <c r="DK155">
        <v>33.104724999999988</v>
      </c>
      <c r="DL155">
        <v>0</v>
      </c>
      <c r="DM155">
        <v>0</v>
      </c>
      <c r="DN155">
        <v>8999.2975000000006</v>
      </c>
      <c r="DO155">
        <v>0</v>
      </c>
      <c r="DP155">
        <v>372.50474999999989</v>
      </c>
      <c r="DQ155">
        <v>-24.275187500000001</v>
      </c>
      <c r="DR155">
        <v>930.25787500000001</v>
      </c>
      <c r="DS155">
        <v>954.17887499999995</v>
      </c>
      <c r="DT155">
        <v>1.2242312500000001</v>
      </c>
      <c r="DU155">
        <v>922.88049999999998</v>
      </c>
      <c r="DV155">
        <v>32.801299999999998</v>
      </c>
      <c r="DW155">
        <v>3.4411512499999999</v>
      </c>
      <c r="DX155">
        <v>3.3173387499999998</v>
      </c>
      <c r="DY155">
        <v>26.332174999999999</v>
      </c>
      <c r="DZ155">
        <v>25.712800000000001</v>
      </c>
      <c r="EA155">
        <v>1199.97875</v>
      </c>
      <c r="EB155">
        <v>0.9579962500000001</v>
      </c>
      <c r="EC155">
        <v>4.2004062499999988E-2</v>
      </c>
      <c r="ED155">
        <v>0</v>
      </c>
      <c r="EE155">
        <v>844.06162500000005</v>
      </c>
      <c r="EF155">
        <v>5.0001600000000002</v>
      </c>
      <c r="EG155">
        <v>10865.725</v>
      </c>
      <c r="EH155">
        <v>9514.9874999999993</v>
      </c>
      <c r="EI155">
        <v>49.632750000000001</v>
      </c>
      <c r="EJ155">
        <v>51.359250000000003</v>
      </c>
      <c r="EK155">
        <v>50.811999999999998</v>
      </c>
      <c r="EL155">
        <v>50.492125000000001</v>
      </c>
      <c r="EM155">
        <v>51.210624999999993</v>
      </c>
      <c r="EN155">
        <v>1144.7887499999999</v>
      </c>
      <c r="EO155">
        <v>50.19</v>
      </c>
      <c r="EP155">
        <v>0</v>
      </c>
      <c r="EQ155">
        <v>81212.400000095367</v>
      </c>
      <c r="ER155">
        <v>0</v>
      </c>
      <c r="ES155">
        <v>844.17700000000013</v>
      </c>
      <c r="ET155">
        <v>-0.70051281630065831</v>
      </c>
      <c r="EU155">
        <v>19.83931622000663</v>
      </c>
      <c r="EV155">
        <v>10864.01153846154</v>
      </c>
      <c r="EW155">
        <v>15</v>
      </c>
      <c r="EX155">
        <v>1657633192.5</v>
      </c>
      <c r="EY155" t="s">
        <v>416</v>
      </c>
      <c r="EZ155">
        <v>1657633191.5</v>
      </c>
      <c r="FA155">
        <v>1657633192.5</v>
      </c>
      <c r="FB155">
        <v>7</v>
      </c>
      <c r="FC155">
        <v>0.41399999999999998</v>
      </c>
      <c r="FD155">
        <v>8.1000000000000003E-2</v>
      </c>
      <c r="FE155">
        <v>-1.3580000000000001</v>
      </c>
      <c r="FF155">
        <v>0.44600000000000001</v>
      </c>
      <c r="FG155">
        <v>414</v>
      </c>
      <c r="FH155">
        <v>33</v>
      </c>
      <c r="FI155">
        <v>0.37</v>
      </c>
      <c r="FJ155">
        <v>0.2</v>
      </c>
      <c r="FK155">
        <v>-24.059687499999999</v>
      </c>
      <c r="FL155">
        <v>-1.635031519699788</v>
      </c>
      <c r="FM155">
        <v>0.16577812459353591</v>
      </c>
      <c r="FN155">
        <v>0</v>
      </c>
      <c r="FO155">
        <v>844.29758823529414</v>
      </c>
      <c r="FP155">
        <v>-1.7381207032205519</v>
      </c>
      <c r="FQ155">
        <v>0.31038970927899229</v>
      </c>
      <c r="FR155">
        <v>0</v>
      </c>
      <c r="FS155">
        <v>1.2316007499999999</v>
      </c>
      <c r="FT155">
        <v>2.4569943714821178E-2</v>
      </c>
      <c r="FU155">
        <v>9.7928209387030066E-3</v>
      </c>
      <c r="FV155">
        <v>1</v>
      </c>
      <c r="FW155">
        <v>1</v>
      </c>
      <c r="FX155">
        <v>3</v>
      </c>
      <c r="FY155" t="s">
        <v>425</v>
      </c>
      <c r="FZ155">
        <v>3.37141</v>
      </c>
      <c r="GA155">
        <v>2.89344</v>
      </c>
      <c r="GB155">
        <v>0.170154</v>
      </c>
      <c r="GC155">
        <v>0.17538500000000001</v>
      </c>
      <c r="GD155">
        <v>0.141266</v>
      </c>
      <c r="GE155">
        <v>0.14065</v>
      </c>
      <c r="GF155">
        <v>28779.9</v>
      </c>
      <c r="GG155">
        <v>24876.3</v>
      </c>
      <c r="GH155">
        <v>30992.1</v>
      </c>
      <c r="GI155">
        <v>28108.6</v>
      </c>
      <c r="GJ155">
        <v>35060.6</v>
      </c>
      <c r="GK155">
        <v>34090.199999999997</v>
      </c>
      <c r="GL155">
        <v>40402</v>
      </c>
      <c r="GM155">
        <v>39186.9</v>
      </c>
      <c r="GN155">
        <v>2.2319800000000001</v>
      </c>
      <c r="GO155">
        <v>1.61022</v>
      </c>
      <c r="GP155">
        <v>0</v>
      </c>
      <c r="GQ155">
        <v>0.110939</v>
      </c>
      <c r="GR155">
        <v>999.9</v>
      </c>
      <c r="GS155">
        <v>31.304500000000001</v>
      </c>
      <c r="GT155">
        <v>60.6</v>
      </c>
      <c r="GU155">
        <v>38.6</v>
      </c>
      <c r="GV155">
        <v>41.206899999999997</v>
      </c>
      <c r="GW155">
        <v>50.4054</v>
      </c>
      <c r="GX155">
        <v>41.085700000000003</v>
      </c>
      <c r="GY155">
        <v>1</v>
      </c>
      <c r="GZ155">
        <v>0.45584400000000003</v>
      </c>
      <c r="HA155">
        <v>0.86960499999999996</v>
      </c>
      <c r="HB155">
        <v>20.209399999999999</v>
      </c>
      <c r="HC155">
        <v>5.2150400000000001</v>
      </c>
      <c r="HD155">
        <v>11.97</v>
      </c>
      <c r="HE155">
        <v>4.9894999999999996</v>
      </c>
      <c r="HF155">
        <v>3.2925</v>
      </c>
      <c r="HG155">
        <v>7660.2</v>
      </c>
      <c r="HH155">
        <v>9999</v>
      </c>
      <c r="HI155">
        <v>9999</v>
      </c>
      <c r="HJ155">
        <v>779.5</v>
      </c>
      <c r="HK155">
        <v>4.9713000000000003</v>
      </c>
      <c r="HL155">
        <v>1.8742300000000001</v>
      </c>
      <c r="HM155">
        <v>1.8704799999999999</v>
      </c>
      <c r="HN155">
        <v>1.87012</v>
      </c>
      <c r="HO155">
        <v>1.8747</v>
      </c>
      <c r="HP155">
        <v>1.8714900000000001</v>
      </c>
      <c r="HQ155">
        <v>1.8669100000000001</v>
      </c>
      <c r="HR155">
        <v>1.8778999999999999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-1.359</v>
      </c>
      <c r="IG155">
        <v>0.4461</v>
      </c>
      <c r="IH155">
        <v>-1.3585</v>
      </c>
      <c r="II155">
        <v>0</v>
      </c>
      <c r="IJ155">
        <v>0</v>
      </c>
      <c r="IK155">
        <v>0</v>
      </c>
      <c r="IL155">
        <v>0.44610000000000838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91.4</v>
      </c>
      <c r="IU155">
        <v>91.4</v>
      </c>
      <c r="IV155">
        <v>2.02759</v>
      </c>
      <c r="IW155">
        <v>2.5476100000000002</v>
      </c>
      <c r="IX155">
        <v>1.49902</v>
      </c>
      <c r="IY155">
        <v>2.2924799999999999</v>
      </c>
      <c r="IZ155">
        <v>1.69678</v>
      </c>
      <c r="JA155">
        <v>2.4084500000000002</v>
      </c>
      <c r="JB155">
        <v>42.966000000000001</v>
      </c>
      <c r="JC155">
        <v>13.7818</v>
      </c>
      <c r="JD155">
        <v>18</v>
      </c>
      <c r="JE155">
        <v>610.90800000000002</v>
      </c>
      <c r="JF155">
        <v>295.30500000000001</v>
      </c>
      <c r="JG155">
        <v>30.000599999999999</v>
      </c>
      <c r="JH155">
        <v>33.3825</v>
      </c>
      <c r="JI155">
        <v>30.000299999999999</v>
      </c>
      <c r="JJ155">
        <v>33.149099999999997</v>
      </c>
      <c r="JK155">
        <v>33.133699999999997</v>
      </c>
      <c r="JL155">
        <v>40.639200000000002</v>
      </c>
      <c r="JM155">
        <v>26.6144</v>
      </c>
      <c r="JN155">
        <v>74.137500000000003</v>
      </c>
      <c r="JO155">
        <v>30</v>
      </c>
      <c r="JP155">
        <v>936.505</v>
      </c>
      <c r="JQ155">
        <v>33.046700000000001</v>
      </c>
      <c r="JR155">
        <v>98.769900000000007</v>
      </c>
      <c r="JS155">
        <v>98.682699999999997</v>
      </c>
    </row>
    <row r="156" spans="1:279" x14ac:dyDescent="0.2">
      <c r="A156">
        <v>141</v>
      </c>
      <c r="B156">
        <v>1657638680.0999999</v>
      </c>
      <c r="C156">
        <v>559</v>
      </c>
      <c r="D156" t="s">
        <v>701</v>
      </c>
      <c r="E156" t="s">
        <v>702</v>
      </c>
      <c r="F156">
        <v>4</v>
      </c>
      <c r="G156">
        <v>1657638678.0999999</v>
      </c>
      <c r="H156">
        <f t="shared" si="100"/>
        <v>1.3293199278583102E-3</v>
      </c>
      <c r="I156">
        <f t="shared" si="101"/>
        <v>1.3293199278583101</v>
      </c>
      <c r="J156">
        <f t="shared" si="102"/>
        <v>15.65604733488653</v>
      </c>
      <c r="K156">
        <f t="shared" si="103"/>
        <v>905.72399999999993</v>
      </c>
      <c r="L156">
        <f t="shared" si="104"/>
        <v>568.60125793775171</v>
      </c>
      <c r="M156">
        <f t="shared" si="105"/>
        <v>57.562370344074104</v>
      </c>
      <c r="N156">
        <f t="shared" si="106"/>
        <v>91.691004178579888</v>
      </c>
      <c r="O156">
        <f t="shared" si="107"/>
        <v>8.0041281570220071E-2</v>
      </c>
      <c r="P156">
        <f t="shared" si="108"/>
        <v>2.7646577922683431</v>
      </c>
      <c r="Q156">
        <f t="shared" si="109"/>
        <v>7.8775842818045838E-2</v>
      </c>
      <c r="R156">
        <f t="shared" si="110"/>
        <v>4.9346929862641914E-2</v>
      </c>
      <c r="S156">
        <f t="shared" si="111"/>
        <v>194.42326461252767</v>
      </c>
      <c r="T156">
        <f t="shared" si="112"/>
        <v>34.010493280372579</v>
      </c>
      <c r="U156">
        <f t="shared" si="113"/>
        <v>33.105699999999999</v>
      </c>
      <c r="V156">
        <f t="shared" si="114"/>
        <v>5.0821895221760318</v>
      </c>
      <c r="W156">
        <f t="shared" si="115"/>
        <v>67.560908578782147</v>
      </c>
      <c r="X156">
        <f t="shared" si="116"/>
        <v>3.4458310157101515</v>
      </c>
      <c r="Y156">
        <f t="shared" si="117"/>
        <v>5.1003325564990005</v>
      </c>
      <c r="Z156">
        <f t="shared" si="118"/>
        <v>1.6363585064658803</v>
      </c>
      <c r="AA156">
        <f t="shared" si="119"/>
        <v>-58.623008818551476</v>
      </c>
      <c r="AB156">
        <f t="shared" si="120"/>
        <v>9.462433401504212</v>
      </c>
      <c r="AC156">
        <f t="shared" si="121"/>
        <v>0.78491389421154112</v>
      </c>
      <c r="AD156">
        <f t="shared" si="122"/>
        <v>146.04760308969193</v>
      </c>
      <c r="AE156">
        <f t="shared" si="123"/>
        <v>25.119400638765761</v>
      </c>
      <c r="AF156">
        <f t="shared" si="124"/>
        <v>1.2998448975734613</v>
      </c>
      <c r="AG156">
        <f t="shared" si="125"/>
        <v>15.65604733488653</v>
      </c>
      <c r="AH156">
        <v>961.83193958347374</v>
      </c>
      <c r="AI156">
        <v>940.19052727272719</v>
      </c>
      <c r="AJ156">
        <v>1.70090782718744</v>
      </c>
      <c r="AK156">
        <v>64.564637015005317</v>
      </c>
      <c r="AL156">
        <f t="shared" si="126"/>
        <v>1.3293199278583101</v>
      </c>
      <c r="AM156">
        <v>32.863506948372773</v>
      </c>
      <c r="AN156">
        <v>34.04760969696968</v>
      </c>
      <c r="AO156">
        <v>1.086866889717536E-4</v>
      </c>
      <c r="AP156">
        <v>87.730369293454714</v>
      </c>
      <c r="AQ156">
        <v>83</v>
      </c>
      <c r="AR156">
        <v>13</v>
      </c>
      <c r="AS156">
        <f t="shared" si="127"/>
        <v>1</v>
      </c>
      <c r="AT156">
        <f t="shared" si="128"/>
        <v>0</v>
      </c>
      <c r="AU156">
        <f t="shared" si="129"/>
        <v>47228.810556502649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1009.491299799237</v>
      </c>
      <c r="BI156">
        <f t="shared" si="133"/>
        <v>15.65604733488653</v>
      </c>
      <c r="BJ156" t="e">
        <f t="shared" si="134"/>
        <v>#DIV/0!</v>
      </c>
      <c r="BK156">
        <f t="shared" si="135"/>
        <v>1.5508848207012911E-2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253</v>
      </c>
      <c r="CG156">
        <v>1000</v>
      </c>
      <c r="CH156" t="s">
        <v>414</v>
      </c>
      <c r="CI156">
        <v>1110.1500000000001</v>
      </c>
      <c r="CJ156">
        <v>1175.8634999999999</v>
      </c>
      <c r="CK156">
        <v>1152.67</v>
      </c>
      <c r="CL156">
        <v>1.3005735999999999E-4</v>
      </c>
      <c r="CM156">
        <v>6.5004835999999994E-4</v>
      </c>
      <c r="CN156">
        <v>4.7597999359999997E-2</v>
      </c>
      <c r="CO156">
        <v>5.5000000000000003E-4</v>
      </c>
      <c r="CP156">
        <f t="shared" si="146"/>
        <v>1199.982857142857</v>
      </c>
      <c r="CQ156">
        <f t="shared" si="147"/>
        <v>1009.491299799237</v>
      </c>
      <c r="CR156">
        <f t="shared" si="148"/>
        <v>0.84125476775795127</v>
      </c>
      <c r="CS156">
        <f t="shared" si="149"/>
        <v>0.16202170177284603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1657638678.0999999</v>
      </c>
      <c r="CZ156">
        <v>905.72399999999993</v>
      </c>
      <c r="DA156">
        <v>929.98557142857135</v>
      </c>
      <c r="DB156">
        <v>34.037928571428573</v>
      </c>
      <c r="DC156">
        <v>32.8795</v>
      </c>
      <c r="DD156">
        <v>907.08257142857133</v>
      </c>
      <c r="DE156">
        <v>33.591828571428572</v>
      </c>
      <c r="DF156">
        <v>650.32971428571432</v>
      </c>
      <c r="DG156">
        <v>101.13500000000001</v>
      </c>
      <c r="DH156">
        <v>0.1000386857142857</v>
      </c>
      <c r="DI156">
        <v>33.169185714285717</v>
      </c>
      <c r="DJ156">
        <v>999.89999999999986</v>
      </c>
      <c r="DK156">
        <v>33.105699999999999</v>
      </c>
      <c r="DL156">
        <v>0</v>
      </c>
      <c r="DM156">
        <v>0</v>
      </c>
      <c r="DN156">
        <v>8986.3385714285723</v>
      </c>
      <c r="DO156">
        <v>0</v>
      </c>
      <c r="DP156">
        <v>374.11485714285709</v>
      </c>
      <c r="DQ156">
        <v>-24.261685714285711</v>
      </c>
      <c r="DR156">
        <v>937.63928571428573</v>
      </c>
      <c r="DS156">
        <v>961.60257142857142</v>
      </c>
      <c r="DT156">
        <v>1.1584285714285709</v>
      </c>
      <c r="DU156">
        <v>929.98557142857135</v>
      </c>
      <c r="DV156">
        <v>32.8795</v>
      </c>
      <c r="DW156">
        <v>3.4424257142857151</v>
      </c>
      <c r="DX156">
        <v>3.325268571428571</v>
      </c>
      <c r="DY156">
        <v>26.338428571428569</v>
      </c>
      <c r="DZ156">
        <v>25.753071428571431</v>
      </c>
      <c r="EA156">
        <v>1199.982857142857</v>
      </c>
      <c r="EB156">
        <v>0.95799642857142864</v>
      </c>
      <c r="EC156">
        <v>4.2003871428571433E-2</v>
      </c>
      <c r="ED156">
        <v>0</v>
      </c>
      <c r="EE156">
        <v>843.99485714285709</v>
      </c>
      <c r="EF156">
        <v>5.0001600000000002</v>
      </c>
      <c r="EG156">
        <v>10867.6</v>
      </c>
      <c r="EH156">
        <v>9515.045714285714</v>
      </c>
      <c r="EI156">
        <v>49.669285714285706</v>
      </c>
      <c r="EJ156">
        <v>51.357000000000014</v>
      </c>
      <c r="EK156">
        <v>50.848000000000013</v>
      </c>
      <c r="EL156">
        <v>50.5</v>
      </c>
      <c r="EM156">
        <v>51.186999999999998</v>
      </c>
      <c r="EN156">
        <v>1144.792857142857</v>
      </c>
      <c r="EO156">
        <v>50.19</v>
      </c>
      <c r="EP156">
        <v>0</v>
      </c>
      <c r="EQ156">
        <v>81216.600000143051</v>
      </c>
      <c r="ER156">
        <v>0</v>
      </c>
      <c r="ES156">
        <v>844.11292000000003</v>
      </c>
      <c r="ET156">
        <v>-1.1167692329549059</v>
      </c>
      <c r="EU156">
        <v>19.51538457901826</v>
      </c>
      <c r="EV156">
        <v>10865.608</v>
      </c>
      <c r="EW156">
        <v>15</v>
      </c>
      <c r="EX156">
        <v>1657633192.5</v>
      </c>
      <c r="EY156" t="s">
        <v>416</v>
      </c>
      <c r="EZ156">
        <v>1657633191.5</v>
      </c>
      <c r="FA156">
        <v>1657633192.5</v>
      </c>
      <c r="FB156">
        <v>7</v>
      </c>
      <c r="FC156">
        <v>0.41399999999999998</v>
      </c>
      <c r="FD156">
        <v>8.1000000000000003E-2</v>
      </c>
      <c r="FE156">
        <v>-1.3580000000000001</v>
      </c>
      <c r="FF156">
        <v>0.44600000000000001</v>
      </c>
      <c r="FG156">
        <v>414</v>
      </c>
      <c r="FH156">
        <v>33</v>
      </c>
      <c r="FI156">
        <v>0.37</v>
      </c>
      <c r="FJ156">
        <v>0.2</v>
      </c>
      <c r="FK156">
        <v>-24.12873658536585</v>
      </c>
      <c r="FL156">
        <v>-1.2605832752612891</v>
      </c>
      <c r="FM156">
        <v>0.13770911328239391</v>
      </c>
      <c r="FN156">
        <v>0</v>
      </c>
      <c r="FO156">
        <v>844.21402941176461</v>
      </c>
      <c r="FP156">
        <v>-1.4690756317763249</v>
      </c>
      <c r="FQ156">
        <v>0.27869870778886768</v>
      </c>
      <c r="FR156">
        <v>0</v>
      </c>
      <c r="FS156">
        <v>1.221805365853659</v>
      </c>
      <c r="FT156">
        <v>-0.1243212543553998</v>
      </c>
      <c r="FU156">
        <v>2.462592517490074E-2</v>
      </c>
      <c r="FV156">
        <v>0</v>
      </c>
      <c r="FW156">
        <v>0</v>
      </c>
      <c r="FX156">
        <v>3</v>
      </c>
      <c r="FY156" t="s">
        <v>432</v>
      </c>
      <c r="FZ156">
        <v>3.37148</v>
      </c>
      <c r="GA156">
        <v>2.8938000000000001</v>
      </c>
      <c r="GB156">
        <v>0.17096800000000001</v>
      </c>
      <c r="GC156">
        <v>0.176207</v>
      </c>
      <c r="GD156">
        <v>0.14133299999999999</v>
      </c>
      <c r="GE156">
        <v>0.14088600000000001</v>
      </c>
      <c r="GF156">
        <v>28751.3</v>
      </c>
      <c r="GG156">
        <v>24851.5</v>
      </c>
      <c r="GH156">
        <v>30991.8</v>
      </c>
      <c r="GI156">
        <v>28108.7</v>
      </c>
      <c r="GJ156">
        <v>35057.5</v>
      </c>
      <c r="GK156">
        <v>34081.1</v>
      </c>
      <c r="GL156">
        <v>40401.599999999999</v>
      </c>
      <c r="GM156">
        <v>39187.199999999997</v>
      </c>
      <c r="GN156">
        <v>2.2321800000000001</v>
      </c>
      <c r="GO156">
        <v>1.6101700000000001</v>
      </c>
      <c r="GP156">
        <v>0</v>
      </c>
      <c r="GQ156">
        <v>0.11131199999999999</v>
      </c>
      <c r="GR156">
        <v>999.9</v>
      </c>
      <c r="GS156">
        <v>31.307300000000001</v>
      </c>
      <c r="GT156">
        <v>60.6</v>
      </c>
      <c r="GU156">
        <v>38.6</v>
      </c>
      <c r="GV156">
        <v>41.203800000000001</v>
      </c>
      <c r="GW156">
        <v>50.5854</v>
      </c>
      <c r="GX156">
        <v>41.902999999999999</v>
      </c>
      <c r="GY156">
        <v>1</v>
      </c>
      <c r="GZ156">
        <v>0.45605200000000001</v>
      </c>
      <c r="HA156">
        <v>0.87246500000000005</v>
      </c>
      <c r="HB156">
        <v>20.209499999999998</v>
      </c>
      <c r="HC156">
        <v>5.2159399999999998</v>
      </c>
      <c r="HD156">
        <v>11.9701</v>
      </c>
      <c r="HE156">
        <v>4.9910500000000004</v>
      </c>
      <c r="HF156">
        <v>3.2926799999999998</v>
      </c>
      <c r="HG156">
        <v>7660.2</v>
      </c>
      <c r="HH156">
        <v>9999</v>
      </c>
      <c r="HI156">
        <v>9999</v>
      </c>
      <c r="HJ156">
        <v>779.5</v>
      </c>
      <c r="HK156">
        <v>4.9712899999999998</v>
      </c>
      <c r="HL156">
        <v>1.8742399999999999</v>
      </c>
      <c r="HM156">
        <v>1.8704799999999999</v>
      </c>
      <c r="HN156">
        <v>1.87012</v>
      </c>
      <c r="HO156">
        <v>1.87469</v>
      </c>
      <c r="HP156">
        <v>1.87148</v>
      </c>
      <c r="HQ156">
        <v>1.8669100000000001</v>
      </c>
      <c r="HR156">
        <v>1.8778999999999999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-1.3580000000000001</v>
      </c>
      <c r="IG156">
        <v>0.4461</v>
      </c>
      <c r="IH156">
        <v>-1.3585</v>
      </c>
      <c r="II156">
        <v>0</v>
      </c>
      <c r="IJ156">
        <v>0</v>
      </c>
      <c r="IK156">
        <v>0</v>
      </c>
      <c r="IL156">
        <v>0.44610000000000838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91.5</v>
      </c>
      <c r="IU156">
        <v>91.5</v>
      </c>
      <c r="IV156">
        <v>2.03979</v>
      </c>
      <c r="IW156">
        <v>2.5585900000000001</v>
      </c>
      <c r="IX156">
        <v>1.49902</v>
      </c>
      <c r="IY156">
        <v>2.2912599999999999</v>
      </c>
      <c r="IZ156">
        <v>1.69678</v>
      </c>
      <c r="JA156">
        <v>2.31934</v>
      </c>
      <c r="JB156">
        <v>42.966000000000001</v>
      </c>
      <c r="JC156">
        <v>13.7643</v>
      </c>
      <c r="JD156">
        <v>18</v>
      </c>
      <c r="JE156">
        <v>611.07600000000002</v>
      </c>
      <c r="JF156">
        <v>295.29500000000002</v>
      </c>
      <c r="JG156">
        <v>30.000800000000002</v>
      </c>
      <c r="JH156">
        <v>33.385399999999997</v>
      </c>
      <c r="JI156">
        <v>30.000299999999999</v>
      </c>
      <c r="JJ156">
        <v>33.151299999999999</v>
      </c>
      <c r="JK156">
        <v>33.136600000000001</v>
      </c>
      <c r="JL156">
        <v>40.8795</v>
      </c>
      <c r="JM156">
        <v>26.327400000000001</v>
      </c>
      <c r="JN156">
        <v>74.137500000000003</v>
      </c>
      <c r="JO156">
        <v>30</v>
      </c>
      <c r="JP156">
        <v>943.25599999999997</v>
      </c>
      <c r="JQ156">
        <v>33.065399999999997</v>
      </c>
      <c r="JR156">
        <v>98.769099999999995</v>
      </c>
      <c r="JS156">
        <v>98.683400000000006</v>
      </c>
    </row>
    <row r="157" spans="1:279" x14ac:dyDescent="0.2">
      <c r="A157">
        <v>142</v>
      </c>
      <c r="B157">
        <v>1657638684.0999999</v>
      </c>
      <c r="C157">
        <v>563</v>
      </c>
      <c r="D157" t="s">
        <v>703</v>
      </c>
      <c r="E157" t="s">
        <v>704</v>
      </c>
      <c r="F157">
        <v>4</v>
      </c>
      <c r="G157">
        <v>1657638681.7874999</v>
      </c>
      <c r="H157">
        <f t="shared" si="100"/>
        <v>1.3488729309366063E-3</v>
      </c>
      <c r="I157">
        <f t="shared" si="101"/>
        <v>1.3488729309366063</v>
      </c>
      <c r="J157">
        <f t="shared" si="102"/>
        <v>15.74536658056379</v>
      </c>
      <c r="K157">
        <f t="shared" si="103"/>
        <v>911.81449999999995</v>
      </c>
      <c r="L157">
        <f t="shared" si="104"/>
        <v>577.38513707653988</v>
      </c>
      <c r="M157">
        <f t="shared" si="105"/>
        <v>58.45095985217926</v>
      </c>
      <c r="N157">
        <f t="shared" si="106"/>
        <v>92.306554688936799</v>
      </c>
      <c r="O157">
        <f t="shared" si="107"/>
        <v>8.1254012171578072E-2</v>
      </c>
      <c r="P157">
        <f t="shared" si="108"/>
        <v>2.7655199931612269</v>
      </c>
      <c r="Q157">
        <f t="shared" si="109"/>
        <v>7.9950672944867032E-2</v>
      </c>
      <c r="R157">
        <f t="shared" si="110"/>
        <v>5.0084528983191705E-2</v>
      </c>
      <c r="S157">
        <f t="shared" si="111"/>
        <v>194.43039566658308</v>
      </c>
      <c r="T157">
        <f t="shared" si="112"/>
        <v>34.007967147303816</v>
      </c>
      <c r="U157">
        <f t="shared" si="113"/>
        <v>33.114199999999997</v>
      </c>
      <c r="V157">
        <f t="shared" si="114"/>
        <v>5.0846154034213917</v>
      </c>
      <c r="W157">
        <f t="shared" si="115"/>
        <v>67.604739490049766</v>
      </c>
      <c r="X157">
        <f t="shared" si="116"/>
        <v>3.4486498493021593</v>
      </c>
      <c r="Y157">
        <f t="shared" si="117"/>
        <v>5.1011953826251188</v>
      </c>
      <c r="Z157">
        <f t="shared" si="118"/>
        <v>1.6359655541192324</v>
      </c>
      <c r="AA157">
        <f t="shared" si="119"/>
        <v>-59.485296254304338</v>
      </c>
      <c r="AB157">
        <f t="shared" si="120"/>
        <v>8.647493404535842</v>
      </c>
      <c r="AC157">
        <f t="shared" si="121"/>
        <v>0.71713100717002276</v>
      </c>
      <c r="AD157">
        <f t="shared" si="122"/>
        <v>144.30972382398463</v>
      </c>
      <c r="AE157">
        <f t="shared" si="123"/>
        <v>25.2639678144469</v>
      </c>
      <c r="AF157">
        <f t="shared" si="124"/>
        <v>1.2722312500251176</v>
      </c>
      <c r="AG157">
        <f t="shared" si="125"/>
        <v>15.74536658056379</v>
      </c>
      <c r="AH157">
        <v>968.86750402008636</v>
      </c>
      <c r="AI157">
        <v>947.08451515151467</v>
      </c>
      <c r="AJ157">
        <v>1.715208270580004</v>
      </c>
      <c r="AK157">
        <v>64.564637015005317</v>
      </c>
      <c r="AL157">
        <f t="shared" si="126"/>
        <v>1.3488729309366063</v>
      </c>
      <c r="AM157">
        <v>32.929397374351879</v>
      </c>
      <c r="AN157">
        <v>34.080111515151522</v>
      </c>
      <c r="AO157">
        <v>9.5798166501257845E-3</v>
      </c>
      <c r="AP157">
        <v>87.730369293454714</v>
      </c>
      <c r="AQ157">
        <v>83</v>
      </c>
      <c r="AR157">
        <v>13</v>
      </c>
      <c r="AS157">
        <f t="shared" si="127"/>
        <v>1</v>
      </c>
      <c r="AT157">
        <f t="shared" si="128"/>
        <v>0</v>
      </c>
      <c r="AU157">
        <f t="shared" si="129"/>
        <v>47252.03205967899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1009.5288029360532</v>
      </c>
      <c r="BI157">
        <f t="shared" si="133"/>
        <v>15.74536658056379</v>
      </c>
      <c r="BJ157" t="e">
        <f t="shared" si="134"/>
        <v>#DIV/0!</v>
      </c>
      <c r="BK157">
        <f t="shared" si="135"/>
        <v>1.5596748240140257E-2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253</v>
      </c>
      <c r="CG157">
        <v>1000</v>
      </c>
      <c r="CH157" t="s">
        <v>414</v>
      </c>
      <c r="CI157">
        <v>1110.1500000000001</v>
      </c>
      <c r="CJ157">
        <v>1175.8634999999999</v>
      </c>
      <c r="CK157">
        <v>1152.67</v>
      </c>
      <c r="CL157">
        <v>1.3005735999999999E-4</v>
      </c>
      <c r="CM157">
        <v>6.5004835999999994E-4</v>
      </c>
      <c r="CN157">
        <v>4.7597999359999997E-2</v>
      </c>
      <c r="CO157">
        <v>5.5000000000000003E-4</v>
      </c>
      <c r="CP157">
        <f t="shared" si="146"/>
        <v>1200.0274999999999</v>
      </c>
      <c r="CQ157">
        <f t="shared" si="147"/>
        <v>1009.5288029360532</v>
      </c>
      <c r="CR157">
        <f t="shared" si="148"/>
        <v>0.84125472369262644</v>
      </c>
      <c r="CS157">
        <f t="shared" si="149"/>
        <v>0.16202161672676926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1657638681.7874999</v>
      </c>
      <c r="CZ157">
        <v>911.81449999999995</v>
      </c>
      <c r="DA157">
        <v>936.19274999999993</v>
      </c>
      <c r="DB157">
        <v>34.066149999999993</v>
      </c>
      <c r="DC157">
        <v>32.932400000000001</v>
      </c>
      <c r="DD157">
        <v>913.17312500000003</v>
      </c>
      <c r="DE157">
        <v>33.620062500000003</v>
      </c>
      <c r="DF157">
        <v>650.35037499999999</v>
      </c>
      <c r="DG157">
        <v>101.133875</v>
      </c>
      <c r="DH157">
        <v>0.1000434</v>
      </c>
      <c r="DI157">
        <v>33.172199999999997</v>
      </c>
      <c r="DJ157">
        <v>999.9</v>
      </c>
      <c r="DK157">
        <v>33.114199999999997</v>
      </c>
      <c r="DL157">
        <v>0</v>
      </c>
      <c r="DM157">
        <v>0</v>
      </c>
      <c r="DN157">
        <v>8991.0149999999994</v>
      </c>
      <c r="DO157">
        <v>0</v>
      </c>
      <c r="DP157">
        <v>375.512</v>
      </c>
      <c r="DQ157">
        <v>-24.378387499999999</v>
      </c>
      <c r="DR157">
        <v>943.97212500000001</v>
      </c>
      <c r="DS157">
        <v>968.07412499999998</v>
      </c>
      <c r="DT157">
        <v>1.1337612500000001</v>
      </c>
      <c r="DU157">
        <v>936.19274999999993</v>
      </c>
      <c r="DV157">
        <v>32.932400000000001</v>
      </c>
      <c r="DW157">
        <v>3.4452512500000001</v>
      </c>
      <c r="DX157">
        <v>3.3305862500000001</v>
      </c>
      <c r="DY157">
        <v>26.352337500000001</v>
      </c>
      <c r="DZ157">
        <v>25.780037499999999</v>
      </c>
      <c r="EA157">
        <v>1200.0274999999999</v>
      </c>
      <c r="EB157">
        <v>0.95799750000000006</v>
      </c>
      <c r="EC157">
        <v>4.2002724999999998E-2</v>
      </c>
      <c r="ED157">
        <v>0</v>
      </c>
      <c r="EE157">
        <v>843.80074999999988</v>
      </c>
      <c r="EF157">
        <v>5.0001600000000002</v>
      </c>
      <c r="EG157">
        <v>10869.924999999999</v>
      </c>
      <c r="EH157">
        <v>9515.3862499999996</v>
      </c>
      <c r="EI157">
        <v>49.655999999999999</v>
      </c>
      <c r="EJ157">
        <v>51.375</v>
      </c>
      <c r="EK157">
        <v>50.811999999999998</v>
      </c>
      <c r="EL157">
        <v>50.5</v>
      </c>
      <c r="EM157">
        <v>51.186999999999998</v>
      </c>
      <c r="EN157">
        <v>1144.835</v>
      </c>
      <c r="EO157">
        <v>50.19</v>
      </c>
      <c r="EP157">
        <v>0</v>
      </c>
      <c r="EQ157">
        <v>81220.200000047684</v>
      </c>
      <c r="ER157">
        <v>0</v>
      </c>
      <c r="ES157">
        <v>844.01455999999996</v>
      </c>
      <c r="ET157">
        <v>-1.725384615917799</v>
      </c>
      <c r="EU157">
        <v>26.653846031369319</v>
      </c>
      <c r="EV157">
        <v>10867.048000000001</v>
      </c>
      <c r="EW157">
        <v>15</v>
      </c>
      <c r="EX157">
        <v>1657633192.5</v>
      </c>
      <c r="EY157" t="s">
        <v>416</v>
      </c>
      <c r="EZ157">
        <v>1657633191.5</v>
      </c>
      <c r="FA157">
        <v>1657633192.5</v>
      </c>
      <c r="FB157">
        <v>7</v>
      </c>
      <c r="FC157">
        <v>0.41399999999999998</v>
      </c>
      <c r="FD157">
        <v>8.1000000000000003E-2</v>
      </c>
      <c r="FE157">
        <v>-1.3580000000000001</v>
      </c>
      <c r="FF157">
        <v>0.44600000000000001</v>
      </c>
      <c r="FG157">
        <v>414</v>
      </c>
      <c r="FH157">
        <v>33</v>
      </c>
      <c r="FI157">
        <v>0.37</v>
      </c>
      <c r="FJ157">
        <v>0.2</v>
      </c>
      <c r="FK157">
        <v>-24.2321825</v>
      </c>
      <c r="FL157">
        <v>-0.95991106941839943</v>
      </c>
      <c r="FM157">
        <v>0.1027061412173096</v>
      </c>
      <c r="FN157">
        <v>0</v>
      </c>
      <c r="FO157">
        <v>844.05599999999993</v>
      </c>
      <c r="FP157">
        <v>-1.2379831919478861</v>
      </c>
      <c r="FQ157">
        <v>0.24985619393375769</v>
      </c>
      <c r="FR157">
        <v>0</v>
      </c>
      <c r="FS157">
        <v>1.2016309999999999</v>
      </c>
      <c r="FT157">
        <v>-0.39042754221388859</v>
      </c>
      <c r="FU157">
        <v>4.36527071783641E-2</v>
      </c>
      <c r="FV157">
        <v>0</v>
      </c>
      <c r="FW157">
        <v>0</v>
      </c>
      <c r="FX157">
        <v>3</v>
      </c>
      <c r="FY157" t="s">
        <v>432</v>
      </c>
      <c r="FZ157">
        <v>3.3715299999999999</v>
      </c>
      <c r="GA157">
        <v>2.8937599999999999</v>
      </c>
      <c r="GB157">
        <v>0.171788</v>
      </c>
      <c r="GC157">
        <v>0.177033</v>
      </c>
      <c r="GD157">
        <v>0.141427</v>
      </c>
      <c r="GE157">
        <v>0.14100099999999999</v>
      </c>
      <c r="GF157">
        <v>28721.7</v>
      </c>
      <c r="GG157">
        <v>24826.9</v>
      </c>
      <c r="GH157">
        <v>30990.6</v>
      </c>
      <c r="GI157">
        <v>28109.1</v>
      </c>
      <c r="GJ157">
        <v>35052.400000000001</v>
      </c>
      <c r="GK157">
        <v>34077</v>
      </c>
      <c r="GL157">
        <v>40400.1</v>
      </c>
      <c r="GM157">
        <v>39187.599999999999</v>
      </c>
      <c r="GN157">
        <v>2.2319499999999999</v>
      </c>
      <c r="GO157">
        <v>1.6103499999999999</v>
      </c>
      <c r="GP157">
        <v>0</v>
      </c>
      <c r="GQ157">
        <v>0.111647</v>
      </c>
      <c r="GR157">
        <v>999.9</v>
      </c>
      <c r="GS157">
        <v>31.3094</v>
      </c>
      <c r="GT157">
        <v>60.6</v>
      </c>
      <c r="GU157">
        <v>38.700000000000003</v>
      </c>
      <c r="GV157">
        <v>41.428400000000003</v>
      </c>
      <c r="GW157">
        <v>50.7654</v>
      </c>
      <c r="GX157">
        <v>41.927100000000003</v>
      </c>
      <c r="GY157">
        <v>1</v>
      </c>
      <c r="GZ157">
        <v>0.45637699999999998</v>
      </c>
      <c r="HA157">
        <v>0.87434599999999996</v>
      </c>
      <c r="HB157">
        <v>20.209399999999999</v>
      </c>
      <c r="HC157">
        <v>5.2163899999999996</v>
      </c>
      <c r="HD157">
        <v>11.9701</v>
      </c>
      <c r="HE157">
        <v>4.9911000000000003</v>
      </c>
      <c r="HF157">
        <v>3.2927</v>
      </c>
      <c r="HG157">
        <v>7660.2</v>
      </c>
      <c r="HH157">
        <v>9999</v>
      </c>
      <c r="HI157">
        <v>9999</v>
      </c>
      <c r="HJ157">
        <v>779.5</v>
      </c>
      <c r="HK157">
        <v>4.9713000000000003</v>
      </c>
      <c r="HL157">
        <v>1.8742399999999999</v>
      </c>
      <c r="HM157">
        <v>1.87049</v>
      </c>
      <c r="HN157">
        <v>1.87012</v>
      </c>
      <c r="HO157">
        <v>1.8747</v>
      </c>
      <c r="HP157">
        <v>1.87148</v>
      </c>
      <c r="HQ157">
        <v>1.8669100000000001</v>
      </c>
      <c r="HR157">
        <v>1.8778999999999999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-1.359</v>
      </c>
      <c r="IG157">
        <v>0.4461</v>
      </c>
      <c r="IH157">
        <v>-1.3585</v>
      </c>
      <c r="II157">
        <v>0</v>
      </c>
      <c r="IJ157">
        <v>0</v>
      </c>
      <c r="IK157">
        <v>0</v>
      </c>
      <c r="IL157">
        <v>0.44610000000000838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91.5</v>
      </c>
      <c r="IU157">
        <v>91.5</v>
      </c>
      <c r="IV157">
        <v>2.052</v>
      </c>
      <c r="IW157">
        <v>2.5512700000000001</v>
      </c>
      <c r="IX157">
        <v>1.49902</v>
      </c>
      <c r="IY157">
        <v>2.2912599999999999</v>
      </c>
      <c r="IZ157">
        <v>1.69678</v>
      </c>
      <c r="JA157">
        <v>2.3889200000000002</v>
      </c>
      <c r="JB157">
        <v>42.966000000000001</v>
      </c>
      <c r="JC157">
        <v>13.7818</v>
      </c>
      <c r="JD157">
        <v>18</v>
      </c>
      <c r="JE157">
        <v>610.93299999999999</v>
      </c>
      <c r="JF157">
        <v>295.39499999999998</v>
      </c>
      <c r="JG157">
        <v>30.000599999999999</v>
      </c>
      <c r="JH157">
        <v>33.388399999999997</v>
      </c>
      <c r="JI157">
        <v>30.000299999999999</v>
      </c>
      <c r="JJ157">
        <v>33.153500000000001</v>
      </c>
      <c r="JK157">
        <v>33.139600000000002</v>
      </c>
      <c r="JL157">
        <v>41.122900000000001</v>
      </c>
      <c r="JM157">
        <v>26.327400000000001</v>
      </c>
      <c r="JN157">
        <v>74.137500000000003</v>
      </c>
      <c r="JO157">
        <v>30</v>
      </c>
      <c r="JP157">
        <v>949.94</v>
      </c>
      <c r="JQ157">
        <v>33.081499999999998</v>
      </c>
      <c r="JR157">
        <v>98.765199999999993</v>
      </c>
      <c r="JS157">
        <v>98.6845</v>
      </c>
    </row>
    <row r="158" spans="1:279" x14ac:dyDescent="0.2">
      <c r="A158">
        <v>143</v>
      </c>
      <c r="B158">
        <v>1657638688.0999999</v>
      </c>
      <c r="C158">
        <v>567</v>
      </c>
      <c r="D158" t="s">
        <v>705</v>
      </c>
      <c r="E158" t="s">
        <v>706</v>
      </c>
      <c r="F158">
        <v>4</v>
      </c>
      <c r="G158">
        <v>1657638686.0999999</v>
      </c>
      <c r="H158">
        <f t="shared" si="100"/>
        <v>1.3132183833614482E-3</v>
      </c>
      <c r="I158">
        <f t="shared" si="101"/>
        <v>1.3132183833614481</v>
      </c>
      <c r="J158">
        <f t="shared" si="102"/>
        <v>15.543119848237342</v>
      </c>
      <c r="K158">
        <f t="shared" si="103"/>
        <v>918.97428571428566</v>
      </c>
      <c r="L158">
        <f t="shared" si="104"/>
        <v>580.44018604165092</v>
      </c>
      <c r="M158">
        <f t="shared" si="105"/>
        <v>58.760768749888584</v>
      </c>
      <c r="N158">
        <f t="shared" si="106"/>
        <v>93.032213806912935</v>
      </c>
      <c r="O158">
        <f t="shared" si="107"/>
        <v>7.9174827094608463E-2</v>
      </c>
      <c r="P158">
        <f t="shared" si="108"/>
        <v>2.7702234640891392</v>
      </c>
      <c r="Q158">
        <f t="shared" si="109"/>
        <v>7.793885476134961E-2</v>
      </c>
      <c r="R158">
        <f t="shared" si="110"/>
        <v>4.8821224179525058E-2</v>
      </c>
      <c r="S158">
        <f t="shared" si="111"/>
        <v>194.4250886125314</v>
      </c>
      <c r="T158">
        <f t="shared" si="112"/>
        <v>34.023485170035904</v>
      </c>
      <c r="U158">
        <f t="shared" si="113"/>
        <v>33.118828571428573</v>
      </c>
      <c r="V158">
        <f t="shared" si="114"/>
        <v>5.0859368111043919</v>
      </c>
      <c r="W158">
        <f t="shared" si="115"/>
        <v>67.645779339917638</v>
      </c>
      <c r="X158">
        <f t="shared" si="116"/>
        <v>3.452126808707233</v>
      </c>
      <c r="Y158">
        <f t="shared" si="117"/>
        <v>5.1032405013185205</v>
      </c>
      <c r="Z158">
        <f t="shared" si="118"/>
        <v>1.6338100023971589</v>
      </c>
      <c r="AA158">
        <f t="shared" si="119"/>
        <v>-57.912930706239862</v>
      </c>
      <c r="AB158">
        <f t="shared" si="120"/>
        <v>9.0377049344199758</v>
      </c>
      <c r="AC158">
        <f t="shared" si="121"/>
        <v>0.74826161543729885</v>
      </c>
      <c r="AD158">
        <f t="shared" si="122"/>
        <v>146.29812445614877</v>
      </c>
      <c r="AE158">
        <f t="shared" si="123"/>
        <v>25.331618882570133</v>
      </c>
      <c r="AF158">
        <f t="shared" si="124"/>
        <v>1.2446157591418994</v>
      </c>
      <c r="AG158">
        <f t="shared" si="125"/>
        <v>15.543119848237342</v>
      </c>
      <c r="AH158">
        <v>975.82555569100145</v>
      </c>
      <c r="AI158">
        <v>954.05818787878741</v>
      </c>
      <c r="AJ158">
        <v>1.7590606850184809</v>
      </c>
      <c r="AK158">
        <v>64.564637015005317</v>
      </c>
      <c r="AL158">
        <f t="shared" si="126"/>
        <v>1.3132183833614481</v>
      </c>
      <c r="AM158">
        <v>32.979836278531593</v>
      </c>
      <c r="AN158">
        <v>34.11518242424242</v>
      </c>
      <c r="AO158">
        <v>6.5447313315128526E-3</v>
      </c>
      <c r="AP158">
        <v>87.730369293454714</v>
      </c>
      <c r="AQ158">
        <v>84</v>
      </c>
      <c r="AR158">
        <v>13</v>
      </c>
      <c r="AS158">
        <f t="shared" si="127"/>
        <v>1</v>
      </c>
      <c r="AT158">
        <f t="shared" si="128"/>
        <v>0</v>
      </c>
      <c r="AU158">
        <f t="shared" si="129"/>
        <v>47380.260014295636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1009.5008997992392</v>
      </c>
      <c r="BI158">
        <f t="shared" si="133"/>
        <v>15.543119848237342</v>
      </c>
      <c r="BJ158" t="e">
        <f t="shared" si="134"/>
        <v>#DIV/0!</v>
      </c>
      <c r="BK158">
        <f t="shared" si="135"/>
        <v>1.5396836051684971E-2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253</v>
      </c>
      <c r="CG158">
        <v>1000</v>
      </c>
      <c r="CH158" t="s">
        <v>414</v>
      </c>
      <c r="CI158">
        <v>1110.1500000000001</v>
      </c>
      <c r="CJ158">
        <v>1175.8634999999999</v>
      </c>
      <c r="CK158">
        <v>1152.67</v>
      </c>
      <c r="CL158">
        <v>1.3005735999999999E-4</v>
      </c>
      <c r="CM158">
        <v>6.5004835999999994E-4</v>
      </c>
      <c r="CN158">
        <v>4.7597999359999997E-2</v>
      </c>
      <c r="CO158">
        <v>5.5000000000000003E-4</v>
      </c>
      <c r="CP158">
        <f t="shared" si="146"/>
        <v>1199.994285714286</v>
      </c>
      <c r="CQ158">
        <f t="shared" si="147"/>
        <v>1009.5008997992392</v>
      </c>
      <c r="CR158">
        <f t="shared" si="148"/>
        <v>0.8412547558077268</v>
      </c>
      <c r="CS158">
        <f t="shared" si="149"/>
        <v>0.16202167870891285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1657638686.0999999</v>
      </c>
      <c r="CZ158">
        <v>918.97428571428566</v>
      </c>
      <c r="DA158">
        <v>943.40399999999988</v>
      </c>
      <c r="DB158">
        <v>34.100185714285708</v>
      </c>
      <c r="DC158">
        <v>32.990900000000003</v>
      </c>
      <c r="DD158">
        <v>920.33257142857144</v>
      </c>
      <c r="DE158">
        <v>33.654100000000007</v>
      </c>
      <c r="DF158">
        <v>650.24228571428569</v>
      </c>
      <c r="DG158">
        <v>101.1351428571429</v>
      </c>
      <c r="DH158">
        <v>9.9696085714285718E-2</v>
      </c>
      <c r="DI158">
        <v>33.179342857142863</v>
      </c>
      <c r="DJ158">
        <v>999.89999999999986</v>
      </c>
      <c r="DK158">
        <v>33.118828571428573</v>
      </c>
      <c r="DL158">
        <v>0</v>
      </c>
      <c r="DM158">
        <v>0</v>
      </c>
      <c r="DN158">
        <v>9015.8914285714291</v>
      </c>
      <c r="DO158">
        <v>0</v>
      </c>
      <c r="DP158">
        <v>377.32771428571431</v>
      </c>
      <c r="DQ158">
        <v>-24.43</v>
      </c>
      <c r="DR158">
        <v>951.41771428571428</v>
      </c>
      <c r="DS158">
        <v>975.58971428571442</v>
      </c>
      <c r="DT158">
        <v>1.1092928571428571</v>
      </c>
      <c r="DU158">
        <v>943.40399999999988</v>
      </c>
      <c r="DV158">
        <v>32.990900000000003</v>
      </c>
      <c r="DW158">
        <v>3.4487299999999999</v>
      </c>
      <c r="DX158">
        <v>3.3365399999999998</v>
      </c>
      <c r="DY158">
        <v>26.369414285714289</v>
      </c>
      <c r="DZ158">
        <v>25.810171428571429</v>
      </c>
      <c r="EA158">
        <v>1199.994285714286</v>
      </c>
      <c r="EB158">
        <v>0.95799642857142875</v>
      </c>
      <c r="EC158">
        <v>4.2003871428571433E-2</v>
      </c>
      <c r="ED158">
        <v>0</v>
      </c>
      <c r="EE158">
        <v>843.94200000000001</v>
      </c>
      <c r="EF158">
        <v>5.0001600000000002</v>
      </c>
      <c r="EG158">
        <v>10872.857142857139</v>
      </c>
      <c r="EH158">
        <v>9515.1157142857137</v>
      </c>
      <c r="EI158">
        <v>49.686999999999998</v>
      </c>
      <c r="EJ158">
        <v>51.375</v>
      </c>
      <c r="EK158">
        <v>50.857000000000014</v>
      </c>
      <c r="EL158">
        <v>50.5</v>
      </c>
      <c r="EM158">
        <v>51.204999999999998</v>
      </c>
      <c r="EN158">
        <v>1144.8042857142859</v>
      </c>
      <c r="EO158">
        <v>50.19</v>
      </c>
      <c r="EP158">
        <v>0</v>
      </c>
      <c r="EQ158">
        <v>81224.400000095367</v>
      </c>
      <c r="ER158">
        <v>0</v>
      </c>
      <c r="ES158">
        <v>843.96738461538473</v>
      </c>
      <c r="ET158">
        <v>-0.59411965206636519</v>
      </c>
      <c r="EU158">
        <v>36.321367531774449</v>
      </c>
      <c r="EV158">
        <v>10869.06923076923</v>
      </c>
      <c r="EW158">
        <v>15</v>
      </c>
      <c r="EX158">
        <v>1657633192.5</v>
      </c>
      <c r="EY158" t="s">
        <v>416</v>
      </c>
      <c r="EZ158">
        <v>1657633191.5</v>
      </c>
      <c r="FA158">
        <v>1657633192.5</v>
      </c>
      <c r="FB158">
        <v>7</v>
      </c>
      <c r="FC158">
        <v>0.41399999999999998</v>
      </c>
      <c r="FD158">
        <v>8.1000000000000003E-2</v>
      </c>
      <c r="FE158">
        <v>-1.3580000000000001</v>
      </c>
      <c r="FF158">
        <v>0.44600000000000001</v>
      </c>
      <c r="FG158">
        <v>414</v>
      </c>
      <c r="FH158">
        <v>33</v>
      </c>
      <c r="FI158">
        <v>0.37</v>
      </c>
      <c r="FJ158">
        <v>0.2</v>
      </c>
      <c r="FK158">
        <v>-24.297117499999999</v>
      </c>
      <c r="FL158">
        <v>-0.90662701688551073</v>
      </c>
      <c r="FM158">
        <v>9.4920237271880037E-2</v>
      </c>
      <c r="FN158">
        <v>0</v>
      </c>
      <c r="FO158">
        <v>844.03600000000017</v>
      </c>
      <c r="FP158">
        <v>-1.3526967162385941</v>
      </c>
      <c r="FQ158">
        <v>0.2606982704877413</v>
      </c>
      <c r="FR158">
        <v>0</v>
      </c>
      <c r="FS158">
        <v>1.1788860000000001</v>
      </c>
      <c r="FT158">
        <v>-0.53167136960600403</v>
      </c>
      <c r="FU158">
        <v>5.2643810975270412E-2</v>
      </c>
      <c r="FV158">
        <v>0</v>
      </c>
      <c r="FW158">
        <v>0</v>
      </c>
      <c r="FX158">
        <v>3</v>
      </c>
      <c r="FY158" t="s">
        <v>432</v>
      </c>
      <c r="FZ158">
        <v>3.3715799999999998</v>
      </c>
      <c r="GA158">
        <v>2.8935300000000002</v>
      </c>
      <c r="GB158">
        <v>0.17261399999999999</v>
      </c>
      <c r="GC158">
        <v>0.17786199999999999</v>
      </c>
      <c r="GD158">
        <v>0.14152999999999999</v>
      </c>
      <c r="GE158">
        <v>0.14116300000000001</v>
      </c>
      <c r="GF158">
        <v>28693.4</v>
      </c>
      <c r="GG158">
        <v>24801.5</v>
      </c>
      <c r="GH158">
        <v>30991</v>
      </c>
      <c r="GI158">
        <v>28108.799999999999</v>
      </c>
      <c r="GJ158">
        <v>35048.5</v>
      </c>
      <c r="GK158">
        <v>34070.400000000001</v>
      </c>
      <c r="GL158">
        <v>40400.5</v>
      </c>
      <c r="GM158">
        <v>39187.4</v>
      </c>
      <c r="GN158">
        <v>2.2312500000000002</v>
      </c>
      <c r="GO158">
        <v>1.61015</v>
      </c>
      <c r="GP158">
        <v>0</v>
      </c>
      <c r="GQ158">
        <v>0.111349</v>
      </c>
      <c r="GR158">
        <v>999.9</v>
      </c>
      <c r="GS158">
        <v>31.311499999999999</v>
      </c>
      <c r="GT158">
        <v>60.5</v>
      </c>
      <c r="GU158">
        <v>38.700000000000003</v>
      </c>
      <c r="GV158">
        <v>41.362299999999998</v>
      </c>
      <c r="GW158">
        <v>50.645400000000002</v>
      </c>
      <c r="GX158">
        <v>41.2941</v>
      </c>
      <c r="GY158">
        <v>1</v>
      </c>
      <c r="GZ158">
        <v>0.45636199999999999</v>
      </c>
      <c r="HA158">
        <v>0.87446900000000005</v>
      </c>
      <c r="HB158">
        <v>20.209499999999998</v>
      </c>
      <c r="HC158">
        <v>5.21549</v>
      </c>
      <c r="HD158">
        <v>11.9701</v>
      </c>
      <c r="HE158">
        <v>4.98855</v>
      </c>
      <c r="HF158">
        <v>3.2926500000000001</v>
      </c>
      <c r="HG158">
        <v>7660.4</v>
      </c>
      <c r="HH158">
        <v>9999</v>
      </c>
      <c r="HI158">
        <v>9999</v>
      </c>
      <c r="HJ158">
        <v>779.5</v>
      </c>
      <c r="HK158">
        <v>4.9712899999999998</v>
      </c>
      <c r="HL158">
        <v>1.8742300000000001</v>
      </c>
      <c r="HM158">
        <v>1.8704799999999999</v>
      </c>
      <c r="HN158">
        <v>1.87012</v>
      </c>
      <c r="HO158">
        <v>1.8747199999999999</v>
      </c>
      <c r="HP158">
        <v>1.8714900000000001</v>
      </c>
      <c r="HQ158">
        <v>1.8669100000000001</v>
      </c>
      <c r="HR158">
        <v>1.8778999999999999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-1.359</v>
      </c>
      <c r="IG158">
        <v>0.4461</v>
      </c>
      <c r="IH158">
        <v>-1.3585</v>
      </c>
      <c r="II158">
        <v>0</v>
      </c>
      <c r="IJ158">
        <v>0</v>
      </c>
      <c r="IK158">
        <v>0</v>
      </c>
      <c r="IL158">
        <v>0.44610000000000838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91.6</v>
      </c>
      <c r="IU158">
        <v>91.6</v>
      </c>
      <c r="IV158">
        <v>2.0642100000000001</v>
      </c>
      <c r="IW158">
        <v>2.5573700000000001</v>
      </c>
      <c r="IX158">
        <v>1.49902</v>
      </c>
      <c r="IY158">
        <v>2.2912599999999999</v>
      </c>
      <c r="IZ158">
        <v>1.69678</v>
      </c>
      <c r="JA158">
        <v>2.31934</v>
      </c>
      <c r="JB158">
        <v>42.966000000000001</v>
      </c>
      <c r="JC158">
        <v>13.773</v>
      </c>
      <c r="JD158">
        <v>18</v>
      </c>
      <c r="JE158">
        <v>610.44500000000005</v>
      </c>
      <c r="JF158">
        <v>295.30799999999999</v>
      </c>
      <c r="JG158">
        <v>30.000399999999999</v>
      </c>
      <c r="JH158">
        <v>33.391500000000001</v>
      </c>
      <c r="JI158">
        <v>30.0002</v>
      </c>
      <c r="JJ158">
        <v>33.155799999999999</v>
      </c>
      <c r="JK158">
        <v>33.141800000000003</v>
      </c>
      <c r="JL158">
        <v>41.362000000000002</v>
      </c>
      <c r="JM158">
        <v>26.327400000000001</v>
      </c>
      <c r="JN158">
        <v>74.137500000000003</v>
      </c>
      <c r="JO158">
        <v>30</v>
      </c>
      <c r="JP158">
        <v>956.62</v>
      </c>
      <c r="JQ158">
        <v>33.072200000000002</v>
      </c>
      <c r="JR158">
        <v>98.766400000000004</v>
      </c>
      <c r="JS158">
        <v>98.683800000000005</v>
      </c>
    </row>
    <row r="159" spans="1:279" x14ac:dyDescent="0.2">
      <c r="A159">
        <v>144</v>
      </c>
      <c r="B159">
        <v>1657638692.0999999</v>
      </c>
      <c r="C159">
        <v>571</v>
      </c>
      <c r="D159" t="s">
        <v>707</v>
      </c>
      <c r="E159" t="s">
        <v>708</v>
      </c>
      <c r="F159">
        <v>4</v>
      </c>
      <c r="G159">
        <v>1657638689.7874999</v>
      </c>
      <c r="H159">
        <f t="shared" si="100"/>
        <v>1.3316573784636354E-3</v>
      </c>
      <c r="I159">
        <f t="shared" si="101"/>
        <v>1.3316573784636354</v>
      </c>
      <c r="J159">
        <f t="shared" si="102"/>
        <v>15.586544706209265</v>
      </c>
      <c r="K159">
        <f t="shared" si="103"/>
        <v>925.19612499999994</v>
      </c>
      <c r="L159">
        <f t="shared" si="104"/>
        <v>590.34286103861564</v>
      </c>
      <c r="M159">
        <f t="shared" si="105"/>
        <v>59.763441011938362</v>
      </c>
      <c r="N159">
        <f t="shared" si="106"/>
        <v>93.662357403005203</v>
      </c>
      <c r="O159">
        <f t="shared" si="107"/>
        <v>8.0392196667124036E-2</v>
      </c>
      <c r="P159">
        <f t="shared" si="108"/>
        <v>2.7670550651446133</v>
      </c>
      <c r="Q159">
        <f t="shared" si="109"/>
        <v>7.9116820135264318E-2</v>
      </c>
      <c r="R159">
        <f t="shared" si="110"/>
        <v>4.956091467179758E-2</v>
      </c>
      <c r="S159">
        <f t="shared" si="111"/>
        <v>194.42380611252878</v>
      </c>
      <c r="T159">
        <f t="shared" si="112"/>
        <v>34.020467629501944</v>
      </c>
      <c r="U159">
        <f t="shared" si="113"/>
        <v>33.125312500000007</v>
      </c>
      <c r="V159">
        <f t="shared" si="114"/>
        <v>5.0877884058470748</v>
      </c>
      <c r="W159">
        <f t="shared" si="115"/>
        <v>67.712401259851845</v>
      </c>
      <c r="X159">
        <f t="shared" si="116"/>
        <v>3.4557462204847731</v>
      </c>
      <c r="Y159">
        <f t="shared" si="117"/>
        <v>5.1035647181128105</v>
      </c>
      <c r="Z159">
        <f t="shared" si="118"/>
        <v>1.6320421853623017</v>
      </c>
      <c r="AA159">
        <f t="shared" si="119"/>
        <v>-58.72609039024632</v>
      </c>
      <c r="AB159">
        <f t="shared" si="120"/>
        <v>8.2290023362725861</v>
      </c>
      <c r="AC159">
        <f t="shared" si="121"/>
        <v>0.68211201800292254</v>
      </c>
      <c r="AD159">
        <f t="shared" si="122"/>
        <v>144.60883007655798</v>
      </c>
      <c r="AE159">
        <f t="shared" si="123"/>
        <v>25.322069139563119</v>
      </c>
      <c r="AF159">
        <f t="shared" si="124"/>
        <v>1.2503038987066744</v>
      </c>
      <c r="AG159">
        <f t="shared" si="125"/>
        <v>15.586544706209265</v>
      </c>
      <c r="AH159">
        <v>982.84985059125529</v>
      </c>
      <c r="AI159">
        <v>961.07104848484778</v>
      </c>
      <c r="AJ159">
        <v>1.751968905396355</v>
      </c>
      <c r="AK159">
        <v>64.564637015005317</v>
      </c>
      <c r="AL159">
        <f t="shared" si="126"/>
        <v>1.3316573784636354</v>
      </c>
      <c r="AM159">
        <v>33.020482322406849</v>
      </c>
      <c r="AN159">
        <v>34.15078424242423</v>
      </c>
      <c r="AO159">
        <v>1.052144320902979E-2</v>
      </c>
      <c r="AP159">
        <v>87.730369293454714</v>
      </c>
      <c r="AQ159">
        <v>83</v>
      </c>
      <c r="AR159">
        <v>13</v>
      </c>
      <c r="AS159">
        <f t="shared" si="127"/>
        <v>1</v>
      </c>
      <c r="AT159">
        <f t="shared" si="128"/>
        <v>0</v>
      </c>
      <c r="AU159">
        <f t="shared" si="129"/>
        <v>47292.95678509253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1009.4941497992376</v>
      </c>
      <c r="BI159">
        <f t="shared" si="133"/>
        <v>15.586544706209265</v>
      </c>
      <c r="BJ159" t="e">
        <f t="shared" si="134"/>
        <v>#DIV/0!</v>
      </c>
      <c r="BK159">
        <f t="shared" si="135"/>
        <v>1.543995545621441E-2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253</v>
      </c>
      <c r="CG159">
        <v>1000</v>
      </c>
      <c r="CH159" t="s">
        <v>414</v>
      </c>
      <c r="CI159">
        <v>1110.1500000000001</v>
      </c>
      <c r="CJ159">
        <v>1175.8634999999999</v>
      </c>
      <c r="CK159">
        <v>1152.67</v>
      </c>
      <c r="CL159">
        <v>1.3005735999999999E-4</v>
      </c>
      <c r="CM159">
        <v>6.5004835999999994E-4</v>
      </c>
      <c r="CN159">
        <v>4.7597999359999997E-2</v>
      </c>
      <c r="CO159">
        <v>5.5000000000000003E-4</v>
      </c>
      <c r="CP159">
        <f t="shared" si="146"/>
        <v>1199.9862499999999</v>
      </c>
      <c r="CQ159">
        <f t="shared" si="147"/>
        <v>1009.4941497992376</v>
      </c>
      <c r="CR159">
        <f t="shared" si="148"/>
        <v>0.84125476421020462</v>
      </c>
      <c r="CS159">
        <f t="shared" si="149"/>
        <v>0.16202169492569501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1657638689.7874999</v>
      </c>
      <c r="CZ159">
        <v>925.19612499999994</v>
      </c>
      <c r="DA159">
        <v>949.62625000000003</v>
      </c>
      <c r="DB159">
        <v>34.135837500000001</v>
      </c>
      <c r="DC159">
        <v>33.021649999999987</v>
      </c>
      <c r="DD159">
        <v>926.55487499999992</v>
      </c>
      <c r="DE159">
        <v>33.6897375</v>
      </c>
      <c r="DF159">
        <v>650.31624999999997</v>
      </c>
      <c r="DG159">
        <v>101.13500000000001</v>
      </c>
      <c r="DH159">
        <v>0.1001380125</v>
      </c>
      <c r="DI159">
        <v>33.180475000000001</v>
      </c>
      <c r="DJ159">
        <v>999.9</v>
      </c>
      <c r="DK159">
        <v>33.125312500000007</v>
      </c>
      <c r="DL159">
        <v>0</v>
      </c>
      <c r="DM159">
        <v>0</v>
      </c>
      <c r="DN159">
        <v>8999.0662499999999</v>
      </c>
      <c r="DO159">
        <v>0</v>
      </c>
      <c r="DP159">
        <v>378.71900000000011</v>
      </c>
      <c r="DQ159">
        <v>-24.4299125</v>
      </c>
      <c r="DR159">
        <v>957.89474999999993</v>
      </c>
      <c r="DS159">
        <v>982.05512499999998</v>
      </c>
      <c r="DT159">
        <v>1.11420125</v>
      </c>
      <c r="DU159">
        <v>949.62625000000003</v>
      </c>
      <c r="DV159">
        <v>33.021649999999987</v>
      </c>
      <c r="DW159">
        <v>3.4523299999999999</v>
      </c>
      <c r="DX159">
        <v>3.3396462499999999</v>
      </c>
      <c r="DY159">
        <v>26.387137500000001</v>
      </c>
      <c r="DZ159">
        <v>25.825875</v>
      </c>
      <c r="EA159">
        <v>1199.9862499999999</v>
      </c>
      <c r="EB159">
        <v>0.9579962500000001</v>
      </c>
      <c r="EC159">
        <v>4.2004062499999988E-2</v>
      </c>
      <c r="ED159">
        <v>0</v>
      </c>
      <c r="EE159">
        <v>843.83812499999999</v>
      </c>
      <c r="EF159">
        <v>5.0001600000000002</v>
      </c>
      <c r="EG159">
        <v>10874.65</v>
      </c>
      <c r="EH159">
        <v>9515.0550000000003</v>
      </c>
      <c r="EI159">
        <v>49.686999999999998</v>
      </c>
      <c r="EJ159">
        <v>51.375</v>
      </c>
      <c r="EK159">
        <v>50.875</v>
      </c>
      <c r="EL159">
        <v>50.5</v>
      </c>
      <c r="EM159">
        <v>51.194875000000003</v>
      </c>
      <c r="EN159">
        <v>1144.7962500000001</v>
      </c>
      <c r="EO159">
        <v>50.19</v>
      </c>
      <c r="EP159">
        <v>0</v>
      </c>
      <c r="EQ159">
        <v>81228.600000143051</v>
      </c>
      <c r="ER159">
        <v>0</v>
      </c>
      <c r="ES159">
        <v>843.89415999999994</v>
      </c>
      <c r="ET159">
        <v>-0.41938462132698728</v>
      </c>
      <c r="EU159">
        <v>40.269230717698683</v>
      </c>
      <c r="EV159">
        <v>10871.668</v>
      </c>
      <c r="EW159">
        <v>15</v>
      </c>
      <c r="EX159">
        <v>1657633192.5</v>
      </c>
      <c r="EY159" t="s">
        <v>416</v>
      </c>
      <c r="EZ159">
        <v>1657633191.5</v>
      </c>
      <c r="FA159">
        <v>1657633192.5</v>
      </c>
      <c r="FB159">
        <v>7</v>
      </c>
      <c r="FC159">
        <v>0.41399999999999998</v>
      </c>
      <c r="FD159">
        <v>8.1000000000000003E-2</v>
      </c>
      <c r="FE159">
        <v>-1.3580000000000001</v>
      </c>
      <c r="FF159">
        <v>0.44600000000000001</v>
      </c>
      <c r="FG159">
        <v>414</v>
      </c>
      <c r="FH159">
        <v>33</v>
      </c>
      <c r="FI159">
        <v>0.37</v>
      </c>
      <c r="FJ159">
        <v>0.2</v>
      </c>
      <c r="FK159">
        <v>-24.351212499999999</v>
      </c>
      <c r="FL159">
        <v>-0.76598611632265934</v>
      </c>
      <c r="FM159">
        <v>8.3601053185650656E-2</v>
      </c>
      <c r="FN159">
        <v>0</v>
      </c>
      <c r="FO159">
        <v>843.9528529411765</v>
      </c>
      <c r="FP159">
        <v>-0.91246753334897424</v>
      </c>
      <c r="FQ159">
        <v>0.23477512799834979</v>
      </c>
      <c r="FR159">
        <v>1</v>
      </c>
      <c r="FS159">
        <v>1.1521812499999999</v>
      </c>
      <c r="FT159">
        <v>-0.4331508067542264</v>
      </c>
      <c r="FU159">
        <v>4.5374547501187287E-2</v>
      </c>
      <c r="FV159">
        <v>0</v>
      </c>
      <c r="FW159">
        <v>1</v>
      </c>
      <c r="FX159">
        <v>3</v>
      </c>
      <c r="FY159" t="s">
        <v>425</v>
      </c>
      <c r="FZ159">
        <v>3.37168</v>
      </c>
      <c r="GA159">
        <v>2.8938899999999999</v>
      </c>
      <c r="GB159">
        <v>0.17343800000000001</v>
      </c>
      <c r="GC159">
        <v>0.178674</v>
      </c>
      <c r="GD159">
        <v>0.141627</v>
      </c>
      <c r="GE159">
        <v>0.141208</v>
      </c>
      <c r="GF159">
        <v>28664.3</v>
      </c>
      <c r="GG159">
        <v>24776.799999999999</v>
      </c>
      <c r="GH159">
        <v>30990.6</v>
      </c>
      <c r="GI159">
        <v>28108.6</v>
      </c>
      <c r="GJ159">
        <v>35043.9</v>
      </c>
      <c r="GK159">
        <v>34068.300000000003</v>
      </c>
      <c r="GL159">
        <v>40399.699999999997</v>
      </c>
      <c r="GM159">
        <v>39187</v>
      </c>
      <c r="GN159">
        <v>2.2322500000000001</v>
      </c>
      <c r="GO159">
        <v>1.6100300000000001</v>
      </c>
      <c r="GP159">
        <v>0</v>
      </c>
      <c r="GQ159">
        <v>0.111945</v>
      </c>
      <c r="GR159">
        <v>999.9</v>
      </c>
      <c r="GS159">
        <v>31.312799999999999</v>
      </c>
      <c r="GT159">
        <v>60.5</v>
      </c>
      <c r="GU159">
        <v>38.700000000000003</v>
      </c>
      <c r="GV159">
        <v>41.362400000000001</v>
      </c>
      <c r="GW159">
        <v>50.645400000000002</v>
      </c>
      <c r="GX159">
        <v>41.045699999999997</v>
      </c>
      <c r="GY159">
        <v>1</v>
      </c>
      <c r="GZ159">
        <v>0.45660600000000001</v>
      </c>
      <c r="HA159">
        <v>0.87561</v>
      </c>
      <c r="HB159">
        <v>20.209399999999999</v>
      </c>
      <c r="HC159">
        <v>5.2153400000000003</v>
      </c>
      <c r="HD159">
        <v>11.9703</v>
      </c>
      <c r="HE159">
        <v>4.9905499999999998</v>
      </c>
      <c r="HF159">
        <v>3.2925300000000002</v>
      </c>
      <c r="HG159">
        <v>7660.4</v>
      </c>
      <c r="HH159">
        <v>9999</v>
      </c>
      <c r="HI159">
        <v>9999</v>
      </c>
      <c r="HJ159">
        <v>779.5</v>
      </c>
      <c r="HK159">
        <v>4.9712800000000001</v>
      </c>
      <c r="HL159">
        <v>1.8742399999999999</v>
      </c>
      <c r="HM159">
        <v>1.87053</v>
      </c>
      <c r="HN159">
        <v>1.87012</v>
      </c>
      <c r="HO159">
        <v>1.8747100000000001</v>
      </c>
      <c r="HP159">
        <v>1.8714900000000001</v>
      </c>
      <c r="HQ159">
        <v>1.8669100000000001</v>
      </c>
      <c r="HR159">
        <v>1.8778999999999999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-1.3580000000000001</v>
      </c>
      <c r="IG159">
        <v>0.4461</v>
      </c>
      <c r="IH159">
        <v>-1.3585</v>
      </c>
      <c r="II159">
        <v>0</v>
      </c>
      <c r="IJ159">
        <v>0</v>
      </c>
      <c r="IK159">
        <v>0</v>
      </c>
      <c r="IL159">
        <v>0.44610000000000838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91.7</v>
      </c>
      <c r="IU159">
        <v>91.7</v>
      </c>
      <c r="IV159">
        <v>2.0752000000000002</v>
      </c>
      <c r="IW159">
        <v>2.5463900000000002</v>
      </c>
      <c r="IX159">
        <v>1.49902</v>
      </c>
      <c r="IY159">
        <v>2.2912599999999999</v>
      </c>
      <c r="IZ159">
        <v>1.69678</v>
      </c>
      <c r="JA159">
        <v>2.34009</v>
      </c>
      <c r="JB159">
        <v>42.966000000000001</v>
      </c>
      <c r="JC159">
        <v>13.7818</v>
      </c>
      <c r="JD159">
        <v>18</v>
      </c>
      <c r="JE159">
        <v>611.20500000000004</v>
      </c>
      <c r="JF159">
        <v>295.25400000000002</v>
      </c>
      <c r="JG159">
        <v>30.000399999999999</v>
      </c>
      <c r="JH159">
        <v>33.393700000000003</v>
      </c>
      <c r="JI159">
        <v>30.000399999999999</v>
      </c>
      <c r="JJ159">
        <v>33.158700000000003</v>
      </c>
      <c r="JK159">
        <v>33.1434</v>
      </c>
      <c r="JL159">
        <v>41.602600000000002</v>
      </c>
      <c r="JM159">
        <v>26.327400000000001</v>
      </c>
      <c r="JN159">
        <v>74.137500000000003</v>
      </c>
      <c r="JO159">
        <v>30</v>
      </c>
      <c r="JP159">
        <v>963.298</v>
      </c>
      <c r="JQ159">
        <v>33.058799999999998</v>
      </c>
      <c r="JR159">
        <v>98.764799999999994</v>
      </c>
      <c r="JS159">
        <v>98.682900000000004</v>
      </c>
    </row>
    <row r="160" spans="1:279" x14ac:dyDescent="0.2">
      <c r="A160">
        <v>145</v>
      </c>
      <c r="B160">
        <v>1657638696.0999999</v>
      </c>
      <c r="C160">
        <v>575</v>
      </c>
      <c r="D160" t="s">
        <v>709</v>
      </c>
      <c r="E160" t="s">
        <v>710</v>
      </c>
      <c r="F160">
        <v>4</v>
      </c>
      <c r="G160">
        <v>1657638694.0999999</v>
      </c>
      <c r="H160">
        <f t="shared" si="100"/>
        <v>1.3316851771385289E-3</v>
      </c>
      <c r="I160">
        <f t="shared" si="101"/>
        <v>1.331685177138529</v>
      </c>
      <c r="J160">
        <f t="shared" si="102"/>
        <v>15.680399109217579</v>
      </c>
      <c r="K160">
        <f t="shared" si="103"/>
        <v>932.38414285714293</v>
      </c>
      <c r="L160">
        <f t="shared" si="104"/>
        <v>596.11674896385671</v>
      </c>
      <c r="M160">
        <f t="shared" si="105"/>
        <v>60.347899264165974</v>
      </c>
      <c r="N160">
        <f t="shared" si="106"/>
        <v>94.389940270006008</v>
      </c>
      <c r="O160">
        <f t="shared" si="107"/>
        <v>8.0550109447970322E-2</v>
      </c>
      <c r="P160">
        <f t="shared" si="108"/>
        <v>2.7686427500862614</v>
      </c>
      <c r="Q160">
        <f t="shared" si="109"/>
        <v>7.927048226295913E-2</v>
      </c>
      <c r="R160">
        <f t="shared" si="110"/>
        <v>4.9657327480752467E-2</v>
      </c>
      <c r="S160">
        <f t="shared" si="111"/>
        <v>194.42326461252767</v>
      </c>
      <c r="T160">
        <f t="shared" si="112"/>
        <v>34.026732627124289</v>
      </c>
      <c r="U160">
        <f t="shared" si="113"/>
        <v>33.125642857142857</v>
      </c>
      <c r="V160">
        <f t="shared" si="114"/>
        <v>5.0878827605793306</v>
      </c>
      <c r="W160">
        <f t="shared" si="115"/>
        <v>67.750586829801634</v>
      </c>
      <c r="X160">
        <f t="shared" si="116"/>
        <v>3.4590000830456273</v>
      </c>
      <c r="Y160">
        <f t="shared" si="117"/>
        <v>5.1054909557242505</v>
      </c>
      <c r="Z160">
        <f t="shared" si="118"/>
        <v>1.6288826775337033</v>
      </c>
      <c r="AA160">
        <f t="shared" si="119"/>
        <v>-58.727316311809126</v>
      </c>
      <c r="AB160">
        <f t="shared" si="120"/>
        <v>9.1882079966407293</v>
      </c>
      <c r="AC160">
        <f t="shared" si="121"/>
        <v>0.7612113029753016</v>
      </c>
      <c r="AD160">
        <f t="shared" si="122"/>
        <v>145.64536760033459</v>
      </c>
      <c r="AE160">
        <f t="shared" si="123"/>
        <v>25.306133102429349</v>
      </c>
      <c r="AF160">
        <f t="shared" si="124"/>
        <v>1.27362863381756</v>
      </c>
      <c r="AG160">
        <f t="shared" si="125"/>
        <v>15.680399109217579</v>
      </c>
      <c r="AH160">
        <v>989.75199599887412</v>
      </c>
      <c r="AI160">
        <v>967.96699999999964</v>
      </c>
      <c r="AJ160">
        <v>1.7310595857220361</v>
      </c>
      <c r="AK160">
        <v>64.564637015005317</v>
      </c>
      <c r="AL160">
        <f t="shared" si="126"/>
        <v>1.331685177138529</v>
      </c>
      <c r="AM160">
        <v>33.031665764246647</v>
      </c>
      <c r="AN160">
        <v>34.176852727272703</v>
      </c>
      <c r="AO160">
        <v>7.7323647481467523E-3</v>
      </c>
      <c r="AP160">
        <v>87.730369293454714</v>
      </c>
      <c r="AQ160">
        <v>83</v>
      </c>
      <c r="AR160">
        <v>13</v>
      </c>
      <c r="AS160">
        <f t="shared" si="127"/>
        <v>1</v>
      </c>
      <c r="AT160">
        <f t="shared" si="128"/>
        <v>0</v>
      </c>
      <c r="AU160">
        <f t="shared" si="129"/>
        <v>47335.56996345333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1009.491299799237</v>
      </c>
      <c r="BI160">
        <f t="shared" si="133"/>
        <v>15.680399109217579</v>
      </c>
      <c r="BJ160" t="e">
        <f t="shared" si="134"/>
        <v>#DIV/0!</v>
      </c>
      <c r="BK160">
        <f t="shared" si="135"/>
        <v>1.5532971024451647E-2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253</v>
      </c>
      <c r="CG160">
        <v>1000</v>
      </c>
      <c r="CH160" t="s">
        <v>414</v>
      </c>
      <c r="CI160">
        <v>1110.1500000000001</v>
      </c>
      <c r="CJ160">
        <v>1175.8634999999999</v>
      </c>
      <c r="CK160">
        <v>1152.67</v>
      </c>
      <c r="CL160">
        <v>1.3005735999999999E-4</v>
      </c>
      <c r="CM160">
        <v>6.5004835999999994E-4</v>
      </c>
      <c r="CN160">
        <v>4.7597999359999997E-2</v>
      </c>
      <c r="CO160">
        <v>5.5000000000000003E-4</v>
      </c>
      <c r="CP160">
        <f t="shared" si="146"/>
        <v>1199.982857142857</v>
      </c>
      <c r="CQ160">
        <f t="shared" si="147"/>
        <v>1009.491299799237</v>
      </c>
      <c r="CR160">
        <f t="shared" si="148"/>
        <v>0.84125476775795127</v>
      </c>
      <c r="CS160">
        <f t="shared" si="149"/>
        <v>0.16202170177284603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1657638694.0999999</v>
      </c>
      <c r="CZ160">
        <v>932.38414285714293</v>
      </c>
      <c r="DA160">
        <v>956.82685714285708</v>
      </c>
      <c r="DB160">
        <v>34.168014285714293</v>
      </c>
      <c r="DC160">
        <v>33.033128571428577</v>
      </c>
      <c r="DD160">
        <v>933.74285714285725</v>
      </c>
      <c r="DE160">
        <v>33.721914285714277</v>
      </c>
      <c r="DF160">
        <v>650.3445714285715</v>
      </c>
      <c r="DG160">
        <v>101.13500000000001</v>
      </c>
      <c r="DH160">
        <v>0.1000338571428571</v>
      </c>
      <c r="DI160">
        <v>33.187199999999997</v>
      </c>
      <c r="DJ160">
        <v>999.89999999999986</v>
      </c>
      <c r="DK160">
        <v>33.125642857142857</v>
      </c>
      <c r="DL160">
        <v>0</v>
      </c>
      <c r="DM160">
        <v>0</v>
      </c>
      <c r="DN160">
        <v>9007.5014285714278</v>
      </c>
      <c r="DO160">
        <v>0</v>
      </c>
      <c r="DP160">
        <v>380.15</v>
      </c>
      <c r="DQ160">
        <v>-24.442642857142861</v>
      </c>
      <c r="DR160">
        <v>965.36914285714283</v>
      </c>
      <c r="DS160">
        <v>989.5137142857144</v>
      </c>
      <c r="DT160">
        <v>1.134878571428571</v>
      </c>
      <c r="DU160">
        <v>956.82685714285708</v>
      </c>
      <c r="DV160">
        <v>33.033128571428577</v>
      </c>
      <c r="DW160">
        <v>3.4555785714285721</v>
      </c>
      <c r="DX160">
        <v>3.3408028571428572</v>
      </c>
      <c r="DY160">
        <v>26.40305714285714</v>
      </c>
      <c r="DZ160">
        <v>25.831685714285719</v>
      </c>
      <c r="EA160">
        <v>1199.982857142857</v>
      </c>
      <c r="EB160">
        <v>0.95799642857142864</v>
      </c>
      <c r="EC160">
        <v>4.2003871428571433E-2</v>
      </c>
      <c r="ED160">
        <v>0</v>
      </c>
      <c r="EE160">
        <v>843.74928571428575</v>
      </c>
      <c r="EF160">
        <v>5.0001600000000002</v>
      </c>
      <c r="EG160">
        <v>10876.68571428571</v>
      </c>
      <c r="EH160">
        <v>9515.02</v>
      </c>
      <c r="EI160">
        <v>49.686999999999998</v>
      </c>
      <c r="EJ160">
        <v>51.375</v>
      </c>
      <c r="EK160">
        <v>50.83</v>
      </c>
      <c r="EL160">
        <v>50.517714285714291</v>
      </c>
      <c r="EM160">
        <v>51.204999999999998</v>
      </c>
      <c r="EN160">
        <v>1144.792857142857</v>
      </c>
      <c r="EO160">
        <v>50.19</v>
      </c>
      <c r="EP160">
        <v>0</v>
      </c>
      <c r="EQ160">
        <v>81232.799999952316</v>
      </c>
      <c r="ER160">
        <v>0</v>
      </c>
      <c r="ES160">
        <v>843.85184615384617</v>
      </c>
      <c r="ET160">
        <v>-0.2004786339115513</v>
      </c>
      <c r="EU160">
        <v>31.06324789092486</v>
      </c>
      <c r="EV160">
        <v>10874.04615384615</v>
      </c>
      <c r="EW160">
        <v>15</v>
      </c>
      <c r="EX160">
        <v>1657633192.5</v>
      </c>
      <c r="EY160" t="s">
        <v>416</v>
      </c>
      <c r="EZ160">
        <v>1657633191.5</v>
      </c>
      <c r="FA160">
        <v>1657633192.5</v>
      </c>
      <c r="FB160">
        <v>7</v>
      </c>
      <c r="FC160">
        <v>0.41399999999999998</v>
      </c>
      <c r="FD160">
        <v>8.1000000000000003E-2</v>
      </c>
      <c r="FE160">
        <v>-1.3580000000000001</v>
      </c>
      <c r="FF160">
        <v>0.44600000000000001</v>
      </c>
      <c r="FG160">
        <v>414</v>
      </c>
      <c r="FH160">
        <v>33</v>
      </c>
      <c r="FI160">
        <v>0.37</v>
      </c>
      <c r="FJ160">
        <v>0.2</v>
      </c>
      <c r="FK160">
        <v>-24.375426829268289</v>
      </c>
      <c r="FL160">
        <v>-0.57071707317075471</v>
      </c>
      <c r="FM160">
        <v>7.4546757382785642E-2</v>
      </c>
      <c r="FN160">
        <v>0</v>
      </c>
      <c r="FO160">
        <v>843.91364705882359</v>
      </c>
      <c r="FP160">
        <v>-0.79605806032467219</v>
      </c>
      <c r="FQ160">
        <v>0.2297634182669222</v>
      </c>
      <c r="FR160">
        <v>1</v>
      </c>
      <c r="FS160">
        <v>1.136208048780488</v>
      </c>
      <c r="FT160">
        <v>-0.20771958188153311</v>
      </c>
      <c r="FU160">
        <v>2.849828862807955E-2</v>
      </c>
      <c r="FV160">
        <v>0</v>
      </c>
      <c r="FW160">
        <v>1</v>
      </c>
      <c r="FX160">
        <v>3</v>
      </c>
      <c r="FY160" t="s">
        <v>425</v>
      </c>
      <c r="FZ160">
        <v>3.3713199999999999</v>
      </c>
      <c r="GA160">
        <v>2.8937499999999998</v>
      </c>
      <c r="GB160">
        <v>0.17425099999999999</v>
      </c>
      <c r="GC160">
        <v>0.17949499999999999</v>
      </c>
      <c r="GD160">
        <v>0.14169399999999999</v>
      </c>
      <c r="GE160">
        <v>0.14122799999999999</v>
      </c>
      <c r="GF160">
        <v>28635.8</v>
      </c>
      <c r="GG160">
        <v>24752.1</v>
      </c>
      <c r="GH160">
        <v>30990.3</v>
      </c>
      <c r="GI160">
        <v>28108.799999999999</v>
      </c>
      <c r="GJ160">
        <v>35041.1</v>
      </c>
      <c r="GK160">
        <v>34067.800000000003</v>
      </c>
      <c r="GL160">
        <v>40399.599999999999</v>
      </c>
      <c r="GM160">
        <v>39187.300000000003</v>
      </c>
      <c r="GN160">
        <v>2.2322199999999999</v>
      </c>
      <c r="GO160">
        <v>1.6103799999999999</v>
      </c>
      <c r="GP160">
        <v>0</v>
      </c>
      <c r="GQ160">
        <v>0.111759</v>
      </c>
      <c r="GR160">
        <v>999.9</v>
      </c>
      <c r="GS160">
        <v>31.316700000000001</v>
      </c>
      <c r="GT160">
        <v>60.5</v>
      </c>
      <c r="GU160">
        <v>38.700000000000003</v>
      </c>
      <c r="GV160">
        <v>41.364600000000003</v>
      </c>
      <c r="GW160">
        <v>50.285400000000003</v>
      </c>
      <c r="GX160">
        <v>41.935099999999998</v>
      </c>
      <c r="GY160">
        <v>1</v>
      </c>
      <c r="GZ160">
        <v>0.45692300000000002</v>
      </c>
      <c r="HA160">
        <v>0.87684600000000001</v>
      </c>
      <c r="HB160">
        <v>20.209599999999998</v>
      </c>
      <c r="HC160">
        <v>5.2151899999999998</v>
      </c>
      <c r="HD160">
        <v>11.9701</v>
      </c>
      <c r="HE160">
        <v>4.99085</v>
      </c>
      <c r="HF160">
        <v>3.2925499999999999</v>
      </c>
      <c r="HG160">
        <v>7660.6</v>
      </c>
      <c r="HH160">
        <v>9999</v>
      </c>
      <c r="HI160">
        <v>9999</v>
      </c>
      <c r="HJ160">
        <v>779.5</v>
      </c>
      <c r="HK160">
        <v>4.9712699999999996</v>
      </c>
      <c r="HL160">
        <v>1.8742300000000001</v>
      </c>
      <c r="HM160">
        <v>1.8705099999999999</v>
      </c>
      <c r="HN160">
        <v>1.87012</v>
      </c>
      <c r="HO160">
        <v>1.8747</v>
      </c>
      <c r="HP160">
        <v>1.8714900000000001</v>
      </c>
      <c r="HQ160">
        <v>1.8669100000000001</v>
      </c>
      <c r="HR160">
        <v>1.8778999999999999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-1.359</v>
      </c>
      <c r="IG160">
        <v>0.4461</v>
      </c>
      <c r="IH160">
        <v>-1.3585</v>
      </c>
      <c r="II160">
        <v>0</v>
      </c>
      <c r="IJ160">
        <v>0</v>
      </c>
      <c r="IK160">
        <v>0</v>
      </c>
      <c r="IL160">
        <v>0.44610000000000838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91.7</v>
      </c>
      <c r="IU160">
        <v>91.7</v>
      </c>
      <c r="IV160">
        <v>2.0874000000000001</v>
      </c>
      <c r="IW160">
        <v>2.5524900000000001</v>
      </c>
      <c r="IX160">
        <v>1.49902</v>
      </c>
      <c r="IY160">
        <v>2.2875999999999999</v>
      </c>
      <c r="IZ160">
        <v>1.69678</v>
      </c>
      <c r="JA160">
        <v>2.2741699999999998</v>
      </c>
      <c r="JB160">
        <v>42.992899999999999</v>
      </c>
      <c r="JC160">
        <v>13.773</v>
      </c>
      <c r="JD160">
        <v>18</v>
      </c>
      <c r="JE160">
        <v>611.20100000000002</v>
      </c>
      <c r="JF160">
        <v>295.44</v>
      </c>
      <c r="JG160">
        <v>30.000399999999999</v>
      </c>
      <c r="JH160">
        <v>33.396599999999999</v>
      </c>
      <c r="JI160">
        <v>30.000399999999999</v>
      </c>
      <c r="JJ160">
        <v>33.160200000000003</v>
      </c>
      <c r="JK160">
        <v>33.1462</v>
      </c>
      <c r="JL160">
        <v>41.827500000000001</v>
      </c>
      <c r="JM160">
        <v>26.327400000000001</v>
      </c>
      <c r="JN160">
        <v>73.763300000000001</v>
      </c>
      <c r="JO160">
        <v>30</v>
      </c>
      <c r="JP160">
        <v>969.97699999999998</v>
      </c>
      <c r="JQ160">
        <v>33.053100000000001</v>
      </c>
      <c r="JR160">
        <v>98.764200000000002</v>
      </c>
      <c r="JS160">
        <v>98.683599999999998</v>
      </c>
    </row>
    <row r="161" spans="1:279" x14ac:dyDescent="0.2">
      <c r="A161">
        <v>146</v>
      </c>
      <c r="B161">
        <v>1657638700.0999999</v>
      </c>
      <c r="C161">
        <v>579</v>
      </c>
      <c r="D161" t="s">
        <v>711</v>
      </c>
      <c r="E161" t="s">
        <v>712</v>
      </c>
      <c r="F161">
        <v>4</v>
      </c>
      <c r="G161">
        <v>1657638697.7874999</v>
      </c>
      <c r="H161">
        <f t="shared" si="100"/>
        <v>1.3088625802252032E-3</v>
      </c>
      <c r="I161">
        <f t="shared" si="101"/>
        <v>1.3088625802252032</v>
      </c>
      <c r="J161">
        <f t="shared" si="102"/>
        <v>15.774384068165359</v>
      </c>
      <c r="K161">
        <f t="shared" si="103"/>
        <v>938.53712500000006</v>
      </c>
      <c r="L161">
        <f t="shared" si="104"/>
        <v>595.03779702829866</v>
      </c>
      <c r="M161">
        <f t="shared" si="105"/>
        <v>60.238024182569852</v>
      </c>
      <c r="N161">
        <f t="shared" si="106"/>
        <v>95.011816584318396</v>
      </c>
      <c r="O161">
        <f t="shared" si="107"/>
        <v>7.9210357643893128E-2</v>
      </c>
      <c r="P161">
        <f t="shared" si="108"/>
        <v>2.776660188782218</v>
      </c>
      <c r="Q161">
        <f t="shared" si="109"/>
        <v>7.7976104638998261E-2</v>
      </c>
      <c r="R161">
        <f t="shared" si="110"/>
        <v>4.8844356063063102E-2</v>
      </c>
      <c r="S161">
        <f t="shared" si="111"/>
        <v>194.43586611251405</v>
      </c>
      <c r="T161">
        <f t="shared" si="112"/>
        <v>34.032180747820114</v>
      </c>
      <c r="U161">
        <f t="shared" si="113"/>
        <v>33.126987499999998</v>
      </c>
      <c r="V161">
        <f t="shared" si="114"/>
        <v>5.0882668255501784</v>
      </c>
      <c r="W161">
        <f t="shared" si="115"/>
        <v>67.779750804372199</v>
      </c>
      <c r="X161">
        <f t="shared" si="116"/>
        <v>3.4607608986088616</v>
      </c>
      <c r="Y161">
        <f t="shared" si="117"/>
        <v>5.1058920363950673</v>
      </c>
      <c r="Z161">
        <f t="shared" si="118"/>
        <v>1.6275059269413168</v>
      </c>
      <c r="AA161">
        <f t="shared" si="119"/>
        <v>-57.72083978793146</v>
      </c>
      <c r="AB161">
        <f t="shared" si="120"/>
        <v>9.2231019237154168</v>
      </c>
      <c r="AC161">
        <f t="shared" si="121"/>
        <v>0.76190609098337869</v>
      </c>
      <c r="AD161">
        <f t="shared" si="122"/>
        <v>146.70003433928139</v>
      </c>
      <c r="AE161">
        <f t="shared" si="123"/>
        <v>25.157370353618496</v>
      </c>
      <c r="AF161">
        <f t="shared" si="124"/>
        <v>1.2855166588277593</v>
      </c>
      <c r="AG161">
        <f t="shared" si="125"/>
        <v>15.774384068165359</v>
      </c>
      <c r="AH161">
        <v>996.49866254228152</v>
      </c>
      <c r="AI161">
        <v>974.81721212121158</v>
      </c>
      <c r="AJ161">
        <v>1.6818961466113329</v>
      </c>
      <c r="AK161">
        <v>64.564637015005317</v>
      </c>
      <c r="AL161">
        <f t="shared" si="126"/>
        <v>1.3088625802252032</v>
      </c>
      <c r="AM161">
        <v>33.041243841991466</v>
      </c>
      <c r="AN161">
        <v>34.192884848484837</v>
      </c>
      <c r="AO161">
        <v>2.7331310933903299E-3</v>
      </c>
      <c r="AP161">
        <v>87.730369293454714</v>
      </c>
      <c r="AQ161">
        <v>83</v>
      </c>
      <c r="AR161">
        <v>13</v>
      </c>
      <c r="AS161">
        <f t="shared" si="127"/>
        <v>1</v>
      </c>
      <c r="AT161">
        <f t="shared" si="128"/>
        <v>0</v>
      </c>
      <c r="AU161">
        <f t="shared" si="129"/>
        <v>47555.977874591023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1009.5562497992302</v>
      </c>
      <c r="BI161">
        <f t="shared" si="133"/>
        <v>15.774384068165359</v>
      </c>
      <c r="BJ161" t="e">
        <f t="shared" si="134"/>
        <v>#DIV/0!</v>
      </c>
      <c r="BK161">
        <f t="shared" si="135"/>
        <v>1.5625067024549053E-2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253</v>
      </c>
      <c r="CG161">
        <v>1000</v>
      </c>
      <c r="CH161" t="s">
        <v>414</v>
      </c>
      <c r="CI161">
        <v>1110.1500000000001</v>
      </c>
      <c r="CJ161">
        <v>1175.8634999999999</v>
      </c>
      <c r="CK161">
        <v>1152.67</v>
      </c>
      <c r="CL161">
        <v>1.3005735999999999E-4</v>
      </c>
      <c r="CM161">
        <v>6.5004835999999994E-4</v>
      </c>
      <c r="CN161">
        <v>4.7597999359999997E-2</v>
      </c>
      <c r="CO161">
        <v>5.5000000000000003E-4</v>
      </c>
      <c r="CP161">
        <f t="shared" si="146"/>
        <v>1200.06</v>
      </c>
      <c r="CQ161">
        <f t="shared" si="147"/>
        <v>1009.5562497992302</v>
      </c>
      <c r="CR161">
        <f t="shared" si="148"/>
        <v>0.84125481209208719</v>
      </c>
      <c r="CS161">
        <f t="shared" si="149"/>
        <v>0.16202178733772815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1657638697.7874999</v>
      </c>
      <c r="CZ161">
        <v>938.53712500000006</v>
      </c>
      <c r="DA161">
        <v>962.86075000000005</v>
      </c>
      <c r="DB161">
        <v>34.185775000000007</v>
      </c>
      <c r="DC161">
        <v>33.040287499999998</v>
      </c>
      <c r="DD161">
        <v>939.89587499999993</v>
      </c>
      <c r="DE161">
        <v>33.739675000000013</v>
      </c>
      <c r="DF161">
        <v>650.32762500000001</v>
      </c>
      <c r="DG161">
        <v>101.13424999999999</v>
      </c>
      <c r="DH161">
        <v>9.9695950000000005E-2</v>
      </c>
      <c r="DI161">
        <v>33.188600000000001</v>
      </c>
      <c r="DJ161">
        <v>999.9</v>
      </c>
      <c r="DK161">
        <v>33.126987499999998</v>
      </c>
      <c r="DL161">
        <v>0</v>
      </c>
      <c r="DM161">
        <v>0</v>
      </c>
      <c r="DN161">
        <v>9050.2350000000006</v>
      </c>
      <c r="DO161">
        <v>0</v>
      </c>
      <c r="DP161">
        <v>381.10087499999997</v>
      </c>
      <c r="DQ161">
        <v>-24.323599999999999</v>
      </c>
      <c r="DR161">
        <v>971.75762499999996</v>
      </c>
      <c r="DS161">
        <v>995.76112499999999</v>
      </c>
      <c r="DT161">
        <v>1.1454774999999999</v>
      </c>
      <c r="DU161">
        <v>962.86075000000005</v>
      </c>
      <c r="DV161">
        <v>33.040287499999998</v>
      </c>
      <c r="DW161">
        <v>3.45734875</v>
      </c>
      <c r="DX161">
        <v>3.3415024999999998</v>
      </c>
      <c r="DY161">
        <v>26.411750000000001</v>
      </c>
      <c r="DZ161">
        <v>25.835237500000002</v>
      </c>
      <c r="EA161">
        <v>1200.06</v>
      </c>
      <c r="EB161">
        <v>0.9579962500000001</v>
      </c>
      <c r="EC161">
        <v>4.2004062499999988E-2</v>
      </c>
      <c r="ED161">
        <v>0</v>
      </c>
      <c r="EE161">
        <v>843.806375</v>
      </c>
      <c r="EF161">
        <v>5.0001600000000002</v>
      </c>
      <c r="EG161">
        <v>10878.487499999999</v>
      </c>
      <c r="EH161">
        <v>9515.6324999999997</v>
      </c>
      <c r="EI161">
        <v>49.686999999999998</v>
      </c>
      <c r="EJ161">
        <v>51.375</v>
      </c>
      <c r="EK161">
        <v>50.827749999999988</v>
      </c>
      <c r="EL161">
        <v>50.523249999999997</v>
      </c>
      <c r="EM161">
        <v>51.210624999999993</v>
      </c>
      <c r="EN161">
        <v>1144.865</v>
      </c>
      <c r="EO161">
        <v>50.195</v>
      </c>
      <c r="EP161">
        <v>0</v>
      </c>
      <c r="EQ161">
        <v>81236.400000095367</v>
      </c>
      <c r="ER161">
        <v>0</v>
      </c>
      <c r="ES161">
        <v>843.83296153846152</v>
      </c>
      <c r="ET161">
        <v>-1.0139145355252339</v>
      </c>
      <c r="EU161">
        <v>29.254700918981499</v>
      </c>
      <c r="EV161">
        <v>10875.88846153846</v>
      </c>
      <c r="EW161">
        <v>15</v>
      </c>
      <c r="EX161">
        <v>1657633192.5</v>
      </c>
      <c r="EY161" t="s">
        <v>416</v>
      </c>
      <c r="EZ161">
        <v>1657633191.5</v>
      </c>
      <c r="FA161">
        <v>1657633192.5</v>
      </c>
      <c r="FB161">
        <v>7</v>
      </c>
      <c r="FC161">
        <v>0.41399999999999998</v>
      </c>
      <c r="FD161">
        <v>8.1000000000000003E-2</v>
      </c>
      <c r="FE161">
        <v>-1.3580000000000001</v>
      </c>
      <c r="FF161">
        <v>0.44600000000000001</v>
      </c>
      <c r="FG161">
        <v>414</v>
      </c>
      <c r="FH161">
        <v>33</v>
      </c>
      <c r="FI161">
        <v>0.37</v>
      </c>
      <c r="FJ161">
        <v>0.2</v>
      </c>
      <c r="FK161">
        <v>-24.400257499999999</v>
      </c>
      <c r="FL161">
        <v>8.0356097561057355E-2</v>
      </c>
      <c r="FM161">
        <v>6.5087801804562528E-2</v>
      </c>
      <c r="FN161">
        <v>1</v>
      </c>
      <c r="FO161">
        <v>843.84064705882349</v>
      </c>
      <c r="FP161">
        <v>-0.32051948169033839</v>
      </c>
      <c r="FQ161">
        <v>0.19218677838359699</v>
      </c>
      <c r="FR161">
        <v>1</v>
      </c>
      <c r="FS161">
        <v>1.127229</v>
      </c>
      <c r="FT161">
        <v>5.3934484052530762E-2</v>
      </c>
      <c r="FU161">
        <v>1.3383089852496709E-2</v>
      </c>
      <c r="FV161">
        <v>1</v>
      </c>
      <c r="FW161">
        <v>3</v>
      </c>
      <c r="FX161">
        <v>3</v>
      </c>
      <c r="FY161" t="s">
        <v>713</v>
      </c>
      <c r="FZ161">
        <v>3.37148</v>
      </c>
      <c r="GA161">
        <v>2.89398</v>
      </c>
      <c r="GB161">
        <v>0.17504900000000001</v>
      </c>
      <c r="GC161">
        <v>0.18026800000000001</v>
      </c>
      <c r="GD161">
        <v>0.141739</v>
      </c>
      <c r="GE161">
        <v>0.14122299999999999</v>
      </c>
      <c r="GF161">
        <v>28608</v>
      </c>
      <c r="GG161">
        <v>24728.9</v>
      </c>
      <c r="GH161">
        <v>30990.400000000001</v>
      </c>
      <c r="GI161">
        <v>28109.1</v>
      </c>
      <c r="GJ161">
        <v>35039.5</v>
      </c>
      <c r="GK161">
        <v>34068.300000000003</v>
      </c>
      <c r="GL161">
        <v>40399.800000000003</v>
      </c>
      <c r="GM161">
        <v>39187.699999999997</v>
      </c>
      <c r="GN161">
        <v>2.2315</v>
      </c>
      <c r="GO161">
        <v>1.6105700000000001</v>
      </c>
      <c r="GP161">
        <v>0</v>
      </c>
      <c r="GQ161">
        <v>0.111349</v>
      </c>
      <c r="GR161">
        <v>999.9</v>
      </c>
      <c r="GS161">
        <v>31.322900000000001</v>
      </c>
      <c r="GT161">
        <v>60.5</v>
      </c>
      <c r="GU161">
        <v>38.700000000000003</v>
      </c>
      <c r="GV161">
        <v>41.356299999999997</v>
      </c>
      <c r="GW161">
        <v>49.805399999999999</v>
      </c>
      <c r="GX161">
        <v>41.935099999999998</v>
      </c>
      <c r="GY161">
        <v>1</v>
      </c>
      <c r="GZ161">
        <v>0.456982</v>
      </c>
      <c r="HA161">
        <v>0.87711300000000003</v>
      </c>
      <c r="HB161">
        <v>20.209499999999998</v>
      </c>
      <c r="HC161">
        <v>5.21549</v>
      </c>
      <c r="HD161">
        <v>11.9697</v>
      </c>
      <c r="HE161">
        <v>4.9908000000000001</v>
      </c>
      <c r="HF161">
        <v>3.2925</v>
      </c>
      <c r="HG161">
        <v>7660.6</v>
      </c>
      <c r="HH161">
        <v>9999</v>
      </c>
      <c r="HI161">
        <v>9999</v>
      </c>
      <c r="HJ161">
        <v>779.5</v>
      </c>
      <c r="HK161">
        <v>4.9713000000000003</v>
      </c>
      <c r="HL161">
        <v>1.8742399999999999</v>
      </c>
      <c r="HM161">
        <v>1.87052</v>
      </c>
      <c r="HN161">
        <v>1.87012</v>
      </c>
      <c r="HO161">
        <v>1.8747</v>
      </c>
      <c r="HP161">
        <v>1.8714900000000001</v>
      </c>
      <c r="HQ161">
        <v>1.8669100000000001</v>
      </c>
      <c r="HR161">
        <v>1.8778999999999999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-1.359</v>
      </c>
      <c r="IG161">
        <v>0.4461</v>
      </c>
      <c r="IH161">
        <v>-1.3585</v>
      </c>
      <c r="II161">
        <v>0</v>
      </c>
      <c r="IJ161">
        <v>0</v>
      </c>
      <c r="IK161">
        <v>0</v>
      </c>
      <c r="IL161">
        <v>0.44610000000000838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91.8</v>
      </c>
      <c r="IU161">
        <v>91.8</v>
      </c>
      <c r="IV161">
        <v>2.0996100000000002</v>
      </c>
      <c r="IW161">
        <v>2.5561500000000001</v>
      </c>
      <c r="IX161">
        <v>1.49902</v>
      </c>
      <c r="IY161">
        <v>2.2863799999999999</v>
      </c>
      <c r="IZ161">
        <v>1.69678</v>
      </c>
      <c r="JA161">
        <v>2.2448700000000001</v>
      </c>
      <c r="JB161">
        <v>42.992899999999999</v>
      </c>
      <c r="JC161">
        <v>13.7643</v>
      </c>
      <c r="JD161">
        <v>18</v>
      </c>
      <c r="JE161">
        <v>610.68600000000004</v>
      </c>
      <c r="JF161">
        <v>295.54300000000001</v>
      </c>
      <c r="JG161">
        <v>30.000299999999999</v>
      </c>
      <c r="JH161">
        <v>33.398899999999998</v>
      </c>
      <c r="JI161">
        <v>30.0002</v>
      </c>
      <c r="JJ161">
        <v>33.161700000000003</v>
      </c>
      <c r="JK161">
        <v>33.146900000000002</v>
      </c>
      <c r="JL161">
        <v>42.076700000000002</v>
      </c>
      <c r="JM161">
        <v>26.327400000000001</v>
      </c>
      <c r="JN161">
        <v>73.763300000000001</v>
      </c>
      <c r="JO161">
        <v>30</v>
      </c>
      <c r="JP161">
        <v>976.65499999999997</v>
      </c>
      <c r="JQ161">
        <v>33.053100000000001</v>
      </c>
      <c r="JR161">
        <v>98.764600000000002</v>
      </c>
      <c r="JS161">
        <v>98.6845</v>
      </c>
    </row>
    <row r="162" spans="1:279" x14ac:dyDescent="0.2">
      <c r="A162">
        <v>147</v>
      </c>
      <c r="B162">
        <v>1657638704.0999999</v>
      </c>
      <c r="C162">
        <v>583</v>
      </c>
      <c r="D162" t="s">
        <v>714</v>
      </c>
      <c r="E162" t="s">
        <v>715</v>
      </c>
      <c r="F162">
        <v>4</v>
      </c>
      <c r="G162">
        <v>1657638702.0999999</v>
      </c>
      <c r="H162">
        <f t="shared" si="100"/>
        <v>1.3157715542128892E-3</v>
      </c>
      <c r="I162">
        <f t="shared" si="101"/>
        <v>1.3157715542128892</v>
      </c>
      <c r="J162">
        <f t="shared" si="102"/>
        <v>15.950099578987931</v>
      </c>
      <c r="K162">
        <f t="shared" si="103"/>
        <v>945.5127142857142</v>
      </c>
      <c r="L162">
        <f t="shared" si="104"/>
        <v>599.80743756427876</v>
      </c>
      <c r="M162">
        <f t="shared" si="105"/>
        <v>60.721603376253675</v>
      </c>
      <c r="N162">
        <f t="shared" si="106"/>
        <v>95.719133222501085</v>
      </c>
      <c r="O162">
        <f t="shared" si="107"/>
        <v>7.9593096394781404E-2</v>
      </c>
      <c r="P162">
        <f t="shared" si="108"/>
        <v>2.7827278297873255</v>
      </c>
      <c r="Q162">
        <f t="shared" si="109"/>
        <v>7.8349659415904466E-2</v>
      </c>
      <c r="R162">
        <f t="shared" si="110"/>
        <v>4.907863683445475E-2</v>
      </c>
      <c r="S162">
        <f t="shared" si="111"/>
        <v>194.41779261251656</v>
      </c>
      <c r="T162">
        <f t="shared" si="112"/>
        <v>34.031106579372555</v>
      </c>
      <c r="U162">
        <f t="shared" si="113"/>
        <v>33.133757142857142</v>
      </c>
      <c r="V162">
        <f t="shared" si="114"/>
        <v>5.0902007947899275</v>
      </c>
      <c r="W162">
        <f t="shared" si="115"/>
        <v>67.792309673111987</v>
      </c>
      <c r="X162">
        <f t="shared" si="116"/>
        <v>3.4619099257262609</v>
      </c>
      <c r="Y162">
        <f t="shared" si="117"/>
        <v>5.1066410665446549</v>
      </c>
      <c r="Z162">
        <f t="shared" si="118"/>
        <v>1.6282908690636666</v>
      </c>
      <c r="AA162">
        <f t="shared" si="119"/>
        <v>-58.025525540788415</v>
      </c>
      <c r="AB162">
        <f t="shared" si="120"/>
        <v>8.6198597762663471</v>
      </c>
      <c r="AC162">
        <f t="shared" si="121"/>
        <v>0.71055321197481314</v>
      </c>
      <c r="AD162">
        <f t="shared" si="122"/>
        <v>145.72268005996932</v>
      </c>
      <c r="AE162">
        <f t="shared" si="123"/>
        <v>25.302593781708506</v>
      </c>
      <c r="AF162">
        <f t="shared" si="124"/>
        <v>1.3149329605986051</v>
      </c>
      <c r="AG162">
        <f t="shared" si="125"/>
        <v>15.950099578987931</v>
      </c>
      <c r="AH162">
        <v>1003.362141607049</v>
      </c>
      <c r="AI162">
        <v>981.51441818181775</v>
      </c>
      <c r="AJ162">
        <v>1.6814009085518651</v>
      </c>
      <c r="AK162">
        <v>64.564637015005317</v>
      </c>
      <c r="AL162">
        <f t="shared" si="126"/>
        <v>1.3157715542128892</v>
      </c>
      <c r="AM162">
        <v>33.028285781363707</v>
      </c>
      <c r="AN162">
        <v>34.197375151515153</v>
      </c>
      <c r="AO162">
        <v>6.3200806249172174E-4</v>
      </c>
      <c r="AP162">
        <v>87.730369293454714</v>
      </c>
      <c r="AQ162">
        <v>84</v>
      </c>
      <c r="AR162">
        <v>13</v>
      </c>
      <c r="AS162">
        <f t="shared" si="127"/>
        <v>1</v>
      </c>
      <c r="AT162">
        <f t="shared" si="128"/>
        <v>0</v>
      </c>
      <c r="AU162">
        <f t="shared" si="129"/>
        <v>47722.77643354288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1009.4624997992311</v>
      </c>
      <c r="BI162">
        <f t="shared" si="133"/>
        <v>15.950099578987931</v>
      </c>
      <c r="BJ162" t="e">
        <f t="shared" si="134"/>
        <v>#DIV/0!</v>
      </c>
      <c r="BK162">
        <f t="shared" si="135"/>
        <v>1.5800586532100199E-2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253</v>
      </c>
      <c r="CG162">
        <v>1000</v>
      </c>
      <c r="CH162" t="s">
        <v>414</v>
      </c>
      <c r="CI162">
        <v>1110.1500000000001</v>
      </c>
      <c r="CJ162">
        <v>1175.8634999999999</v>
      </c>
      <c r="CK162">
        <v>1152.67</v>
      </c>
      <c r="CL162">
        <v>1.3005735999999999E-4</v>
      </c>
      <c r="CM162">
        <v>6.5004835999999994E-4</v>
      </c>
      <c r="CN162">
        <v>4.7597999359999997E-2</v>
      </c>
      <c r="CO162">
        <v>5.5000000000000003E-4</v>
      </c>
      <c r="CP162">
        <f t="shared" si="146"/>
        <v>1199.9485714285711</v>
      </c>
      <c r="CQ162">
        <f t="shared" si="147"/>
        <v>1009.4624997992311</v>
      </c>
      <c r="CR162">
        <f t="shared" si="148"/>
        <v>0.84125480360999039</v>
      </c>
      <c r="CS162">
        <f t="shared" si="149"/>
        <v>0.16202177096728149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1657638702.0999999</v>
      </c>
      <c r="CZ162">
        <v>945.5127142857142</v>
      </c>
      <c r="DA162">
        <v>970.00514285714291</v>
      </c>
      <c r="DB162">
        <v>34.196714285714293</v>
      </c>
      <c r="DC162">
        <v>33.024985714285712</v>
      </c>
      <c r="DD162">
        <v>946.87142857142862</v>
      </c>
      <c r="DE162">
        <v>33.750614285714278</v>
      </c>
      <c r="DF162">
        <v>650.30414285714289</v>
      </c>
      <c r="DG162">
        <v>101.1354285714286</v>
      </c>
      <c r="DH162">
        <v>9.9733871428571416E-2</v>
      </c>
      <c r="DI162">
        <v>33.191214285714281</v>
      </c>
      <c r="DJ162">
        <v>999.89999999999986</v>
      </c>
      <c r="DK162">
        <v>33.133757142857142</v>
      </c>
      <c r="DL162">
        <v>0</v>
      </c>
      <c r="DM162">
        <v>0</v>
      </c>
      <c r="DN162">
        <v>9082.4985714285722</v>
      </c>
      <c r="DO162">
        <v>0</v>
      </c>
      <c r="DP162">
        <v>382.00671428571428</v>
      </c>
      <c r="DQ162">
        <v>-24.492257142857142</v>
      </c>
      <c r="DR162">
        <v>978.9911428571429</v>
      </c>
      <c r="DS162">
        <v>1003.134285714286</v>
      </c>
      <c r="DT162">
        <v>1.17174</v>
      </c>
      <c r="DU162">
        <v>970.00514285714291</v>
      </c>
      <c r="DV162">
        <v>33.024985714285712</v>
      </c>
      <c r="DW162">
        <v>3.4584985714285712</v>
      </c>
      <c r="DX162">
        <v>3.3399957142857142</v>
      </c>
      <c r="DY162">
        <v>26.417400000000001</v>
      </c>
      <c r="DZ162">
        <v>25.827642857142859</v>
      </c>
      <c r="EA162">
        <v>1199.9485714285711</v>
      </c>
      <c r="EB162">
        <v>0.95799500000000015</v>
      </c>
      <c r="EC162">
        <v>4.2005400000000012E-2</v>
      </c>
      <c r="ED162">
        <v>0</v>
      </c>
      <c r="EE162">
        <v>843.82414285714287</v>
      </c>
      <c r="EF162">
        <v>5.0001600000000002</v>
      </c>
      <c r="EG162">
        <v>10877.2</v>
      </c>
      <c r="EH162">
        <v>9514.7328571428552</v>
      </c>
      <c r="EI162">
        <v>49.686999999999998</v>
      </c>
      <c r="EJ162">
        <v>51.375</v>
      </c>
      <c r="EK162">
        <v>50.892714285714291</v>
      </c>
      <c r="EL162">
        <v>50.526571428571437</v>
      </c>
      <c r="EM162">
        <v>51.213999999999999</v>
      </c>
      <c r="EN162">
        <v>1144.758571428571</v>
      </c>
      <c r="EO162">
        <v>50.19</v>
      </c>
      <c r="EP162">
        <v>0</v>
      </c>
      <c r="EQ162">
        <v>81240.600000143051</v>
      </c>
      <c r="ER162">
        <v>0</v>
      </c>
      <c r="ES162">
        <v>843.80075999999985</v>
      </c>
      <c r="ET162">
        <v>-5.5230767378119688E-2</v>
      </c>
      <c r="EU162">
        <v>13.65384616898279</v>
      </c>
      <c r="EV162">
        <v>10877.232</v>
      </c>
      <c r="EW162">
        <v>15</v>
      </c>
      <c r="EX162">
        <v>1657633192.5</v>
      </c>
      <c r="EY162" t="s">
        <v>416</v>
      </c>
      <c r="EZ162">
        <v>1657633191.5</v>
      </c>
      <c r="FA162">
        <v>1657633192.5</v>
      </c>
      <c r="FB162">
        <v>7</v>
      </c>
      <c r="FC162">
        <v>0.41399999999999998</v>
      </c>
      <c r="FD162">
        <v>8.1000000000000003E-2</v>
      </c>
      <c r="FE162">
        <v>-1.3580000000000001</v>
      </c>
      <c r="FF162">
        <v>0.44600000000000001</v>
      </c>
      <c r="FG162">
        <v>414</v>
      </c>
      <c r="FH162">
        <v>33</v>
      </c>
      <c r="FI162">
        <v>0.37</v>
      </c>
      <c r="FJ162">
        <v>0.2</v>
      </c>
      <c r="FK162">
        <v>-24.408650000000002</v>
      </c>
      <c r="FL162">
        <v>0.12916772983113309</v>
      </c>
      <c r="FM162">
        <v>8.3689452740473708E-2</v>
      </c>
      <c r="FN162">
        <v>1</v>
      </c>
      <c r="FO162">
        <v>843.84008823529416</v>
      </c>
      <c r="FP162">
        <v>-0.69132162188488477</v>
      </c>
      <c r="FQ162">
        <v>0.20788732350327199</v>
      </c>
      <c r="FR162">
        <v>1</v>
      </c>
      <c r="FS162">
        <v>1.1338207499999999</v>
      </c>
      <c r="FT162">
        <v>0.20151906191369309</v>
      </c>
      <c r="FU162">
        <v>2.1331522611794509E-2</v>
      </c>
      <c r="FV162">
        <v>0</v>
      </c>
      <c r="FW162">
        <v>2</v>
      </c>
      <c r="FX162">
        <v>3</v>
      </c>
      <c r="FY162" t="s">
        <v>417</v>
      </c>
      <c r="FZ162">
        <v>3.3716699999999999</v>
      </c>
      <c r="GA162">
        <v>2.89418</v>
      </c>
      <c r="GB162">
        <v>0.17583799999999999</v>
      </c>
      <c r="GC162">
        <v>0.18110599999999999</v>
      </c>
      <c r="GD162">
        <v>0.14174999999999999</v>
      </c>
      <c r="GE162">
        <v>0.14117499999999999</v>
      </c>
      <c r="GF162">
        <v>28580.7</v>
      </c>
      <c r="GG162">
        <v>24703.4</v>
      </c>
      <c r="GH162">
        <v>30990.5</v>
      </c>
      <c r="GI162">
        <v>28108.9</v>
      </c>
      <c r="GJ162">
        <v>35039.1</v>
      </c>
      <c r="GK162">
        <v>34070.300000000003</v>
      </c>
      <c r="GL162">
        <v>40399.9</v>
      </c>
      <c r="GM162">
        <v>39187.800000000003</v>
      </c>
      <c r="GN162">
        <v>2.2312500000000002</v>
      </c>
      <c r="GO162">
        <v>1.6101700000000001</v>
      </c>
      <c r="GP162">
        <v>0</v>
      </c>
      <c r="GQ162">
        <v>0.11161</v>
      </c>
      <c r="GR162">
        <v>999.9</v>
      </c>
      <c r="GS162">
        <v>31.330300000000001</v>
      </c>
      <c r="GT162">
        <v>60.5</v>
      </c>
      <c r="GU162">
        <v>38.700000000000003</v>
      </c>
      <c r="GV162">
        <v>41.358499999999999</v>
      </c>
      <c r="GW162">
        <v>49.535400000000003</v>
      </c>
      <c r="GX162">
        <v>41.5625</v>
      </c>
      <c r="GY162">
        <v>1</v>
      </c>
      <c r="GZ162">
        <v>0.45717200000000002</v>
      </c>
      <c r="HA162">
        <v>0.87744299999999997</v>
      </c>
      <c r="HB162">
        <v>20.209499999999998</v>
      </c>
      <c r="HC162">
        <v>5.21549</v>
      </c>
      <c r="HD162">
        <v>11.969200000000001</v>
      </c>
      <c r="HE162">
        <v>4.99085</v>
      </c>
      <c r="HF162">
        <v>3.2925</v>
      </c>
      <c r="HG162">
        <v>7660.6</v>
      </c>
      <c r="HH162">
        <v>9999</v>
      </c>
      <c r="HI162">
        <v>9999</v>
      </c>
      <c r="HJ162">
        <v>779.5</v>
      </c>
      <c r="HK162">
        <v>4.9713099999999999</v>
      </c>
      <c r="HL162">
        <v>1.8742300000000001</v>
      </c>
      <c r="HM162">
        <v>1.8705099999999999</v>
      </c>
      <c r="HN162">
        <v>1.87012</v>
      </c>
      <c r="HO162">
        <v>1.87469</v>
      </c>
      <c r="HP162">
        <v>1.8714900000000001</v>
      </c>
      <c r="HQ162">
        <v>1.8669100000000001</v>
      </c>
      <c r="HR162">
        <v>1.8778999999999999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-1.3580000000000001</v>
      </c>
      <c r="IG162">
        <v>0.4461</v>
      </c>
      <c r="IH162">
        <v>-1.3585</v>
      </c>
      <c r="II162">
        <v>0</v>
      </c>
      <c r="IJ162">
        <v>0</v>
      </c>
      <c r="IK162">
        <v>0</v>
      </c>
      <c r="IL162">
        <v>0.44610000000000838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91.9</v>
      </c>
      <c r="IU162">
        <v>91.9</v>
      </c>
      <c r="IV162">
        <v>2.1105999999999998</v>
      </c>
      <c r="IW162">
        <v>2.5500500000000001</v>
      </c>
      <c r="IX162">
        <v>1.49902</v>
      </c>
      <c r="IY162">
        <v>2.2863799999999999</v>
      </c>
      <c r="IZ162">
        <v>1.69678</v>
      </c>
      <c r="JA162">
        <v>2.3962400000000001</v>
      </c>
      <c r="JB162">
        <v>42.966000000000001</v>
      </c>
      <c r="JC162">
        <v>13.773</v>
      </c>
      <c r="JD162">
        <v>18</v>
      </c>
      <c r="JE162">
        <v>610.53200000000004</v>
      </c>
      <c r="JF162">
        <v>295.358</v>
      </c>
      <c r="JG162">
        <v>30.0002</v>
      </c>
      <c r="JH162">
        <v>33.401899999999998</v>
      </c>
      <c r="JI162">
        <v>30.000299999999999</v>
      </c>
      <c r="JJ162">
        <v>33.1646</v>
      </c>
      <c r="JK162">
        <v>33.149299999999997</v>
      </c>
      <c r="JL162">
        <v>42.316699999999997</v>
      </c>
      <c r="JM162">
        <v>26.327400000000001</v>
      </c>
      <c r="JN162">
        <v>73.763300000000001</v>
      </c>
      <c r="JO162">
        <v>30</v>
      </c>
      <c r="JP162">
        <v>983.33299999999997</v>
      </c>
      <c r="JQ162">
        <v>33.053100000000001</v>
      </c>
      <c r="JR162">
        <v>98.764799999999994</v>
      </c>
      <c r="JS162">
        <v>98.684399999999997</v>
      </c>
    </row>
    <row r="163" spans="1:279" x14ac:dyDescent="0.2">
      <c r="A163">
        <v>148</v>
      </c>
      <c r="B163">
        <v>1657638708.0999999</v>
      </c>
      <c r="C163">
        <v>587</v>
      </c>
      <c r="D163" t="s">
        <v>716</v>
      </c>
      <c r="E163" t="s">
        <v>717</v>
      </c>
      <c r="F163">
        <v>4</v>
      </c>
      <c r="G163">
        <v>1657638705.7874999</v>
      </c>
      <c r="H163">
        <f t="shared" si="100"/>
        <v>1.3265925326035677E-3</v>
      </c>
      <c r="I163">
        <f t="shared" si="101"/>
        <v>1.3265925326035677</v>
      </c>
      <c r="J163">
        <f t="shared" si="102"/>
        <v>15.863515386940236</v>
      </c>
      <c r="K163">
        <f t="shared" si="103"/>
        <v>951.609375</v>
      </c>
      <c r="L163">
        <f t="shared" si="104"/>
        <v>609.75283544475292</v>
      </c>
      <c r="M163">
        <f t="shared" si="105"/>
        <v>61.728296253738051</v>
      </c>
      <c r="N163">
        <f t="shared" si="106"/>
        <v>96.336125071052336</v>
      </c>
      <c r="O163">
        <f t="shared" si="107"/>
        <v>8.0184080397490351E-2</v>
      </c>
      <c r="P163">
        <f t="shared" si="108"/>
        <v>2.7634863539109289</v>
      </c>
      <c r="Q163">
        <f t="shared" si="109"/>
        <v>7.8913631866268333E-2</v>
      </c>
      <c r="R163">
        <f t="shared" si="110"/>
        <v>4.9433487899510797E-2</v>
      </c>
      <c r="S163">
        <f t="shared" si="111"/>
        <v>194.42340711252803</v>
      </c>
      <c r="T163">
        <f t="shared" si="112"/>
        <v>34.039403057941875</v>
      </c>
      <c r="U163">
        <f t="shared" si="113"/>
        <v>33.140174999999999</v>
      </c>
      <c r="V163">
        <f t="shared" si="114"/>
        <v>5.0920348554732824</v>
      </c>
      <c r="W163">
        <f t="shared" si="115"/>
        <v>67.77400419841338</v>
      </c>
      <c r="X163">
        <f t="shared" si="116"/>
        <v>3.4621061282320014</v>
      </c>
      <c r="Y163">
        <f t="shared" si="117"/>
        <v>5.1083098441349746</v>
      </c>
      <c r="Z163">
        <f t="shared" si="118"/>
        <v>1.629928727241281</v>
      </c>
      <c r="AA163">
        <f t="shared" si="119"/>
        <v>-58.502730687817333</v>
      </c>
      <c r="AB163">
        <f t="shared" si="120"/>
        <v>8.4716639017938871</v>
      </c>
      <c r="AC163">
        <f t="shared" si="121"/>
        <v>0.70324163721300759</v>
      </c>
      <c r="AD163">
        <f t="shared" si="122"/>
        <v>145.09558196371756</v>
      </c>
      <c r="AE163">
        <f t="shared" si="123"/>
        <v>25.55456720771808</v>
      </c>
      <c r="AF163">
        <f t="shared" si="124"/>
        <v>1.3242796404014496</v>
      </c>
      <c r="AG163">
        <f t="shared" si="125"/>
        <v>15.863515386940236</v>
      </c>
      <c r="AH163">
        <v>1010.4929748644551</v>
      </c>
      <c r="AI163">
        <v>988.47002424242407</v>
      </c>
      <c r="AJ163">
        <v>1.7470750376516779</v>
      </c>
      <c r="AK163">
        <v>64.564637015005317</v>
      </c>
      <c r="AL163">
        <f t="shared" si="126"/>
        <v>1.3265925326035677</v>
      </c>
      <c r="AM163">
        <v>33.018298034203653</v>
      </c>
      <c r="AN163">
        <v>34.199576969696963</v>
      </c>
      <c r="AO163">
        <v>1.4812353655242169E-4</v>
      </c>
      <c r="AP163">
        <v>87.730369293454714</v>
      </c>
      <c r="AQ163">
        <v>83</v>
      </c>
      <c r="AR163">
        <v>13</v>
      </c>
      <c r="AS163">
        <f t="shared" si="127"/>
        <v>1</v>
      </c>
      <c r="AT163">
        <f t="shared" si="128"/>
        <v>0</v>
      </c>
      <c r="AU163">
        <f t="shared" si="129"/>
        <v>47192.328244908691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1009.4920497992373</v>
      </c>
      <c r="BI163">
        <f t="shared" si="133"/>
        <v>15.863515386940236</v>
      </c>
      <c r="BJ163" t="e">
        <f t="shared" si="134"/>
        <v>#DIV/0!</v>
      </c>
      <c r="BK163">
        <f t="shared" si="135"/>
        <v>1.5714353956621147E-2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253</v>
      </c>
      <c r="CG163">
        <v>1000</v>
      </c>
      <c r="CH163" t="s">
        <v>414</v>
      </c>
      <c r="CI163">
        <v>1110.1500000000001</v>
      </c>
      <c r="CJ163">
        <v>1175.8634999999999</v>
      </c>
      <c r="CK163">
        <v>1152.67</v>
      </c>
      <c r="CL163">
        <v>1.3005735999999999E-4</v>
      </c>
      <c r="CM163">
        <v>6.5004835999999994E-4</v>
      </c>
      <c r="CN163">
        <v>4.7597999359999997E-2</v>
      </c>
      <c r="CO163">
        <v>5.5000000000000003E-4</v>
      </c>
      <c r="CP163">
        <f t="shared" si="146"/>
        <v>1199.9837500000001</v>
      </c>
      <c r="CQ163">
        <f t="shared" si="147"/>
        <v>1009.4920497992373</v>
      </c>
      <c r="CR163">
        <f t="shared" si="148"/>
        <v>0.84125476682433176</v>
      </c>
      <c r="CS163">
        <f t="shared" si="149"/>
        <v>0.16202169997096044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1657638705.7874999</v>
      </c>
      <c r="CZ163">
        <v>951.609375</v>
      </c>
      <c r="DA163">
        <v>976.34899999999993</v>
      </c>
      <c r="DB163">
        <v>34.198725000000003</v>
      </c>
      <c r="DC163">
        <v>33.018712499999992</v>
      </c>
      <c r="DD163">
        <v>952.9682499999999</v>
      </c>
      <c r="DE163">
        <v>33.752637499999999</v>
      </c>
      <c r="DF163">
        <v>650.32749999999999</v>
      </c>
      <c r="DG163">
        <v>101.134625</v>
      </c>
      <c r="DH163">
        <v>0.10032244999999999</v>
      </c>
      <c r="DI163">
        <v>33.1970375</v>
      </c>
      <c r="DJ163">
        <v>999.9</v>
      </c>
      <c r="DK163">
        <v>33.140174999999999</v>
      </c>
      <c r="DL163">
        <v>0</v>
      </c>
      <c r="DM163">
        <v>0</v>
      </c>
      <c r="DN163">
        <v>8980.15625</v>
      </c>
      <c r="DO163">
        <v>0</v>
      </c>
      <c r="DP163">
        <v>382.673</v>
      </c>
      <c r="DQ163">
        <v>-24.739425000000001</v>
      </c>
      <c r="DR163">
        <v>985.30562499999996</v>
      </c>
      <c r="DS163">
        <v>1009.6875</v>
      </c>
      <c r="DT163">
        <v>1.18004</v>
      </c>
      <c r="DU163">
        <v>976.34899999999993</v>
      </c>
      <c r="DV163">
        <v>33.018712499999992</v>
      </c>
      <c r="DW163">
        <v>3.4586725</v>
      </c>
      <c r="DX163">
        <v>3.3393312499999999</v>
      </c>
      <c r="DY163">
        <v>26.418225</v>
      </c>
      <c r="DZ163">
        <v>25.824275</v>
      </c>
      <c r="EA163">
        <v>1199.9837500000001</v>
      </c>
      <c r="EB163">
        <v>0.9579962500000001</v>
      </c>
      <c r="EC163">
        <v>4.2004062499999988E-2</v>
      </c>
      <c r="ED163">
        <v>0</v>
      </c>
      <c r="EE163">
        <v>843.76800000000003</v>
      </c>
      <c r="EF163">
        <v>5.0001600000000002</v>
      </c>
      <c r="EG163">
        <v>10877.1</v>
      </c>
      <c r="EH163">
        <v>9515.0462499999994</v>
      </c>
      <c r="EI163">
        <v>49.686999999999998</v>
      </c>
      <c r="EJ163">
        <v>51.375</v>
      </c>
      <c r="EK163">
        <v>50.859250000000003</v>
      </c>
      <c r="EL163">
        <v>50.530999999999999</v>
      </c>
      <c r="EM163">
        <v>51.210624999999993</v>
      </c>
      <c r="EN163">
        <v>1144.79375</v>
      </c>
      <c r="EO163">
        <v>50.19</v>
      </c>
      <c r="EP163">
        <v>0</v>
      </c>
      <c r="EQ163">
        <v>81244.799999952316</v>
      </c>
      <c r="ER163">
        <v>0</v>
      </c>
      <c r="ES163">
        <v>843.75919230769227</v>
      </c>
      <c r="ET163">
        <v>9.3333374470175069E-3</v>
      </c>
      <c r="EU163">
        <v>3.8393162368278788</v>
      </c>
      <c r="EV163">
        <v>10877.77307692308</v>
      </c>
      <c r="EW163">
        <v>15</v>
      </c>
      <c r="EX163">
        <v>1657633192.5</v>
      </c>
      <c r="EY163" t="s">
        <v>416</v>
      </c>
      <c r="EZ163">
        <v>1657633191.5</v>
      </c>
      <c r="FA163">
        <v>1657633192.5</v>
      </c>
      <c r="FB163">
        <v>7</v>
      </c>
      <c r="FC163">
        <v>0.41399999999999998</v>
      </c>
      <c r="FD163">
        <v>8.1000000000000003E-2</v>
      </c>
      <c r="FE163">
        <v>-1.3580000000000001</v>
      </c>
      <c r="FF163">
        <v>0.44600000000000001</v>
      </c>
      <c r="FG163">
        <v>414</v>
      </c>
      <c r="FH163">
        <v>33</v>
      </c>
      <c r="FI163">
        <v>0.37</v>
      </c>
      <c r="FJ163">
        <v>0.2</v>
      </c>
      <c r="FK163">
        <v>-24.4719725</v>
      </c>
      <c r="FL163">
        <v>-0.89116885553467895</v>
      </c>
      <c r="FM163">
        <v>0.15803107445610171</v>
      </c>
      <c r="FN163">
        <v>0</v>
      </c>
      <c r="FO163">
        <v>843.80464705882355</v>
      </c>
      <c r="FP163">
        <v>-0.2118258236958141</v>
      </c>
      <c r="FQ163">
        <v>0.20145352439545289</v>
      </c>
      <c r="FR163">
        <v>1</v>
      </c>
      <c r="FS163">
        <v>1.14685825</v>
      </c>
      <c r="FT163">
        <v>0.25557444652907779</v>
      </c>
      <c r="FU163">
        <v>2.4816157729138911E-2</v>
      </c>
      <c r="FV163">
        <v>0</v>
      </c>
      <c r="FW163">
        <v>1</v>
      </c>
      <c r="FX163">
        <v>3</v>
      </c>
      <c r="FY163" t="s">
        <v>425</v>
      </c>
      <c r="FZ163">
        <v>3.3716200000000001</v>
      </c>
      <c r="GA163">
        <v>2.8935599999999999</v>
      </c>
      <c r="GB163">
        <v>0.176652</v>
      </c>
      <c r="GC163">
        <v>0.18191199999999999</v>
      </c>
      <c r="GD163">
        <v>0.14175599999999999</v>
      </c>
      <c r="GE163">
        <v>0.141176</v>
      </c>
      <c r="GF163">
        <v>28552.6</v>
      </c>
      <c r="GG163">
        <v>24679.4</v>
      </c>
      <c r="GH163">
        <v>30990.7</v>
      </c>
      <c r="GI163">
        <v>28109.3</v>
      </c>
      <c r="GJ163">
        <v>35039</v>
      </c>
      <c r="GK163">
        <v>34070.6</v>
      </c>
      <c r="GL163">
        <v>40400</v>
      </c>
      <c r="GM163">
        <v>39188.1</v>
      </c>
      <c r="GN163">
        <v>2.2315200000000002</v>
      </c>
      <c r="GO163">
        <v>1.6101000000000001</v>
      </c>
      <c r="GP163">
        <v>0</v>
      </c>
      <c r="GQ163">
        <v>0.111349</v>
      </c>
      <c r="GR163">
        <v>999.9</v>
      </c>
      <c r="GS163">
        <v>31.3367</v>
      </c>
      <c r="GT163">
        <v>60.5</v>
      </c>
      <c r="GU163">
        <v>38.700000000000003</v>
      </c>
      <c r="GV163">
        <v>41.3568</v>
      </c>
      <c r="GW163">
        <v>49.745399999999997</v>
      </c>
      <c r="GX163">
        <v>41.193899999999999</v>
      </c>
      <c r="GY163">
        <v>1</v>
      </c>
      <c r="GZ163">
        <v>0.45747199999999999</v>
      </c>
      <c r="HA163">
        <v>0.87844500000000003</v>
      </c>
      <c r="HB163">
        <v>20.209399999999999</v>
      </c>
      <c r="HC163">
        <v>5.2159399999999998</v>
      </c>
      <c r="HD163">
        <v>11.969799999999999</v>
      </c>
      <c r="HE163">
        <v>4.9912000000000001</v>
      </c>
      <c r="HF163">
        <v>3.2925</v>
      </c>
      <c r="HG163">
        <v>7660.8</v>
      </c>
      <c r="HH163">
        <v>9999</v>
      </c>
      <c r="HI163">
        <v>9999</v>
      </c>
      <c r="HJ163">
        <v>779.5</v>
      </c>
      <c r="HK163">
        <v>4.97133</v>
      </c>
      <c r="HL163">
        <v>1.8742399999999999</v>
      </c>
      <c r="HM163">
        <v>1.8705000000000001</v>
      </c>
      <c r="HN163">
        <v>1.87012</v>
      </c>
      <c r="HO163">
        <v>1.8747100000000001</v>
      </c>
      <c r="HP163">
        <v>1.8714900000000001</v>
      </c>
      <c r="HQ163">
        <v>1.8669100000000001</v>
      </c>
      <c r="HR163">
        <v>1.8778999999999999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-1.359</v>
      </c>
      <c r="IG163">
        <v>0.4461</v>
      </c>
      <c r="IH163">
        <v>-1.3585</v>
      </c>
      <c r="II163">
        <v>0</v>
      </c>
      <c r="IJ163">
        <v>0</v>
      </c>
      <c r="IK163">
        <v>0</v>
      </c>
      <c r="IL163">
        <v>0.44610000000000838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91.9</v>
      </c>
      <c r="IU163">
        <v>91.9</v>
      </c>
      <c r="IV163">
        <v>2.1227999999999998</v>
      </c>
      <c r="IW163">
        <v>2.5537100000000001</v>
      </c>
      <c r="IX163">
        <v>1.49902</v>
      </c>
      <c r="IY163">
        <v>2.2863799999999999</v>
      </c>
      <c r="IZ163">
        <v>1.69678</v>
      </c>
      <c r="JA163">
        <v>2.34131</v>
      </c>
      <c r="JB163">
        <v>42.992899999999999</v>
      </c>
      <c r="JC163">
        <v>13.7643</v>
      </c>
      <c r="JD163">
        <v>18</v>
      </c>
      <c r="JE163">
        <v>610.74800000000005</v>
      </c>
      <c r="JF163">
        <v>295.327</v>
      </c>
      <c r="JG163">
        <v>30.000299999999999</v>
      </c>
      <c r="JH163">
        <v>33.4041</v>
      </c>
      <c r="JI163">
        <v>30.000399999999999</v>
      </c>
      <c r="JJ163">
        <v>33.1661</v>
      </c>
      <c r="JK163">
        <v>33.150700000000001</v>
      </c>
      <c r="JL163">
        <v>42.532299999999999</v>
      </c>
      <c r="JM163">
        <v>26.327400000000001</v>
      </c>
      <c r="JN163">
        <v>73.763300000000001</v>
      </c>
      <c r="JO163">
        <v>30</v>
      </c>
      <c r="JP163">
        <v>990.01199999999994</v>
      </c>
      <c r="JQ163">
        <v>33.053100000000001</v>
      </c>
      <c r="JR163">
        <v>98.765199999999993</v>
      </c>
      <c r="JS163">
        <v>98.685500000000005</v>
      </c>
    </row>
    <row r="164" spans="1:279" x14ac:dyDescent="0.2">
      <c r="A164">
        <v>149</v>
      </c>
      <c r="B164">
        <v>1657638712.0999999</v>
      </c>
      <c r="C164">
        <v>591</v>
      </c>
      <c r="D164" t="s">
        <v>718</v>
      </c>
      <c r="E164" t="s">
        <v>719</v>
      </c>
      <c r="F164">
        <v>4</v>
      </c>
      <c r="G164">
        <v>1657638710.0999999</v>
      </c>
      <c r="H164">
        <f t="shared" si="100"/>
        <v>1.3208309155472362E-3</v>
      </c>
      <c r="I164">
        <f t="shared" si="101"/>
        <v>1.3208309155472362</v>
      </c>
      <c r="J164">
        <f t="shared" si="102"/>
        <v>15.896045661832103</v>
      </c>
      <c r="K164">
        <f t="shared" si="103"/>
        <v>958.7879999999999</v>
      </c>
      <c r="L164">
        <f t="shared" si="104"/>
        <v>614.27283016601825</v>
      </c>
      <c r="M164">
        <f t="shared" si="105"/>
        <v>62.186527420130439</v>
      </c>
      <c r="N164">
        <f t="shared" si="106"/>
        <v>97.063866940000665</v>
      </c>
      <c r="O164">
        <f t="shared" si="107"/>
        <v>7.9726440891589187E-2</v>
      </c>
      <c r="P164">
        <f t="shared" si="108"/>
        <v>2.7661406575319551</v>
      </c>
      <c r="Q164">
        <f t="shared" si="109"/>
        <v>7.8471515195253971E-2</v>
      </c>
      <c r="R164">
        <f t="shared" si="110"/>
        <v>4.9155801639308661E-2</v>
      </c>
      <c r="S164">
        <f t="shared" si="111"/>
        <v>194.42418007209079</v>
      </c>
      <c r="T164">
        <f t="shared" si="112"/>
        <v>34.046379081565185</v>
      </c>
      <c r="U164">
        <f t="shared" si="113"/>
        <v>33.14742857142857</v>
      </c>
      <c r="V164">
        <f t="shared" si="114"/>
        <v>5.0941084341712015</v>
      </c>
      <c r="W164">
        <f t="shared" si="115"/>
        <v>67.750806637565105</v>
      </c>
      <c r="X164">
        <f t="shared" si="116"/>
        <v>3.4621151846577147</v>
      </c>
      <c r="Y164">
        <f t="shared" si="117"/>
        <v>5.1100722729079813</v>
      </c>
      <c r="Z164">
        <f t="shared" si="118"/>
        <v>1.6319932495134868</v>
      </c>
      <c r="AA164">
        <f t="shared" si="119"/>
        <v>-58.248643375633115</v>
      </c>
      <c r="AB164">
        <f t="shared" si="120"/>
        <v>8.3149609646866072</v>
      </c>
      <c r="AC164">
        <f t="shared" si="121"/>
        <v>0.68961651360474951</v>
      </c>
      <c r="AD164">
        <f t="shared" si="122"/>
        <v>145.18011417474904</v>
      </c>
      <c r="AE164">
        <f t="shared" si="123"/>
        <v>25.298920501005764</v>
      </c>
      <c r="AF164">
        <f t="shared" si="124"/>
        <v>1.321032818936577</v>
      </c>
      <c r="AG164">
        <f t="shared" si="125"/>
        <v>15.896045661832103</v>
      </c>
      <c r="AH164">
        <v>1017.106203837453</v>
      </c>
      <c r="AI164">
        <v>995.27307878787906</v>
      </c>
      <c r="AJ164">
        <v>1.6909390004288281</v>
      </c>
      <c r="AK164">
        <v>64.564637015005317</v>
      </c>
      <c r="AL164">
        <f t="shared" si="126"/>
        <v>1.3208309155472362</v>
      </c>
      <c r="AM164">
        <v>33.019952939782058</v>
      </c>
      <c r="AN164">
        <v>34.196936969696957</v>
      </c>
      <c r="AO164">
        <v>-3.5902141752259801E-6</v>
      </c>
      <c r="AP164">
        <v>87.730369293454714</v>
      </c>
      <c r="AQ164">
        <v>83</v>
      </c>
      <c r="AR164">
        <v>13</v>
      </c>
      <c r="AS164">
        <f t="shared" si="127"/>
        <v>1</v>
      </c>
      <c r="AT164">
        <f t="shared" si="128"/>
        <v>0</v>
      </c>
      <c r="AU164">
        <f t="shared" si="129"/>
        <v>47264.32356741956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1009.4961015917572</v>
      </c>
      <c r="BI164">
        <f t="shared" si="133"/>
        <v>15.896045661832103</v>
      </c>
      <c r="BJ164" t="e">
        <f t="shared" si="134"/>
        <v>#DIV/0!</v>
      </c>
      <c r="BK164">
        <f t="shared" si="135"/>
        <v>1.5746515154211566E-2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253</v>
      </c>
      <c r="CG164">
        <v>1000</v>
      </c>
      <c r="CH164" t="s">
        <v>414</v>
      </c>
      <c r="CI164">
        <v>1110.1500000000001</v>
      </c>
      <c r="CJ164">
        <v>1175.8634999999999</v>
      </c>
      <c r="CK164">
        <v>1152.67</v>
      </c>
      <c r="CL164">
        <v>1.3005735999999999E-4</v>
      </c>
      <c r="CM164">
        <v>6.5004835999999994E-4</v>
      </c>
      <c r="CN164">
        <v>4.7597999359999997E-2</v>
      </c>
      <c r="CO164">
        <v>5.5000000000000003E-4</v>
      </c>
      <c r="CP164">
        <f t="shared" si="146"/>
        <v>1199.988571428572</v>
      </c>
      <c r="CQ164">
        <f t="shared" si="147"/>
        <v>1009.4961015917572</v>
      </c>
      <c r="CR164">
        <f t="shared" si="148"/>
        <v>0.84125476327659043</v>
      </c>
      <c r="CS164">
        <f t="shared" si="149"/>
        <v>0.16202169312381962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1657638710.0999999</v>
      </c>
      <c r="CZ164">
        <v>958.7879999999999</v>
      </c>
      <c r="DA164">
        <v>983.29814285714292</v>
      </c>
      <c r="DB164">
        <v>34.198457142857137</v>
      </c>
      <c r="DC164">
        <v>33.02131428571429</v>
      </c>
      <c r="DD164">
        <v>960.14671428571432</v>
      </c>
      <c r="DE164">
        <v>33.752371428571429</v>
      </c>
      <c r="DF164">
        <v>650.31471428571422</v>
      </c>
      <c r="DG164">
        <v>101.1361428571429</v>
      </c>
      <c r="DH164">
        <v>9.9862328571428557E-2</v>
      </c>
      <c r="DI164">
        <v>33.203185714285723</v>
      </c>
      <c r="DJ164">
        <v>999.89999999999986</v>
      </c>
      <c r="DK164">
        <v>33.14742857142857</v>
      </c>
      <c r="DL164">
        <v>0</v>
      </c>
      <c r="DM164">
        <v>0</v>
      </c>
      <c r="DN164">
        <v>8994.1085714285709</v>
      </c>
      <c r="DO164">
        <v>0</v>
      </c>
      <c r="DP164">
        <v>383.75142857142862</v>
      </c>
      <c r="DQ164">
        <v>-24.510185714285711</v>
      </c>
      <c r="DR164">
        <v>992.73800000000006</v>
      </c>
      <c r="DS164">
        <v>1016.877142857143</v>
      </c>
      <c r="DT164">
        <v>1.177148571428571</v>
      </c>
      <c r="DU164">
        <v>983.29814285714292</v>
      </c>
      <c r="DV164">
        <v>33.02131428571429</v>
      </c>
      <c r="DW164">
        <v>3.4586999999999999</v>
      </c>
      <c r="DX164">
        <v>3.3396485714285711</v>
      </c>
      <c r="DY164">
        <v>26.41835714285714</v>
      </c>
      <c r="DZ164">
        <v>25.825885714285711</v>
      </c>
      <c r="EA164">
        <v>1199.988571428572</v>
      </c>
      <c r="EB164">
        <v>0.95799642857142864</v>
      </c>
      <c r="EC164">
        <v>4.2003871428571433E-2</v>
      </c>
      <c r="ED164">
        <v>0</v>
      </c>
      <c r="EE164">
        <v>843.60428571428577</v>
      </c>
      <c r="EF164">
        <v>5.0001600000000002</v>
      </c>
      <c r="EG164">
        <v>10878.77142857143</v>
      </c>
      <c r="EH164">
        <v>9515.062857142857</v>
      </c>
      <c r="EI164">
        <v>49.686999999999998</v>
      </c>
      <c r="EJ164">
        <v>51.375</v>
      </c>
      <c r="EK164">
        <v>50.866</v>
      </c>
      <c r="EL164">
        <v>50.535428571428568</v>
      </c>
      <c r="EM164">
        <v>51.25</v>
      </c>
      <c r="EN164">
        <v>1144.7971428571429</v>
      </c>
      <c r="EO164">
        <v>50.19</v>
      </c>
      <c r="EP164">
        <v>0</v>
      </c>
      <c r="EQ164">
        <v>81248.400000095367</v>
      </c>
      <c r="ER164">
        <v>0</v>
      </c>
      <c r="ES164">
        <v>843.73346153846148</v>
      </c>
      <c r="ET164">
        <v>-0.68259828795364419</v>
      </c>
      <c r="EU164">
        <v>1.2102563944385361</v>
      </c>
      <c r="EV164">
        <v>10878.107692307691</v>
      </c>
      <c r="EW164">
        <v>15</v>
      </c>
      <c r="EX164">
        <v>1657633192.5</v>
      </c>
      <c r="EY164" t="s">
        <v>416</v>
      </c>
      <c r="EZ164">
        <v>1657633191.5</v>
      </c>
      <c r="FA164">
        <v>1657633192.5</v>
      </c>
      <c r="FB164">
        <v>7</v>
      </c>
      <c r="FC164">
        <v>0.41399999999999998</v>
      </c>
      <c r="FD164">
        <v>8.1000000000000003E-2</v>
      </c>
      <c r="FE164">
        <v>-1.3580000000000001</v>
      </c>
      <c r="FF164">
        <v>0.44600000000000001</v>
      </c>
      <c r="FG164">
        <v>414</v>
      </c>
      <c r="FH164">
        <v>33</v>
      </c>
      <c r="FI164">
        <v>0.37</v>
      </c>
      <c r="FJ164">
        <v>0.2</v>
      </c>
      <c r="FK164">
        <v>-24.497554999999998</v>
      </c>
      <c r="FL164">
        <v>-1.0030311444652431</v>
      </c>
      <c r="FM164">
        <v>0.16434973068125161</v>
      </c>
      <c r="FN164">
        <v>0</v>
      </c>
      <c r="FO164">
        <v>843.76494117647064</v>
      </c>
      <c r="FP164">
        <v>-0.52305576584755009</v>
      </c>
      <c r="FQ164">
        <v>0.19659722055010809</v>
      </c>
      <c r="FR164">
        <v>1</v>
      </c>
      <c r="FS164">
        <v>1.1601107500000001</v>
      </c>
      <c r="FT164">
        <v>0.1939194371482115</v>
      </c>
      <c r="FU164">
        <v>1.987947489088935E-2</v>
      </c>
      <c r="FV164">
        <v>0</v>
      </c>
      <c r="FW164">
        <v>1</v>
      </c>
      <c r="FX164">
        <v>3</v>
      </c>
      <c r="FY164" t="s">
        <v>425</v>
      </c>
      <c r="FZ164">
        <v>3.3714</v>
      </c>
      <c r="GA164">
        <v>2.8936799999999998</v>
      </c>
      <c r="GB164">
        <v>0.17743800000000001</v>
      </c>
      <c r="GC164">
        <v>0.18266099999999999</v>
      </c>
      <c r="GD164">
        <v>0.14174800000000001</v>
      </c>
      <c r="GE164">
        <v>0.14119499999999999</v>
      </c>
      <c r="GF164">
        <v>28525.4</v>
      </c>
      <c r="GG164">
        <v>24656.799999999999</v>
      </c>
      <c r="GH164">
        <v>30990.9</v>
      </c>
      <c r="GI164">
        <v>28109.3</v>
      </c>
      <c r="GJ164">
        <v>35039.5</v>
      </c>
      <c r="GK164">
        <v>34070.6</v>
      </c>
      <c r="GL164">
        <v>40400.1</v>
      </c>
      <c r="GM164">
        <v>39188.9</v>
      </c>
      <c r="GN164">
        <v>2.23163</v>
      </c>
      <c r="GO164">
        <v>1.6104000000000001</v>
      </c>
      <c r="GP164">
        <v>0</v>
      </c>
      <c r="GQ164">
        <v>0.111125</v>
      </c>
      <c r="GR164">
        <v>999.9</v>
      </c>
      <c r="GS164">
        <v>31.344100000000001</v>
      </c>
      <c r="GT164">
        <v>60.5</v>
      </c>
      <c r="GU164">
        <v>38.700000000000003</v>
      </c>
      <c r="GV164">
        <v>41.355699999999999</v>
      </c>
      <c r="GW164">
        <v>49.715400000000002</v>
      </c>
      <c r="GX164">
        <v>41.181899999999999</v>
      </c>
      <c r="GY164">
        <v>1</v>
      </c>
      <c r="GZ164">
        <v>0.45752500000000002</v>
      </c>
      <c r="HA164">
        <v>0.88010100000000002</v>
      </c>
      <c r="HB164">
        <v>20.209199999999999</v>
      </c>
      <c r="HC164">
        <v>5.21549</v>
      </c>
      <c r="HD164">
        <v>11.969799999999999</v>
      </c>
      <c r="HE164">
        <v>4.99085</v>
      </c>
      <c r="HF164">
        <v>3.2925</v>
      </c>
      <c r="HG164">
        <v>7660.8</v>
      </c>
      <c r="HH164">
        <v>9999</v>
      </c>
      <c r="HI164">
        <v>9999</v>
      </c>
      <c r="HJ164">
        <v>779.5</v>
      </c>
      <c r="HK164">
        <v>4.97126</v>
      </c>
      <c r="HL164">
        <v>1.8742300000000001</v>
      </c>
      <c r="HM164">
        <v>1.8704700000000001</v>
      </c>
      <c r="HN164">
        <v>1.87012</v>
      </c>
      <c r="HO164">
        <v>1.87469</v>
      </c>
      <c r="HP164">
        <v>1.87147</v>
      </c>
      <c r="HQ164">
        <v>1.8669100000000001</v>
      </c>
      <c r="HR164">
        <v>1.8778999999999999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-1.359</v>
      </c>
      <c r="IG164">
        <v>0.4461</v>
      </c>
      <c r="IH164">
        <v>-1.3585</v>
      </c>
      <c r="II164">
        <v>0</v>
      </c>
      <c r="IJ164">
        <v>0</v>
      </c>
      <c r="IK164">
        <v>0</v>
      </c>
      <c r="IL164">
        <v>0.44610000000000838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92</v>
      </c>
      <c r="IU164">
        <v>92</v>
      </c>
      <c r="IV164">
        <v>2.1325699999999999</v>
      </c>
      <c r="IW164">
        <v>2.5439500000000002</v>
      </c>
      <c r="IX164">
        <v>1.49902</v>
      </c>
      <c r="IY164">
        <v>2.2863799999999999</v>
      </c>
      <c r="IZ164">
        <v>1.69678</v>
      </c>
      <c r="JA164">
        <v>2.3645</v>
      </c>
      <c r="JB164">
        <v>42.992899999999999</v>
      </c>
      <c r="JC164">
        <v>13.773</v>
      </c>
      <c r="JD164">
        <v>18</v>
      </c>
      <c r="JE164">
        <v>610.83699999999999</v>
      </c>
      <c r="JF164">
        <v>295.483</v>
      </c>
      <c r="JG164">
        <v>30.000399999999999</v>
      </c>
      <c r="JH164">
        <v>33.406999999999996</v>
      </c>
      <c r="JI164">
        <v>30.0002</v>
      </c>
      <c r="JJ164">
        <v>33.1676</v>
      </c>
      <c r="JK164">
        <v>33.152299999999997</v>
      </c>
      <c r="JL164">
        <v>42.765000000000001</v>
      </c>
      <c r="JM164">
        <v>26.327400000000001</v>
      </c>
      <c r="JN164">
        <v>73.763300000000001</v>
      </c>
      <c r="JO164">
        <v>30</v>
      </c>
      <c r="JP164">
        <v>996.69100000000003</v>
      </c>
      <c r="JQ164">
        <v>33.053100000000001</v>
      </c>
      <c r="JR164">
        <v>98.765699999999995</v>
      </c>
      <c r="JS164">
        <v>98.686800000000005</v>
      </c>
    </row>
    <row r="165" spans="1:279" x14ac:dyDescent="0.2">
      <c r="A165">
        <v>150</v>
      </c>
      <c r="B165">
        <v>1657638716.0999999</v>
      </c>
      <c r="C165">
        <v>595</v>
      </c>
      <c r="D165" t="s">
        <v>720</v>
      </c>
      <c r="E165" t="s">
        <v>721</v>
      </c>
      <c r="F165">
        <v>4</v>
      </c>
      <c r="G165">
        <v>1657638713.7874999</v>
      </c>
      <c r="H165">
        <f t="shared" si="100"/>
        <v>1.314930470962841E-3</v>
      </c>
      <c r="I165">
        <f t="shared" si="101"/>
        <v>1.3149304709628409</v>
      </c>
      <c r="J165">
        <f t="shared" si="102"/>
        <v>15.967889437967422</v>
      </c>
      <c r="K165">
        <f t="shared" si="103"/>
        <v>964.74250000000006</v>
      </c>
      <c r="L165">
        <f t="shared" si="104"/>
        <v>617.3366102587056</v>
      </c>
      <c r="M165">
        <f t="shared" si="105"/>
        <v>62.496358554129188</v>
      </c>
      <c r="N165">
        <f t="shared" si="106"/>
        <v>97.666155206865497</v>
      </c>
      <c r="O165">
        <f t="shared" si="107"/>
        <v>7.9397263279158942E-2</v>
      </c>
      <c r="P165">
        <f t="shared" si="108"/>
        <v>2.773382761519148</v>
      </c>
      <c r="Q165">
        <f t="shared" si="109"/>
        <v>7.8155787147872746E-2</v>
      </c>
      <c r="R165">
        <f t="shared" si="110"/>
        <v>4.895729161474327E-2</v>
      </c>
      <c r="S165">
        <f t="shared" si="111"/>
        <v>194.42240961252597</v>
      </c>
      <c r="T165">
        <f t="shared" si="112"/>
        <v>34.047355301066347</v>
      </c>
      <c r="U165">
        <f t="shared" si="113"/>
        <v>33.144599999999997</v>
      </c>
      <c r="V165">
        <f t="shared" si="114"/>
        <v>5.0932997430009355</v>
      </c>
      <c r="W165">
        <f t="shared" si="115"/>
        <v>67.743866500379156</v>
      </c>
      <c r="X165">
        <f t="shared" si="116"/>
        <v>3.4620352330711102</v>
      </c>
      <c r="Y165">
        <f t="shared" si="117"/>
        <v>5.1104777626646589</v>
      </c>
      <c r="Z165">
        <f t="shared" si="118"/>
        <v>1.6312645099298253</v>
      </c>
      <c r="AA165">
        <f t="shared" si="119"/>
        <v>-57.988433769461288</v>
      </c>
      <c r="AB165">
        <f t="shared" si="120"/>
        <v>8.9711166863415599</v>
      </c>
      <c r="AC165">
        <f t="shared" si="121"/>
        <v>0.74208795605186595</v>
      </c>
      <c r="AD165">
        <f t="shared" si="122"/>
        <v>146.14718048545811</v>
      </c>
      <c r="AE165">
        <f t="shared" si="123"/>
        <v>25.129584115681062</v>
      </c>
      <c r="AF165">
        <f t="shared" si="124"/>
        <v>1.3126428331491151</v>
      </c>
      <c r="AG165">
        <f t="shared" si="125"/>
        <v>15.967889437967422</v>
      </c>
      <c r="AH165">
        <v>1023.601317142758</v>
      </c>
      <c r="AI165">
        <v>1001.883460606061</v>
      </c>
      <c r="AJ165">
        <v>1.6441470350949809</v>
      </c>
      <c r="AK165">
        <v>64.564637015005317</v>
      </c>
      <c r="AL165">
        <f t="shared" si="126"/>
        <v>1.3149304709628409</v>
      </c>
      <c r="AM165">
        <v>33.0281160326792</v>
      </c>
      <c r="AN165">
        <v>34.200055757575761</v>
      </c>
      <c r="AO165">
        <v>-3.8059795098317842E-5</v>
      </c>
      <c r="AP165">
        <v>87.730369293454714</v>
      </c>
      <c r="AQ165">
        <v>84</v>
      </c>
      <c r="AR165">
        <v>13</v>
      </c>
      <c r="AS165">
        <f t="shared" si="127"/>
        <v>1</v>
      </c>
      <c r="AT165">
        <f t="shared" si="128"/>
        <v>0</v>
      </c>
      <c r="AU165">
        <f t="shared" si="129"/>
        <v>47463.277092075812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1009.4867997992362</v>
      </c>
      <c r="BI165">
        <f t="shared" si="133"/>
        <v>15.967889437967422</v>
      </c>
      <c r="BJ165" t="e">
        <f t="shared" si="134"/>
        <v>#DIV/0!</v>
      </c>
      <c r="BK165">
        <f t="shared" si="135"/>
        <v>1.5817828862292275E-2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253</v>
      </c>
      <c r="CG165">
        <v>1000</v>
      </c>
      <c r="CH165" t="s">
        <v>414</v>
      </c>
      <c r="CI165">
        <v>1110.1500000000001</v>
      </c>
      <c r="CJ165">
        <v>1175.8634999999999</v>
      </c>
      <c r="CK165">
        <v>1152.67</v>
      </c>
      <c r="CL165">
        <v>1.3005735999999999E-4</v>
      </c>
      <c r="CM165">
        <v>6.5004835999999994E-4</v>
      </c>
      <c r="CN165">
        <v>4.7597999359999997E-2</v>
      </c>
      <c r="CO165">
        <v>5.5000000000000003E-4</v>
      </c>
      <c r="CP165">
        <f t="shared" si="146"/>
        <v>1199.9775</v>
      </c>
      <c r="CQ165">
        <f t="shared" si="147"/>
        <v>1009.4867997992362</v>
      </c>
      <c r="CR165">
        <f t="shared" si="148"/>
        <v>0.84125477335969734</v>
      </c>
      <c r="CS165">
        <f t="shared" si="149"/>
        <v>0.16202171258421594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1657638713.7874999</v>
      </c>
      <c r="CZ165">
        <v>964.74250000000006</v>
      </c>
      <c r="DA165">
        <v>989.09687499999995</v>
      </c>
      <c r="DB165">
        <v>34.197850000000003</v>
      </c>
      <c r="DC165">
        <v>33.028149999999997</v>
      </c>
      <c r="DD165">
        <v>966.10100000000011</v>
      </c>
      <c r="DE165">
        <v>33.751750000000001</v>
      </c>
      <c r="DF165">
        <v>650.29662500000006</v>
      </c>
      <c r="DG165">
        <v>101.135625</v>
      </c>
      <c r="DH165">
        <v>9.9839600000000001E-2</v>
      </c>
      <c r="DI165">
        <v>33.204599999999999</v>
      </c>
      <c r="DJ165">
        <v>999.9</v>
      </c>
      <c r="DK165">
        <v>33.144599999999997</v>
      </c>
      <c r="DL165">
        <v>0</v>
      </c>
      <c r="DM165">
        <v>0</v>
      </c>
      <c r="DN165">
        <v>9032.65625</v>
      </c>
      <c r="DO165">
        <v>0</v>
      </c>
      <c r="DP165">
        <v>384.89075000000003</v>
      </c>
      <c r="DQ165">
        <v>-24.3544375</v>
      </c>
      <c r="DR165">
        <v>998.90212500000007</v>
      </c>
      <c r="DS165">
        <v>1022.87875</v>
      </c>
      <c r="DT165">
        <v>1.1696825</v>
      </c>
      <c r="DU165">
        <v>989.09687499999995</v>
      </c>
      <c r="DV165">
        <v>33.028149999999997</v>
      </c>
      <c r="DW165">
        <v>3.4586174999999999</v>
      </c>
      <c r="DX165">
        <v>3.3403187499999998</v>
      </c>
      <c r="DY165">
        <v>26.417950000000001</v>
      </c>
      <c r="DZ165">
        <v>25.829274999999999</v>
      </c>
      <c r="EA165">
        <v>1199.9775</v>
      </c>
      <c r="EB165">
        <v>0.9579962500000001</v>
      </c>
      <c r="EC165">
        <v>4.2004062499999988E-2</v>
      </c>
      <c r="ED165">
        <v>0</v>
      </c>
      <c r="EE165">
        <v>843.58562499999994</v>
      </c>
      <c r="EF165">
        <v>5.0001600000000002</v>
      </c>
      <c r="EG165">
        <v>10879.987499999999</v>
      </c>
      <c r="EH165">
        <v>9514.9962500000001</v>
      </c>
      <c r="EI165">
        <v>49.686999999999998</v>
      </c>
      <c r="EJ165">
        <v>51.398249999999997</v>
      </c>
      <c r="EK165">
        <v>50.867125000000001</v>
      </c>
      <c r="EL165">
        <v>50.554250000000003</v>
      </c>
      <c r="EM165">
        <v>51.25</v>
      </c>
      <c r="EN165">
        <v>1144.7874999999999</v>
      </c>
      <c r="EO165">
        <v>50.19</v>
      </c>
      <c r="EP165">
        <v>0</v>
      </c>
      <c r="EQ165">
        <v>81252.600000143051</v>
      </c>
      <c r="ER165">
        <v>0</v>
      </c>
      <c r="ES165">
        <v>843.70428000000004</v>
      </c>
      <c r="ET165">
        <v>-1.5763845977991979</v>
      </c>
      <c r="EU165">
        <v>15.215384634907601</v>
      </c>
      <c r="EV165">
        <v>10878.495999999999</v>
      </c>
      <c r="EW165">
        <v>15</v>
      </c>
      <c r="EX165">
        <v>1657633192.5</v>
      </c>
      <c r="EY165" t="s">
        <v>416</v>
      </c>
      <c r="EZ165">
        <v>1657633191.5</v>
      </c>
      <c r="FA165">
        <v>1657633192.5</v>
      </c>
      <c r="FB165">
        <v>7</v>
      </c>
      <c r="FC165">
        <v>0.41399999999999998</v>
      </c>
      <c r="FD165">
        <v>8.1000000000000003E-2</v>
      </c>
      <c r="FE165">
        <v>-1.3580000000000001</v>
      </c>
      <c r="FF165">
        <v>0.44600000000000001</v>
      </c>
      <c r="FG165">
        <v>414</v>
      </c>
      <c r="FH165">
        <v>33</v>
      </c>
      <c r="FI165">
        <v>0.37</v>
      </c>
      <c r="FJ165">
        <v>0.2</v>
      </c>
      <c r="FK165">
        <v>-24.482477500000002</v>
      </c>
      <c r="FL165">
        <v>-0.19742251407120159</v>
      </c>
      <c r="FM165">
        <v>0.1731997625395309</v>
      </c>
      <c r="FN165">
        <v>1</v>
      </c>
      <c r="FO165">
        <v>843.72867647058808</v>
      </c>
      <c r="FP165">
        <v>-0.57676088394126079</v>
      </c>
      <c r="FQ165">
        <v>0.20887552169656451</v>
      </c>
      <c r="FR165">
        <v>1</v>
      </c>
      <c r="FS165">
        <v>1.1678187499999999</v>
      </c>
      <c r="FT165">
        <v>9.4744277673545568E-2</v>
      </c>
      <c r="FU165">
        <v>1.35212867707737E-2</v>
      </c>
      <c r="FV165">
        <v>1</v>
      </c>
      <c r="FW165">
        <v>3</v>
      </c>
      <c r="FX165">
        <v>3</v>
      </c>
      <c r="FY165" t="s">
        <v>713</v>
      </c>
      <c r="FZ165">
        <v>3.3715899999999999</v>
      </c>
      <c r="GA165">
        <v>2.89391</v>
      </c>
      <c r="GB165">
        <v>0.178203</v>
      </c>
      <c r="GC165">
        <v>0.18343899999999999</v>
      </c>
      <c r="GD165">
        <v>0.14175399999999999</v>
      </c>
      <c r="GE165">
        <v>0.141204</v>
      </c>
      <c r="GF165">
        <v>28498.6</v>
      </c>
      <c r="GG165">
        <v>24633</v>
      </c>
      <c r="GH165">
        <v>30990.6</v>
      </c>
      <c r="GI165">
        <v>28109.1</v>
      </c>
      <c r="GJ165">
        <v>35039.199999999997</v>
      </c>
      <c r="GK165">
        <v>34069.699999999997</v>
      </c>
      <c r="GL165">
        <v>40400.1</v>
      </c>
      <c r="GM165">
        <v>39188.300000000003</v>
      </c>
      <c r="GN165">
        <v>2.2312799999999999</v>
      </c>
      <c r="GO165">
        <v>1.61022</v>
      </c>
      <c r="GP165">
        <v>0</v>
      </c>
      <c r="GQ165">
        <v>0.110902</v>
      </c>
      <c r="GR165">
        <v>999.9</v>
      </c>
      <c r="GS165">
        <v>31.348500000000001</v>
      </c>
      <c r="GT165">
        <v>60.5</v>
      </c>
      <c r="GU165">
        <v>38.700000000000003</v>
      </c>
      <c r="GV165">
        <v>41.359000000000002</v>
      </c>
      <c r="GW165">
        <v>49.415399999999998</v>
      </c>
      <c r="GX165">
        <v>41.157899999999998</v>
      </c>
      <c r="GY165">
        <v>1</v>
      </c>
      <c r="GZ165">
        <v>0.45762999999999998</v>
      </c>
      <c r="HA165">
        <v>0.88257600000000003</v>
      </c>
      <c r="HB165">
        <v>20.209499999999998</v>
      </c>
      <c r="HC165">
        <v>5.2159399999999998</v>
      </c>
      <c r="HD165">
        <v>11.9701</v>
      </c>
      <c r="HE165">
        <v>4.9911500000000002</v>
      </c>
      <c r="HF165">
        <v>3.2925300000000002</v>
      </c>
      <c r="HG165">
        <v>7660.8</v>
      </c>
      <c r="HH165">
        <v>9999</v>
      </c>
      <c r="HI165">
        <v>9999</v>
      </c>
      <c r="HJ165">
        <v>779.5</v>
      </c>
      <c r="HK165">
        <v>4.9713200000000004</v>
      </c>
      <c r="HL165">
        <v>1.8742399999999999</v>
      </c>
      <c r="HM165">
        <v>1.87049</v>
      </c>
      <c r="HN165">
        <v>1.87012</v>
      </c>
      <c r="HO165">
        <v>1.87469</v>
      </c>
      <c r="HP165">
        <v>1.8714900000000001</v>
      </c>
      <c r="HQ165">
        <v>1.8669100000000001</v>
      </c>
      <c r="HR165">
        <v>1.8778999999999999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-1.3580000000000001</v>
      </c>
      <c r="IG165">
        <v>0.4461</v>
      </c>
      <c r="IH165">
        <v>-1.3585</v>
      </c>
      <c r="II165">
        <v>0</v>
      </c>
      <c r="IJ165">
        <v>0</v>
      </c>
      <c r="IK165">
        <v>0</v>
      </c>
      <c r="IL165">
        <v>0.44610000000000838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92.1</v>
      </c>
      <c r="IU165">
        <v>92.1</v>
      </c>
      <c r="IV165">
        <v>2.1447799999999999</v>
      </c>
      <c r="IW165">
        <v>2.5439500000000002</v>
      </c>
      <c r="IX165">
        <v>1.49902</v>
      </c>
      <c r="IY165">
        <v>2.2863799999999999</v>
      </c>
      <c r="IZ165">
        <v>1.69678</v>
      </c>
      <c r="JA165">
        <v>2.3950200000000001</v>
      </c>
      <c r="JB165">
        <v>42.992899999999999</v>
      </c>
      <c r="JC165">
        <v>13.773</v>
      </c>
      <c r="JD165">
        <v>18</v>
      </c>
      <c r="JE165">
        <v>610.60199999999998</v>
      </c>
      <c r="JF165">
        <v>295.40699999999998</v>
      </c>
      <c r="JG165">
        <v>30.000599999999999</v>
      </c>
      <c r="JH165">
        <v>33.409399999999998</v>
      </c>
      <c r="JI165">
        <v>30.000299999999999</v>
      </c>
      <c r="JJ165">
        <v>33.169800000000002</v>
      </c>
      <c r="JK165">
        <v>33.154299999999999</v>
      </c>
      <c r="JL165">
        <v>42.995699999999999</v>
      </c>
      <c r="JM165">
        <v>26.327400000000001</v>
      </c>
      <c r="JN165">
        <v>73.763300000000001</v>
      </c>
      <c r="JO165">
        <v>30</v>
      </c>
      <c r="JP165">
        <v>1003.37</v>
      </c>
      <c r="JQ165">
        <v>33.053100000000001</v>
      </c>
      <c r="JR165">
        <v>98.765299999999996</v>
      </c>
      <c r="JS165">
        <v>98.685500000000005</v>
      </c>
    </row>
    <row r="166" spans="1:279" x14ac:dyDescent="0.2">
      <c r="A166">
        <v>151</v>
      </c>
      <c r="B166">
        <v>1657638720.0999999</v>
      </c>
      <c r="C166">
        <v>599</v>
      </c>
      <c r="D166" t="s">
        <v>722</v>
      </c>
      <c r="E166" t="s">
        <v>723</v>
      </c>
      <c r="F166">
        <v>4</v>
      </c>
      <c r="G166">
        <v>1657638718.0999999</v>
      </c>
      <c r="H166">
        <f t="shared" si="100"/>
        <v>1.313749709363359E-3</v>
      </c>
      <c r="I166">
        <f t="shared" si="101"/>
        <v>1.313749709363359</v>
      </c>
      <c r="J166">
        <f t="shared" si="102"/>
        <v>15.92497406916717</v>
      </c>
      <c r="K166">
        <f t="shared" si="103"/>
        <v>971.63742857142859</v>
      </c>
      <c r="L166">
        <f t="shared" si="104"/>
        <v>624.46142582847529</v>
      </c>
      <c r="M166">
        <f t="shared" si="105"/>
        <v>63.217584261668705</v>
      </c>
      <c r="N166">
        <f t="shared" si="106"/>
        <v>98.364075781003109</v>
      </c>
      <c r="O166">
        <f t="shared" si="107"/>
        <v>7.9287589563391173E-2</v>
      </c>
      <c r="P166">
        <f t="shared" si="108"/>
        <v>2.7706796048818125</v>
      </c>
      <c r="Q166">
        <f t="shared" si="109"/>
        <v>7.8048324455275625E-2</v>
      </c>
      <c r="R166">
        <f t="shared" si="110"/>
        <v>4.8889932305533512E-2</v>
      </c>
      <c r="S166">
        <f t="shared" si="111"/>
        <v>194.430332612542</v>
      </c>
      <c r="T166">
        <f t="shared" si="112"/>
        <v>34.053882133586036</v>
      </c>
      <c r="U166">
        <f t="shared" si="113"/>
        <v>33.148000000000003</v>
      </c>
      <c r="V166">
        <f t="shared" si="114"/>
        <v>5.0942718196874148</v>
      </c>
      <c r="W166">
        <f t="shared" si="115"/>
        <v>67.727343339082154</v>
      </c>
      <c r="X166">
        <f t="shared" si="116"/>
        <v>3.4622395724800192</v>
      </c>
      <c r="Y166">
        <f t="shared" si="117"/>
        <v>5.1120262537776666</v>
      </c>
      <c r="Z166">
        <f t="shared" si="118"/>
        <v>1.6320322472073956</v>
      </c>
      <c r="AA166">
        <f t="shared" si="119"/>
        <v>-57.936362182924128</v>
      </c>
      <c r="AB166">
        <f t="shared" si="120"/>
        <v>9.2611184892197187</v>
      </c>
      <c r="AC166">
        <f t="shared" si="121"/>
        <v>0.76685728205477866</v>
      </c>
      <c r="AD166">
        <f t="shared" si="122"/>
        <v>146.52194620089239</v>
      </c>
      <c r="AE166">
        <f t="shared" si="123"/>
        <v>25.330099462319424</v>
      </c>
      <c r="AF166">
        <f t="shared" si="124"/>
        <v>1.3112347450624362</v>
      </c>
      <c r="AG166">
        <f t="shared" si="125"/>
        <v>15.92497406916717</v>
      </c>
      <c r="AH166">
        <v>1030.438093355092</v>
      </c>
      <c r="AI166">
        <v>1008.582666666666</v>
      </c>
      <c r="AJ166">
        <v>1.6896546029658359</v>
      </c>
      <c r="AK166">
        <v>64.564637015005317</v>
      </c>
      <c r="AL166">
        <f t="shared" si="126"/>
        <v>1.313749709363359</v>
      </c>
      <c r="AM166">
        <v>33.029979550482167</v>
      </c>
      <c r="AN166">
        <v>34.200916969696962</v>
      </c>
      <c r="AO166">
        <v>-5.5567057741525183E-5</v>
      </c>
      <c r="AP166">
        <v>87.730369293454714</v>
      </c>
      <c r="AQ166">
        <v>83</v>
      </c>
      <c r="AR166">
        <v>13</v>
      </c>
      <c r="AS166">
        <f t="shared" si="127"/>
        <v>1</v>
      </c>
      <c r="AT166">
        <f t="shared" si="128"/>
        <v>0</v>
      </c>
      <c r="AU166">
        <f t="shared" si="129"/>
        <v>47388.063808291197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1009.5284997992445</v>
      </c>
      <c r="BI166">
        <f t="shared" si="133"/>
        <v>15.92497406916717</v>
      </c>
      <c r="BJ166" t="e">
        <f t="shared" si="134"/>
        <v>#DIV/0!</v>
      </c>
      <c r="BK166">
        <f t="shared" si="135"/>
        <v>1.5774665175212012E-2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253</v>
      </c>
      <c r="CG166">
        <v>1000</v>
      </c>
      <c r="CH166" t="s">
        <v>414</v>
      </c>
      <c r="CI166">
        <v>1110.1500000000001</v>
      </c>
      <c r="CJ166">
        <v>1175.8634999999999</v>
      </c>
      <c r="CK166">
        <v>1152.67</v>
      </c>
      <c r="CL166">
        <v>1.3005735999999999E-4</v>
      </c>
      <c r="CM166">
        <v>6.5004835999999994E-4</v>
      </c>
      <c r="CN166">
        <v>4.7597999359999997E-2</v>
      </c>
      <c r="CO166">
        <v>5.5000000000000003E-4</v>
      </c>
      <c r="CP166">
        <f t="shared" si="146"/>
        <v>1200.027142857143</v>
      </c>
      <c r="CQ166">
        <f t="shared" si="147"/>
        <v>1009.5284997992445</v>
      </c>
      <c r="CR166">
        <f t="shared" si="148"/>
        <v>0.84125472145209945</v>
      </c>
      <c r="CS166">
        <f t="shared" si="149"/>
        <v>0.16202161240255208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1657638718.0999999</v>
      </c>
      <c r="CZ166">
        <v>971.63742857142859</v>
      </c>
      <c r="DA166">
        <v>996.18300000000011</v>
      </c>
      <c r="DB166">
        <v>34.1999</v>
      </c>
      <c r="DC166">
        <v>33.031499999999987</v>
      </c>
      <c r="DD166">
        <v>972.99585714285706</v>
      </c>
      <c r="DE166">
        <v>33.753814285714277</v>
      </c>
      <c r="DF166">
        <v>650.32042857142858</v>
      </c>
      <c r="DG166">
        <v>101.1352857142857</v>
      </c>
      <c r="DH166">
        <v>0.1000855142857143</v>
      </c>
      <c r="DI166">
        <v>33.21</v>
      </c>
      <c r="DJ166">
        <v>999.89999999999986</v>
      </c>
      <c r="DK166">
        <v>33.148000000000003</v>
      </c>
      <c r="DL166">
        <v>0</v>
      </c>
      <c r="DM166">
        <v>0</v>
      </c>
      <c r="DN166">
        <v>9018.3042857142846</v>
      </c>
      <c r="DO166">
        <v>0</v>
      </c>
      <c r="DP166">
        <v>386.60642857142858</v>
      </c>
      <c r="DQ166">
        <v>-24.54561428571429</v>
      </c>
      <c r="DR166">
        <v>1006.044285714286</v>
      </c>
      <c r="DS166">
        <v>1030.212857142857</v>
      </c>
      <c r="DT166">
        <v>1.1684014285714279</v>
      </c>
      <c r="DU166">
        <v>996.18300000000011</v>
      </c>
      <c r="DV166">
        <v>33.031499999999987</v>
      </c>
      <c r="DW166">
        <v>3.4588128571428571</v>
      </c>
      <c r="DX166">
        <v>3.340647142857144</v>
      </c>
      <c r="DY166">
        <v>26.41892857142857</v>
      </c>
      <c r="DZ166">
        <v>25.830914285714279</v>
      </c>
      <c r="EA166">
        <v>1200.027142857143</v>
      </c>
      <c r="EB166">
        <v>0.95799785714285723</v>
      </c>
      <c r="EC166">
        <v>4.2002342857142848E-2</v>
      </c>
      <c r="ED166">
        <v>0</v>
      </c>
      <c r="EE166">
        <v>843.70214285714269</v>
      </c>
      <c r="EF166">
        <v>5.0001600000000002</v>
      </c>
      <c r="EG166">
        <v>10881.842857142859</v>
      </c>
      <c r="EH166">
        <v>9515.3785714285714</v>
      </c>
      <c r="EI166">
        <v>49.696000000000012</v>
      </c>
      <c r="EJ166">
        <v>51.401571428571437</v>
      </c>
      <c r="EK166">
        <v>50.875</v>
      </c>
      <c r="EL166">
        <v>50.561999999999998</v>
      </c>
      <c r="EM166">
        <v>51.25</v>
      </c>
      <c r="EN166">
        <v>1144.8371428571429</v>
      </c>
      <c r="EO166">
        <v>50.19</v>
      </c>
      <c r="EP166">
        <v>0</v>
      </c>
      <c r="EQ166">
        <v>81256.799999952316</v>
      </c>
      <c r="ER166">
        <v>0</v>
      </c>
      <c r="ES166">
        <v>843.67596153846148</v>
      </c>
      <c r="ET166">
        <v>-0.48735042326562272</v>
      </c>
      <c r="EU166">
        <v>21.138461511323278</v>
      </c>
      <c r="EV166">
        <v>10879.50384615385</v>
      </c>
      <c r="EW166">
        <v>15</v>
      </c>
      <c r="EX166">
        <v>1657633192.5</v>
      </c>
      <c r="EY166" t="s">
        <v>416</v>
      </c>
      <c r="EZ166">
        <v>1657633191.5</v>
      </c>
      <c r="FA166">
        <v>1657633192.5</v>
      </c>
      <c r="FB166">
        <v>7</v>
      </c>
      <c r="FC166">
        <v>0.41399999999999998</v>
      </c>
      <c r="FD166">
        <v>8.1000000000000003E-2</v>
      </c>
      <c r="FE166">
        <v>-1.3580000000000001</v>
      </c>
      <c r="FF166">
        <v>0.44600000000000001</v>
      </c>
      <c r="FG166">
        <v>414</v>
      </c>
      <c r="FH166">
        <v>33</v>
      </c>
      <c r="FI166">
        <v>0.37</v>
      </c>
      <c r="FJ166">
        <v>0.2</v>
      </c>
      <c r="FK166">
        <v>-24.517252500000001</v>
      </c>
      <c r="FL166">
        <v>0.21539774859291119</v>
      </c>
      <c r="FM166">
        <v>0.15458162404939951</v>
      </c>
      <c r="FN166">
        <v>1</v>
      </c>
      <c r="FO166">
        <v>843.7022352941176</v>
      </c>
      <c r="FP166">
        <v>-0.72088616884492318</v>
      </c>
      <c r="FQ166">
        <v>0.21254522824199129</v>
      </c>
      <c r="FR166">
        <v>1</v>
      </c>
      <c r="FS166">
        <v>1.17287125</v>
      </c>
      <c r="FT166">
        <v>-6.5048780487826858E-3</v>
      </c>
      <c r="FU166">
        <v>6.4417428493770334E-3</v>
      </c>
      <c r="FV166">
        <v>1</v>
      </c>
      <c r="FW166">
        <v>3</v>
      </c>
      <c r="FX166">
        <v>3</v>
      </c>
      <c r="FY166" t="s">
        <v>713</v>
      </c>
      <c r="FZ166">
        <v>3.3713299999999999</v>
      </c>
      <c r="GA166">
        <v>2.8938899999999999</v>
      </c>
      <c r="GB166">
        <v>0.178978</v>
      </c>
      <c r="GC166">
        <v>0.184226</v>
      </c>
      <c r="GD166">
        <v>0.141759</v>
      </c>
      <c r="GE166">
        <v>0.14122199999999999</v>
      </c>
      <c r="GF166">
        <v>28471.200000000001</v>
      </c>
      <c r="GG166">
        <v>24609</v>
      </c>
      <c r="GH166">
        <v>30990.2</v>
      </c>
      <c r="GI166">
        <v>28108.9</v>
      </c>
      <c r="GJ166">
        <v>35038.400000000001</v>
      </c>
      <c r="GK166">
        <v>34068.699999999997</v>
      </c>
      <c r="GL166">
        <v>40399.4</v>
      </c>
      <c r="GM166">
        <v>39187.9</v>
      </c>
      <c r="GN166">
        <v>2.2315200000000002</v>
      </c>
      <c r="GO166">
        <v>1.61005</v>
      </c>
      <c r="GP166">
        <v>0</v>
      </c>
      <c r="GQ166">
        <v>0.111014</v>
      </c>
      <c r="GR166">
        <v>999.9</v>
      </c>
      <c r="GS166">
        <v>31.35</v>
      </c>
      <c r="GT166">
        <v>60.5</v>
      </c>
      <c r="GU166">
        <v>38.700000000000003</v>
      </c>
      <c r="GV166">
        <v>41.360399999999998</v>
      </c>
      <c r="GW166">
        <v>49.295400000000001</v>
      </c>
      <c r="GX166">
        <v>41.863</v>
      </c>
      <c r="GY166">
        <v>1</v>
      </c>
      <c r="GZ166">
        <v>0.457812</v>
      </c>
      <c r="HA166">
        <v>0.88417500000000004</v>
      </c>
      <c r="HB166">
        <v>20.209499999999998</v>
      </c>
      <c r="HC166">
        <v>5.2153400000000003</v>
      </c>
      <c r="HD166">
        <v>11.9694</v>
      </c>
      <c r="HE166">
        <v>4.9908000000000001</v>
      </c>
      <c r="HF166">
        <v>3.2924500000000001</v>
      </c>
      <c r="HG166">
        <v>7661</v>
      </c>
      <c r="HH166">
        <v>9999</v>
      </c>
      <c r="HI166">
        <v>9999</v>
      </c>
      <c r="HJ166">
        <v>779.5</v>
      </c>
      <c r="HK166">
        <v>4.9713099999999999</v>
      </c>
      <c r="HL166">
        <v>1.8742399999999999</v>
      </c>
      <c r="HM166">
        <v>1.8705099999999999</v>
      </c>
      <c r="HN166">
        <v>1.87012</v>
      </c>
      <c r="HO166">
        <v>1.87469</v>
      </c>
      <c r="HP166">
        <v>1.8714900000000001</v>
      </c>
      <c r="HQ166">
        <v>1.8669100000000001</v>
      </c>
      <c r="HR166">
        <v>1.8778999999999999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-1.3580000000000001</v>
      </c>
      <c r="IG166">
        <v>0.4461</v>
      </c>
      <c r="IH166">
        <v>-1.3585</v>
      </c>
      <c r="II166">
        <v>0</v>
      </c>
      <c r="IJ166">
        <v>0</v>
      </c>
      <c r="IK166">
        <v>0</v>
      </c>
      <c r="IL166">
        <v>0.44610000000000838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92.1</v>
      </c>
      <c r="IU166">
        <v>92.1</v>
      </c>
      <c r="IV166">
        <v>2.1581999999999999</v>
      </c>
      <c r="IW166">
        <v>2.5561500000000001</v>
      </c>
      <c r="IX166">
        <v>1.49902</v>
      </c>
      <c r="IY166">
        <v>2.2875999999999999</v>
      </c>
      <c r="IZ166">
        <v>1.69678</v>
      </c>
      <c r="JA166">
        <v>2.2302200000000001</v>
      </c>
      <c r="JB166">
        <v>42.992899999999999</v>
      </c>
      <c r="JC166">
        <v>13.7555</v>
      </c>
      <c r="JD166">
        <v>18</v>
      </c>
      <c r="JE166">
        <v>610.79999999999995</v>
      </c>
      <c r="JF166">
        <v>295.32799999999997</v>
      </c>
      <c r="JG166">
        <v>30.000599999999999</v>
      </c>
      <c r="JH166">
        <v>33.4116</v>
      </c>
      <c r="JI166">
        <v>30.000299999999999</v>
      </c>
      <c r="JJ166">
        <v>33.171300000000002</v>
      </c>
      <c r="JK166">
        <v>33.155799999999999</v>
      </c>
      <c r="JL166">
        <v>43.2316</v>
      </c>
      <c r="JM166">
        <v>26.327400000000001</v>
      </c>
      <c r="JN166">
        <v>73.763300000000001</v>
      </c>
      <c r="JO166">
        <v>30</v>
      </c>
      <c r="JP166">
        <v>1010.05</v>
      </c>
      <c r="JQ166">
        <v>33.053100000000001</v>
      </c>
      <c r="JR166">
        <v>98.7637</v>
      </c>
      <c r="JS166">
        <v>98.684700000000007</v>
      </c>
    </row>
    <row r="167" spans="1:279" x14ac:dyDescent="0.2">
      <c r="A167">
        <v>152</v>
      </c>
      <c r="B167">
        <v>1657638724.0999999</v>
      </c>
      <c r="C167">
        <v>603</v>
      </c>
      <c r="D167" t="s">
        <v>724</v>
      </c>
      <c r="E167" t="s">
        <v>725</v>
      </c>
      <c r="F167">
        <v>4</v>
      </c>
      <c r="G167">
        <v>1657638721.7874999</v>
      </c>
      <c r="H167">
        <f t="shared" si="100"/>
        <v>1.3101737809139856E-3</v>
      </c>
      <c r="I167">
        <f t="shared" si="101"/>
        <v>1.3101737809139855</v>
      </c>
      <c r="J167">
        <f t="shared" si="102"/>
        <v>16.131506316147011</v>
      </c>
      <c r="K167">
        <f t="shared" si="103"/>
        <v>977.66737499999999</v>
      </c>
      <c r="L167">
        <f t="shared" si="104"/>
        <v>625.33704133411982</v>
      </c>
      <c r="M167">
        <f t="shared" si="105"/>
        <v>63.305468220333772</v>
      </c>
      <c r="N167">
        <f t="shared" si="106"/>
        <v>98.97333253452787</v>
      </c>
      <c r="O167">
        <f t="shared" si="107"/>
        <v>7.9084488338443309E-2</v>
      </c>
      <c r="P167">
        <f t="shared" si="108"/>
        <v>2.7675670748988184</v>
      </c>
      <c r="Q167">
        <f t="shared" si="109"/>
        <v>7.7850147491268812E-2</v>
      </c>
      <c r="R167">
        <f t="shared" si="110"/>
        <v>4.8765637962145281E-2</v>
      </c>
      <c r="S167">
        <f t="shared" si="111"/>
        <v>194.42893836251957</v>
      </c>
      <c r="T167">
        <f t="shared" si="112"/>
        <v>34.058261782262441</v>
      </c>
      <c r="U167">
        <f t="shared" si="113"/>
        <v>33.1482375</v>
      </c>
      <c r="V167">
        <f t="shared" si="114"/>
        <v>5.0943397281338045</v>
      </c>
      <c r="W167">
        <f t="shared" si="115"/>
        <v>67.725354934661425</v>
      </c>
      <c r="X167">
        <f t="shared" si="116"/>
        <v>3.462630822005476</v>
      </c>
      <c r="Y167">
        <f t="shared" si="117"/>
        <v>5.1127540421841662</v>
      </c>
      <c r="Z167">
        <f t="shared" si="118"/>
        <v>1.6317089061283285</v>
      </c>
      <c r="AA167">
        <f t="shared" si="119"/>
        <v>-57.778663738306761</v>
      </c>
      <c r="AB167">
        <f t="shared" si="120"/>
        <v>9.5938863959275054</v>
      </c>
      <c r="AC167">
        <f t="shared" si="121"/>
        <v>0.79531602631643228</v>
      </c>
      <c r="AD167">
        <f t="shared" si="122"/>
        <v>147.03947704645677</v>
      </c>
      <c r="AE167">
        <f t="shared" si="123"/>
        <v>25.464975460251267</v>
      </c>
      <c r="AF167">
        <f t="shared" si="124"/>
        <v>1.3079246649335117</v>
      </c>
      <c r="AG167">
        <f t="shared" si="125"/>
        <v>16.131506316147011</v>
      </c>
      <c r="AH167">
        <v>1037.373196651331</v>
      </c>
      <c r="AI167">
        <v>1015.346</v>
      </c>
      <c r="AJ167">
        <v>1.683402570016215</v>
      </c>
      <c r="AK167">
        <v>64.564637015005317</v>
      </c>
      <c r="AL167">
        <f t="shared" si="126"/>
        <v>1.3101737809139855</v>
      </c>
      <c r="AM167">
        <v>33.038487670187493</v>
      </c>
      <c r="AN167">
        <v>34.20482848484847</v>
      </c>
      <c r="AO167">
        <v>2.0068967758551151E-4</v>
      </c>
      <c r="AP167">
        <v>87.730369293454714</v>
      </c>
      <c r="AQ167">
        <v>83</v>
      </c>
      <c r="AR167">
        <v>13</v>
      </c>
      <c r="AS167">
        <f t="shared" si="127"/>
        <v>1</v>
      </c>
      <c r="AT167">
        <f t="shared" si="128"/>
        <v>0</v>
      </c>
      <c r="AU167">
        <f t="shared" si="129"/>
        <v>47302.072421611607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1009.5204747992327</v>
      </c>
      <c r="BI167">
        <f t="shared" si="133"/>
        <v>16.131506316147011</v>
      </c>
      <c r="BJ167" t="e">
        <f t="shared" si="134"/>
        <v>#DIV/0!</v>
      </c>
      <c r="BK167">
        <f t="shared" si="135"/>
        <v>1.5979375078405564E-2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253</v>
      </c>
      <c r="CG167">
        <v>1000</v>
      </c>
      <c r="CH167" t="s">
        <v>414</v>
      </c>
      <c r="CI167">
        <v>1110.1500000000001</v>
      </c>
      <c r="CJ167">
        <v>1175.8634999999999</v>
      </c>
      <c r="CK167">
        <v>1152.67</v>
      </c>
      <c r="CL167">
        <v>1.3005735999999999E-4</v>
      </c>
      <c r="CM167">
        <v>6.5004835999999994E-4</v>
      </c>
      <c r="CN167">
        <v>4.7597999359999997E-2</v>
      </c>
      <c r="CO167">
        <v>5.5000000000000003E-4</v>
      </c>
      <c r="CP167">
        <f t="shared" si="146"/>
        <v>1200.0174999999999</v>
      </c>
      <c r="CQ167">
        <f t="shared" si="147"/>
        <v>1009.5204747992327</v>
      </c>
      <c r="CR167">
        <f t="shared" si="148"/>
        <v>0.84125479403361436</v>
      </c>
      <c r="CS167">
        <f t="shared" si="149"/>
        <v>0.16202175248487591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1657638721.7874999</v>
      </c>
      <c r="CZ167">
        <v>977.66737499999999</v>
      </c>
      <c r="DA167">
        <v>1002.341</v>
      </c>
      <c r="DB167">
        <v>34.204175000000014</v>
      </c>
      <c r="DC167">
        <v>33.038762499999997</v>
      </c>
      <c r="DD167">
        <v>979.02599999999995</v>
      </c>
      <c r="DE167">
        <v>33.758075000000012</v>
      </c>
      <c r="DF167">
        <v>650.33875</v>
      </c>
      <c r="DG167">
        <v>101.134</v>
      </c>
      <c r="DH167">
        <v>0.100157</v>
      </c>
      <c r="DI167">
        <v>33.212537500000003</v>
      </c>
      <c r="DJ167">
        <v>999.9</v>
      </c>
      <c r="DK167">
        <v>33.1482375</v>
      </c>
      <c r="DL167">
        <v>0</v>
      </c>
      <c r="DM167">
        <v>0</v>
      </c>
      <c r="DN167">
        <v>9001.875</v>
      </c>
      <c r="DO167">
        <v>0</v>
      </c>
      <c r="DP167">
        <v>388.31700000000001</v>
      </c>
      <c r="DQ167">
        <v>-24.67315</v>
      </c>
      <c r="DR167">
        <v>1012.2925</v>
      </c>
      <c r="DS167">
        <v>1036.5875000000001</v>
      </c>
      <c r="DT167">
        <v>1.1654</v>
      </c>
      <c r="DU167">
        <v>1002.341</v>
      </c>
      <c r="DV167">
        <v>33.038762499999997</v>
      </c>
      <c r="DW167">
        <v>3.4592025</v>
      </c>
      <c r="DX167">
        <v>3.3413400000000002</v>
      </c>
      <c r="DY167">
        <v>26.420837500000001</v>
      </c>
      <c r="DZ167">
        <v>25.834412499999999</v>
      </c>
      <c r="EA167">
        <v>1200.0174999999999</v>
      </c>
      <c r="EB167">
        <v>0.9579962500000001</v>
      </c>
      <c r="EC167">
        <v>4.2004062499999988E-2</v>
      </c>
      <c r="ED167">
        <v>0</v>
      </c>
      <c r="EE167">
        <v>843.67574999999999</v>
      </c>
      <c r="EF167">
        <v>5.0001600000000002</v>
      </c>
      <c r="EG167">
        <v>10883.075000000001</v>
      </c>
      <c r="EH167">
        <v>9515.3150000000005</v>
      </c>
      <c r="EI167">
        <v>49.694875000000003</v>
      </c>
      <c r="EJ167">
        <v>51.405999999999999</v>
      </c>
      <c r="EK167">
        <v>50.859250000000003</v>
      </c>
      <c r="EL167">
        <v>50.561999999999998</v>
      </c>
      <c r="EM167">
        <v>51.25</v>
      </c>
      <c r="EN167">
        <v>1144.825</v>
      </c>
      <c r="EO167">
        <v>50.192500000000003</v>
      </c>
      <c r="EP167">
        <v>0</v>
      </c>
      <c r="EQ167">
        <v>81260.400000095367</v>
      </c>
      <c r="ER167">
        <v>0</v>
      </c>
      <c r="ES167">
        <v>843.65257692307694</v>
      </c>
      <c r="ET167">
        <v>-7.1555550748809288E-2</v>
      </c>
      <c r="EU167">
        <v>23.258119671661749</v>
      </c>
      <c r="EV167">
        <v>10880.91923076923</v>
      </c>
      <c r="EW167">
        <v>15</v>
      </c>
      <c r="EX167">
        <v>1657633192.5</v>
      </c>
      <c r="EY167" t="s">
        <v>416</v>
      </c>
      <c r="EZ167">
        <v>1657633191.5</v>
      </c>
      <c r="FA167">
        <v>1657633192.5</v>
      </c>
      <c r="FB167">
        <v>7</v>
      </c>
      <c r="FC167">
        <v>0.41399999999999998</v>
      </c>
      <c r="FD167">
        <v>8.1000000000000003E-2</v>
      </c>
      <c r="FE167">
        <v>-1.3580000000000001</v>
      </c>
      <c r="FF167">
        <v>0.44600000000000001</v>
      </c>
      <c r="FG167">
        <v>414</v>
      </c>
      <c r="FH167">
        <v>33</v>
      </c>
      <c r="FI167">
        <v>0.37</v>
      </c>
      <c r="FJ167">
        <v>0.2</v>
      </c>
      <c r="FK167">
        <v>-24.565750000000001</v>
      </c>
      <c r="FL167">
        <v>0.29581238273928517</v>
      </c>
      <c r="FM167">
        <v>0.14324322148011029</v>
      </c>
      <c r="FN167">
        <v>1</v>
      </c>
      <c r="FO167">
        <v>843.68744117647054</v>
      </c>
      <c r="FP167">
        <v>-0.30455308945466619</v>
      </c>
      <c r="FQ167">
        <v>0.21472707590805279</v>
      </c>
      <c r="FR167">
        <v>1</v>
      </c>
      <c r="FS167">
        <v>1.17258175</v>
      </c>
      <c r="FT167">
        <v>-5.6013320825515897E-2</v>
      </c>
      <c r="FU167">
        <v>5.7285591065729677E-3</v>
      </c>
      <c r="FV167">
        <v>1</v>
      </c>
      <c r="FW167">
        <v>3</v>
      </c>
      <c r="FX167">
        <v>3</v>
      </c>
      <c r="FY167" t="s">
        <v>713</v>
      </c>
      <c r="FZ167">
        <v>3.37148</v>
      </c>
      <c r="GA167">
        <v>2.8938100000000002</v>
      </c>
      <c r="GB167">
        <v>0.179756</v>
      </c>
      <c r="GC167">
        <v>0.18501600000000001</v>
      </c>
      <c r="GD167">
        <v>0.14176800000000001</v>
      </c>
      <c r="GE167">
        <v>0.141236</v>
      </c>
      <c r="GF167">
        <v>28444.1</v>
      </c>
      <c r="GG167">
        <v>24584.9</v>
      </c>
      <c r="GH167">
        <v>30990.2</v>
      </c>
      <c r="GI167">
        <v>28108.6</v>
      </c>
      <c r="GJ167">
        <v>35038.199999999997</v>
      </c>
      <c r="GK167">
        <v>34067.699999999997</v>
      </c>
      <c r="GL167">
        <v>40399.599999999999</v>
      </c>
      <c r="GM167">
        <v>39187.4</v>
      </c>
      <c r="GN167">
        <v>2.2319800000000001</v>
      </c>
      <c r="GO167">
        <v>1.61012</v>
      </c>
      <c r="GP167">
        <v>0</v>
      </c>
      <c r="GQ167">
        <v>0.110641</v>
      </c>
      <c r="GR167">
        <v>999.9</v>
      </c>
      <c r="GS167">
        <v>31.35</v>
      </c>
      <c r="GT167">
        <v>60.4</v>
      </c>
      <c r="GU167">
        <v>38.700000000000003</v>
      </c>
      <c r="GV167">
        <v>41.293199999999999</v>
      </c>
      <c r="GW167">
        <v>49.595399999999998</v>
      </c>
      <c r="GX167">
        <v>42.027200000000001</v>
      </c>
      <c r="GY167">
        <v>1</v>
      </c>
      <c r="GZ167">
        <v>0.45783499999999999</v>
      </c>
      <c r="HA167">
        <v>0.88536199999999998</v>
      </c>
      <c r="HB167">
        <v>20.209099999999999</v>
      </c>
      <c r="HC167">
        <v>5.2153400000000003</v>
      </c>
      <c r="HD167">
        <v>11.969200000000001</v>
      </c>
      <c r="HE167">
        <v>4.9908000000000001</v>
      </c>
      <c r="HF167">
        <v>3.2924799999999999</v>
      </c>
      <c r="HG167">
        <v>7661</v>
      </c>
      <c r="HH167">
        <v>9999</v>
      </c>
      <c r="HI167">
        <v>9999</v>
      </c>
      <c r="HJ167">
        <v>779.5</v>
      </c>
      <c r="HK167">
        <v>4.9713200000000004</v>
      </c>
      <c r="HL167">
        <v>1.8742399999999999</v>
      </c>
      <c r="HM167">
        <v>1.87046</v>
      </c>
      <c r="HN167">
        <v>1.87012</v>
      </c>
      <c r="HO167">
        <v>1.87469</v>
      </c>
      <c r="HP167">
        <v>1.8714900000000001</v>
      </c>
      <c r="HQ167">
        <v>1.8669100000000001</v>
      </c>
      <c r="HR167">
        <v>1.87791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-1.359</v>
      </c>
      <c r="IG167">
        <v>0.4461</v>
      </c>
      <c r="IH167">
        <v>-1.3585</v>
      </c>
      <c r="II167">
        <v>0</v>
      </c>
      <c r="IJ167">
        <v>0</v>
      </c>
      <c r="IK167">
        <v>0</v>
      </c>
      <c r="IL167">
        <v>0.44610000000000838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92.2</v>
      </c>
      <c r="IU167">
        <v>92.2</v>
      </c>
      <c r="IV167">
        <v>2.16919</v>
      </c>
      <c r="IW167">
        <v>2.5488300000000002</v>
      </c>
      <c r="IX167">
        <v>1.49902</v>
      </c>
      <c r="IY167">
        <v>2.2875999999999999</v>
      </c>
      <c r="IZ167">
        <v>1.69678</v>
      </c>
      <c r="JA167">
        <v>2.2851599999999999</v>
      </c>
      <c r="JB167">
        <v>42.992899999999999</v>
      </c>
      <c r="JC167">
        <v>13.773</v>
      </c>
      <c r="JD167">
        <v>18</v>
      </c>
      <c r="JE167">
        <v>611.15300000000002</v>
      </c>
      <c r="JF167">
        <v>295.37700000000001</v>
      </c>
      <c r="JG167">
        <v>30.000499999999999</v>
      </c>
      <c r="JH167">
        <v>33.413899999999998</v>
      </c>
      <c r="JI167">
        <v>30.000299999999999</v>
      </c>
      <c r="JJ167">
        <v>33.173499999999997</v>
      </c>
      <c r="JK167">
        <v>33.158099999999997</v>
      </c>
      <c r="JL167">
        <v>43.47</v>
      </c>
      <c r="JM167">
        <v>26.327400000000001</v>
      </c>
      <c r="JN167">
        <v>73.763300000000001</v>
      </c>
      <c r="JO167">
        <v>30</v>
      </c>
      <c r="JP167">
        <v>1016.73</v>
      </c>
      <c r="JQ167">
        <v>33.053100000000001</v>
      </c>
      <c r="JR167">
        <v>98.763900000000007</v>
      </c>
      <c r="JS167">
        <v>98.683499999999995</v>
      </c>
    </row>
    <row r="168" spans="1:279" x14ac:dyDescent="0.2">
      <c r="A168">
        <v>153</v>
      </c>
      <c r="B168">
        <v>1657638728.0999999</v>
      </c>
      <c r="C168">
        <v>607</v>
      </c>
      <c r="D168" t="s">
        <v>726</v>
      </c>
      <c r="E168" t="s">
        <v>727</v>
      </c>
      <c r="F168">
        <v>4</v>
      </c>
      <c r="G168">
        <v>1657638726.0999999</v>
      </c>
      <c r="H168">
        <f t="shared" si="100"/>
        <v>1.3089595879560523E-3</v>
      </c>
      <c r="I168">
        <f t="shared" si="101"/>
        <v>1.3089595879560523</v>
      </c>
      <c r="J168">
        <f t="shared" si="102"/>
        <v>15.922305743750025</v>
      </c>
      <c r="K168">
        <f t="shared" si="103"/>
        <v>984.74071428571426</v>
      </c>
      <c r="L168">
        <f t="shared" si="104"/>
        <v>636.23695234410411</v>
      </c>
      <c r="M168">
        <f t="shared" si="105"/>
        <v>64.409205891464183</v>
      </c>
      <c r="N168">
        <f t="shared" si="106"/>
        <v>99.68985168568517</v>
      </c>
      <c r="O168">
        <f t="shared" si="107"/>
        <v>7.9030153865885147E-2</v>
      </c>
      <c r="P168">
        <f t="shared" si="108"/>
        <v>2.7640955070010476</v>
      </c>
      <c r="Q168">
        <f t="shared" si="109"/>
        <v>7.7795972183475587E-2</v>
      </c>
      <c r="R168">
        <f t="shared" si="110"/>
        <v>4.8731763406026959E-2</v>
      </c>
      <c r="S168">
        <f t="shared" si="111"/>
        <v>194.43795946965548</v>
      </c>
      <c r="T168">
        <f t="shared" si="112"/>
        <v>34.068886820663209</v>
      </c>
      <c r="U168">
        <f t="shared" si="113"/>
        <v>33.147885714285707</v>
      </c>
      <c r="V168">
        <f t="shared" si="114"/>
        <v>5.0942391422194442</v>
      </c>
      <c r="W168">
        <f t="shared" si="115"/>
        <v>67.695450826636318</v>
      </c>
      <c r="X168">
        <f t="shared" si="116"/>
        <v>3.4629008185058026</v>
      </c>
      <c r="Y168">
        <f t="shared" si="117"/>
        <v>5.1154114142382596</v>
      </c>
      <c r="Z168">
        <f t="shared" si="118"/>
        <v>1.6313383237136416</v>
      </c>
      <c r="AA168">
        <f t="shared" si="119"/>
        <v>-57.725117828861904</v>
      </c>
      <c r="AB168">
        <f t="shared" si="120"/>
        <v>11.014552891721875</v>
      </c>
      <c r="AC168">
        <f t="shared" si="121"/>
        <v>0.91427344435001323</v>
      </c>
      <c r="AD168">
        <f t="shared" si="122"/>
        <v>148.64166797686548</v>
      </c>
      <c r="AE168">
        <f t="shared" si="123"/>
        <v>25.554434390227016</v>
      </c>
      <c r="AF168">
        <f t="shared" si="124"/>
        <v>1.3046532956729708</v>
      </c>
      <c r="AG168">
        <f t="shared" si="125"/>
        <v>15.922305743750025</v>
      </c>
      <c r="AH168">
        <v>1044.2289756168771</v>
      </c>
      <c r="AI168">
        <v>1022.216181818182</v>
      </c>
      <c r="AJ168">
        <v>1.7303109460340509</v>
      </c>
      <c r="AK168">
        <v>64.564637015005317</v>
      </c>
      <c r="AL168">
        <f t="shared" si="126"/>
        <v>1.3089595879560523</v>
      </c>
      <c r="AM168">
        <v>33.042602252569793</v>
      </c>
      <c r="AN168">
        <v>34.209050909090898</v>
      </c>
      <c r="AO168">
        <v>-1.8687731920462561E-5</v>
      </c>
      <c r="AP168">
        <v>87.730369293454714</v>
      </c>
      <c r="AQ168">
        <v>83</v>
      </c>
      <c r="AR168">
        <v>13</v>
      </c>
      <c r="AS168">
        <f t="shared" si="127"/>
        <v>1</v>
      </c>
      <c r="AT168">
        <f t="shared" si="128"/>
        <v>0</v>
      </c>
      <c r="AU168">
        <f t="shared" si="129"/>
        <v>47205.245160025683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1009.5670712278005</v>
      </c>
      <c r="BI168">
        <f t="shared" si="133"/>
        <v>15.922305743750025</v>
      </c>
      <c r="BJ168" t="e">
        <f t="shared" si="134"/>
        <v>#DIV/0!</v>
      </c>
      <c r="BK168">
        <f t="shared" si="135"/>
        <v>1.5771419450503539E-2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253</v>
      </c>
      <c r="CG168">
        <v>1000</v>
      </c>
      <c r="CH168" t="s">
        <v>414</v>
      </c>
      <c r="CI168">
        <v>1110.1500000000001</v>
      </c>
      <c r="CJ168">
        <v>1175.8634999999999</v>
      </c>
      <c r="CK168">
        <v>1152.67</v>
      </c>
      <c r="CL168">
        <v>1.3005735999999999E-4</v>
      </c>
      <c r="CM168">
        <v>6.5004835999999994E-4</v>
      </c>
      <c r="CN168">
        <v>4.7597999359999997E-2</v>
      </c>
      <c r="CO168">
        <v>5.5000000000000003E-4</v>
      </c>
      <c r="CP168">
        <f t="shared" si="146"/>
        <v>1200.0728571428569</v>
      </c>
      <c r="CQ168">
        <f t="shared" si="147"/>
        <v>1009.5670712278005</v>
      </c>
      <c r="CR168">
        <f t="shared" si="148"/>
        <v>0.84125481650454614</v>
      </c>
      <c r="CS168">
        <f t="shared" si="149"/>
        <v>0.16202179585377419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1657638726.0999999</v>
      </c>
      <c r="CZ168">
        <v>984.74071428571426</v>
      </c>
      <c r="DA168">
        <v>1009.502857142857</v>
      </c>
      <c r="DB168">
        <v>34.206685714285712</v>
      </c>
      <c r="DC168">
        <v>33.044171428571417</v>
      </c>
      <c r="DD168">
        <v>986.09942857142869</v>
      </c>
      <c r="DE168">
        <v>33.760599999999997</v>
      </c>
      <c r="DF168">
        <v>650.32771428571425</v>
      </c>
      <c r="DG168">
        <v>101.13457142857141</v>
      </c>
      <c r="DH168">
        <v>0.10004824285714289</v>
      </c>
      <c r="DI168">
        <v>33.221799999999988</v>
      </c>
      <c r="DJ168">
        <v>999.89999999999986</v>
      </c>
      <c r="DK168">
        <v>33.147885714285707</v>
      </c>
      <c r="DL168">
        <v>0</v>
      </c>
      <c r="DM168">
        <v>0</v>
      </c>
      <c r="DN168">
        <v>8983.3928571428569</v>
      </c>
      <c r="DO168">
        <v>0</v>
      </c>
      <c r="DP168">
        <v>390.58800000000002</v>
      </c>
      <c r="DQ168">
        <v>-24.765085714285711</v>
      </c>
      <c r="DR168">
        <v>1019.618571428571</v>
      </c>
      <c r="DS168">
        <v>1044.002857142857</v>
      </c>
      <c r="DT168">
        <v>1.1625257142857139</v>
      </c>
      <c r="DU168">
        <v>1009.502857142857</v>
      </c>
      <c r="DV168">
        <v>33.044171428571417</v>
      </c>
      <c r="DW168">
        <v>3.459478571428571</v>
      </c>
      <c r="DX168">
        <v>3.3419099999999999</v>
      </c>
      <c r="DY168">
        <v>26.4222</v>
      </c>
      <c r="DZ168">
        <v>25.837299999999999</v>
      </c>
      <c r="EA168">
        <v>1200.0728571428569</v>
      </c>
      <c r="EB168">
        <v>0.95799642857142864</v>
      </c>
      <c r="EC168">
        <v>4.2003871428571433E-2</v>
      </c>
      <c r="ED168">
        <v>0</v>
      </c>
      <c r="EE168">
        <v>843.55371428571414</v>
      </c>
      <c r="EF168">
        <v>5.0001600000000002</v>
      </c>
      <c r="EG168">
        <v>10885.971428571431</v>
      </c>
      <c r="EH168">
        <v>9515.7342857142849</v>
      </c>
      <c r="EI168">
        <v>49.723000000000013</v>
      </c>
      <c r="EJ168">
        <v>51.410428571428568</v>
      </c>
      <c r="EK168">
        <v>50.875</v>
      </c>
      <c r="EL168">
        <v>50.535428571428568</v>
      </c>
      <c r="EM168">
        <v>51.25</v>
      </c>
      <c r="EN168">
        <v>1144.8771428571431</v>
      </c>
      <c r="EO168">
        <v>50.195714285714288</v>
      </c>
      <c r="EP168">
        <v>0</v>
      </c>
      <c r="EQ168">
        <v>81264.600000143051</v>
      </c>
      <c r="ER168">
        <v>0</v>
      </c>
      <c r="ES168">
        <v>843.61075999999991</v>
      </c>
      <c r="ET168">
        <v>6.7153849359579479E-2</v>
      </c>
      <c r="EU168">
        <v>28.707692204678629</v>
      </c>
      <c r="EV168">
        <v>10882.856</v>
      </c>
      <c r="EW168">
        <v>15</v>
      </c>
      <c r="EX168">
        <v>1657633192.5</v>
      </c>
      <c r="EY168" t="s">
        <v>416</v>
      </c>
      <c r="EZ168">
        <v>1657633191.5</v>
      </c>
      <c r="FA168">
        <v>1657633192.5</v>
      </c>
      <c r="FB168">
        <v>7</v>
      </c>
      <c r="FC168">
        <v>0.41399999999999998</v>
      </c>
      <c r="FD168">
        <v>8.1000000000000003E-2</v>
      </c>
      <c r="FE168">
        <v>-1.3580000000000001</v>
      </c>
      <c r="FF168">
        <v>0.44600000000000001</v>
      </c>
      <c r="FG168">
        <v>414</v>
      </c>
      <c r="FH168">
        <v>33</v>
      </c>
      <c r="FI168">
        <v>0.37</v>
      </c>
      <c r="FJ168">
        <v>0.2</v>
      </c>
      <c r="FK168">
        <v>-24.568537500000001</v>
      </c>
      <c r="FL168">
        <v>-0.98983001876172239</v>
      </c>
      <c r="FM168">
        <v>0.14615063408603421</v>
      </c>
      <c r="FN168">
        <v>0</v>
      </c>
      <c r="FO168">
        <v>843.63150000000007</v>
      </c>
      <c r="FP168">
        <v>-0.25621084508867181</v>
      </c>
      <c r="FQ168">
        <v>0.21277055440902429</v>
      </c>
      <c r="FR168">
        <v>1</v>
      </c>
      <c r="FS168">
        <v>1.1692167499999999</v>
      </c>
      <c r="FT168">
        <v>-5.2768818011258142E-2</v>
      </c>
      <c r="FU168">
        <v>5.4076225772052679E-3</v>
      </c>
      <c r="FV168">
        <v>1</v>
      </c>
      <c r="FW168">
        <v>2</v>
      </c>
      <c r="FX168">
        <v>3</v>
      </c>
      <c r="FY168" t="s">
        <v>417</v>
      </c>
      <c r="FZ168">
        <v>3.3716699999999999</v>
      </c>
      <c r="GA168">
        <v>2.8935900000000001</v>
      </c>
      <c r="GB168">
        <v>0.18054100000000001</v>
      </c>
      <c r="GC168">
        <v>0.185812</v>
      </c>
      <c r="GD168">
        <v>0.14177699999999999</v>
      </c>
      <c r="GE168">
        <v>0.14125499999999999</v>
      </c>
      <c r="GF168">
        <v>28416.799999999999</v>
      </c>
      <c r="GG168">
        <v>24561.1</v>
      </c>
      <c r="GH168">
        <v>30990.1</v>
      </c>
      <c r="GI168">
        <v>28109</v>
      </c>
      <c r="GJ168">
        <v>35037.599999999999</v>
      </c>
      <c r="GK168">
        <v>34067</v>
      </c>
      <c r="GL168">
        <v>40399.300000000003</v>
      </c>
      <c r="GM168">
        <v>39187.5</v>
      </c>
      <c r="GN168">
        <v>2.2319800000000001</v>
      </c>
      <c r="GO168">
        <v>1.61</v>
      </c>
      <c r="GP168">
        <v>0</v>
      </c>
      <c r="GQ168">
        <v>0.111125</v>
      </c>
      <c r="GR168">
        <v>999.9</v>
      </c>
      <c r="GS168">
        <v>31.351199999999999</v>
      </c>
      <c r="GT168">
        <v>60.4</v>
      </c>
      <c r="GU168">
        <v>38.700000000000003</v>
      </c>
      <c r="GV168">
        <v>41.293700000000001</v>
      </c>
      <c r="GW168">
        <v>49.955399999999997</v>
      </c>
      <c r="GX168">
        <v>41.277999999999999</v>
      </c>
      <c r="GY168">
        <v>1</v>
      </c>
      <c r="GZ168">
        <v>0.45816600000000002</v>
      </c>
      <c r="HA168">
        <v>0.88617100000000004</v>
      </c>
      <c r="HB168">
        <v>20.209099999999999</v>
      </c>
      <c r="HC168">
        <v>5.2150400000000001</v>
      </c>
      <c r="HD168">
        <v>11.9689</v>
      </c>
      <c r="HE168">
        <v>4.9905499999999998</v>
      </c>
      <c r="HF168">
        <v>3.2924799999999999</v>
      </c>
      <c r="HG168">
        <v>7661.3</v>
      </c>
      <c r="HH168">
        <v>9999</v>
      </c>
      <c r="HI168">
        <v>9999</v>
      </c>
      <c r="HJ168">
        <v>779.5</v>
      </c>
      <c r="HK168">
        <v>4.9712699999999996</v>
      </c>
      <c r="HL168">
        <v>1.8742300000000001</v>
      </c>
      <c r="HM168">
        <v>1.8705000000000001</v>
      </c>
      <c r="HN168">
        <v>1.87012</v>
      </c>
      <c r="HO168">
        <v>1.8747</v>
      </c>
      <c r="HP168">
        <v>1.8714900000000001</v>
      </c>
      <c r="HQ168">
        <v>1.8669100000000001</v>
      </c>
      <c r="HR168">
        <v>1.8778999999999999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-1.3580000000000001</v>
      </c>
      <c r="IG168">
        <v>0.4461</v>
      </c>
      <c r="IH168">
        <v>-1.3585</v>
      </c>
      <c r="II168">
        <v>0</v>
      </c>
      <c r="IJ168">
        <v>0</v>
      </c>
      <c r="IK168">
        <v>0</v>
      </c>
      <c r="IL168">
        <v>0.44610000000000838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92.3</v>
      </c>
      <c r="IU168">
        <v>92.3</v>
      </c>
      <c r="IV168">
        <v>2.18018</v>
      </c>
      <c r="IW168">
        <v>2.5537100000000001</v>
      </c>
      <c r="IX168">
        <v>1.49902</v>
      </c>
      <c r="IY168">
        <v>2.2875999999999999</v>
      </c>
      <c r="IZ168">
        <v>1.69678</v>
      </c>
      <c r="JA168">
        <v>2.2448700000000001</v>
      </c>
      <c r="JB168">
        <v>42.992899999999999</v>
      </c>
      <c r="JC168">
        <v>13.7555</v>
      </c>
      <c r="JD168">
        <v>18</v>
      </c>
      <c r="JE168">
        <v>611.17399999999998</v>
      </c>
      <c r="JF168">
        <v>295.32100000000003</v>
      </c>
      <c r="JG168">
        <v>30.000399999999999</v>
      </c>
      <c r="JH168">
        <v>33.4161</v>
      </c>
      <c r="JI168">
        <v>30.0002</v>
      </c>
      <c r="JJ168">
        <v>33.175699999999999</v>
      </c>
      <c r="JK168">
        <v>33.159500000000001</v>
      </c>
      <c r="JL168">
        <v>43.7042</v>
      </c>
      <c r="JM168">
        <v>26.327400000000001</v>
      </c>
      <c r="JN168">
        <v>73.763300000000001</v>
      </c>
      <c r="JO168">
        <v>30</v>
      </c>
      <c r="JP168">
        <v>1023.4</v>
      </c>
      <c r="JQ168">
        <v>33.053100000000001</v>
      </c>
      <c r="JR168">
        <v>98.763499999999993</v>
      </c>
      <c r="JS168">
        <v>98.684299999999993</v>
      </c>
    </row>
    <row r="169" spans="1:279" x14ac:dyDescent="0.2">
      <c r="A169">
        <v>154</v>
      </c>
      <c r="B169">
        <v>1657638732.0999999</v>
      </c>
      <c r="C169">
        <v>611</v>
      </c>
      <c r="D169" t="s">
        <v>728</v>
      </c>
      <c r="E169" t="s">
        <v>729</v>
      </c>
      <c r="F169">
        <v>4</v>
      </c>
      <c r="G169">
        <v>1657638729.7874999</v>
      </c>
      <c r="H169">
        <f t="shared" si="100"/>
        <v>1.3044150302025047E-3</v>
      </c>
      <c r="I169">
        <f t="shared" si="101"/>
        <v>1.3044150302025048</v>
      </c>
      <c r="J169">
        <f t="shared" si="102"/>
        <v>16.314713267235998</v>
      </c>
      <c r="K169">
        <f t="shared" si="103"/>
        <v>990.82512500000007</v>
      </c>
      <c r="L169">
        <f t="shared" si="104"/>
        <v>632.3307000135859</v>
      </c>
      <c r="M169">
        <f t="shared" si="105"/>
        <v>64.013593083992532</v>
      </c>
      <c r="N169">
        <f t="shared" si="106"/>
        <v>100.30554639808457</v>
      </c>
      <c r="O169">
        <f t="shared" si="107"/>
        <v>7.8585186413146269E-2</v>
      </c>
      <c r="P169">
        <f t="shared" si="108"/>
        <v>2.7681043548263919</v>
      </c>
      <c r="Q169">
        <f t="shared" si="109"/>
        <v>7.7366485575448299E-2</v>
      </c>
      <c r="R169">
        <f t="shared" si="110"/>
        <v>4.8461974534607141E-2</v>
      </c>
      <c r="S169">
        <f t="shared" si="111"/>
        <v>194.42181111252478</v>
      </c>
      <c r="T169">
        <f t="shared" si="112"/>
        <v>34.0707555006775</v>
      </c>
      <c r="U169">
        <f t="shared" si="113"/>
        <v>33.161050000000003</v>
      </c>
      <c r="V169">
        <f t="shared" si="114"/>
        <v>5.0980043775906907</v>
      </c>
      <c r="W169">
        <f t="shared" si="115"/>
        <v>67.697062709152306</v>
      </c>
      <c r="X169">
        <f t="shared" si="116"/>
        <v>3.4633451059046978</v>
      </c>
      <c r="Y169">
        <f t="shared" si="117"/>
        <v>5.1159459026816405</v>
      </c>
      <c r="Z169">
        <f t="shared" si="118"/>
        <v>1.6346592716859929</v>
      </c>
      <c r="AA169">
        <f t="shared" si="119"/>
        <v>-57.524702831930462</v>
      </c>
      <c r="AB169">
        <f t="shared" si="120"/>
        <v>9.3439164533100136</v>
      </c>
      <c r="AC169">
        <f t="shared" si="121"/>
        <v>0.77453444225293999</v>
      </c>
      <c r="AD169">
        <f t="shared" si="122"/>
        <v>147.01555917615727</v>
      </c>
      <c r="AE169">
        <f t="shared" si="123"/>
        <v>25.662568769131582</v>
      </c>
      <c r="AF169">
        <f t="shared" si="124"/>
        <v>1.3028344845398454</v>
      </c>
      <c r="AG169">
        <f t="shared" si="125"/>
        <v>16.314713267235998</v>
      </c>
      <c r="AH169">
        <v>1051.202392968306</v>
      </c>
      <c r="AI169">
        <v>1028.982121212121</v>
      </c>
      <c r="AJ169">
        <v>1.687709701162786</v>
      </c>
      <c r="AK169">
        <v>64.564637015005317</v>
      </c>
      <c r="AL169">
        <f t="shared" si="126"/>
        <v>1.3044150302025048</v>
      </c>
      <c r="AM169">
        <v>33.050625447257787</v>
      </c>
      <c r="AN169">
        <v>34.212509696969683</v>
      </c>
      <c r="AO169">
        <v>8.5884152947631481E-5</v>
      </c>
      <c r="AP169">
        <v>87.730369293454714</v>
      </c>
      <c r="AQ169">
        <v>83</v>
      </c>
      <c r="AR169">
        <v>13</v>
      </c>
      <c r="AS169">
        <f t="shared" si="127"/>
        <v>1</v>
      </c>
      <c r="AT169">
        <f t="shared" si="128"/>
        <v>0</v>
      </c>
      <c r="AU169">
        <f t="shared" si="129"/>
        <v>47315.12770412692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1009.4836497992356</v>
      </c>
      <c r="BI169">
        <f t="shared" si="133"/>
        <v>16.314713267235998</v>
      </c>
      <c r="BJ169" t="e">
        <f t="shared" si="134"/>
        <v>#DIV/0!</v>
      </c>
      <c r="BK169">
        <f t="shared" si="135"/>
        <v>1.6161443794043263E-2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253</v>
      </c>
      <c r="CG169">
        <v>1000</v>
      </c>
      <c r="CH169" t="s">
        <v>414</v>
      </c>
      <c r="CI169">
        <v>1110.1500000000001</v>
      </c>
      <c r="CJ169">
        <v>1175.8634999999999</v>
      </c>
      <c r="CK169">
        <v>1152.67</v>
      </c>
      <c r="CL169">
        <v>1.3005735999999999E-4</v>
      </c>
      <c r="CM169">
        <v>6.5004835999999994E-4</v>
      </c>
      <c r="CN169">
        <v>4.7597999359999997E-2</v>
      </c>
      <c r="CO169">
        <v>5.5000000000000003E-4</v>
      </c>
      <c r="CP169">
        <f t="shared" si="146"/>
        <v>1199.9737500000001</v>
      </c>
      <c r="CQ169">
        <f t="shared" si="147"/>
        <v>1009.4836497992356</v>
      </c>
      <c r="CR169">
        <f t="shared" si="148"/>
        <v>0.84125477728094933</v>
      </c>
      <c r="CS169">
        <f t="shared" si="149"/>
        <v>0.16202172015223229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1657638729.7874999</v>
      </c>
      <c r="CZ169">
        <v>990.82512500000007</v>
      </c>
      <c r="DA169">
        <v>1015.69375</v>
      </c>
      <c r="DB169">
        <v>34.2111625</v>
      </c>
      <c r="DC169">
        <v>33.050224999999998</v>
      </c>
      <c r="DD169">
        <v>992.18375000000003</v>
      </c>
      <c r="DE169">
        <v>33.765062499999999</v>
      </c>
      <c r="DF169">
        <v>650.30012499999998</v>
      </c>
      <c r="DG169">
        <v>101.1345</v>
      </c>
      <c r="DH169">
        <v>9.9858987499999996E-2</v>
      </c>
      <c r="DI169">
        <v>33.223662500000003</v>
      </c>
      <c r="DJ169">
        <v>999.9</v>
      </c>
      <c r="DK169">
        <v>33.161050000000003</v>
      </c>
      <c r="DL169">
        <v>0</v>
      </c>
      <c r="DM169">
        <v>0</v>
      </c>
      <c r="DN169">
        <v>9004.6850000000013</v>
      </c>
      <c r="DO169">
        <v>0</v>
      </c>
      <c r="DP169">
        <v>392.91699999999997</v>
      </c>
      <c r="DQ169">
        <v>-24.868950000000002</v>
      </c>
      <c r="DR169">
        <v>1025.9224999999999</v>
      </c>
      <c r="DS169">
        <v>1050.4100000000001</v>
      </c>
      <c r="DT169">
        <v>1.1609375</v>
      </c>
      <c r="DU169">
        <v>1015.69375</v>
      </c>
      <c r="DV169">
        <v>33.050224999999998</v>
      </c>
      <c r="DW169">
        <v>3.4599312499999999</v>
      </c>
      <c r="DX169">
        <v>3.3425175</v>
      </c>
      <c r="DY169">
        <v>26.424399999999999</v>
      </c>
      <c r="DZ169">
        <v>25.840375000000002</v>
      </c>
      <c r="EA169">
        <v>1199.9737500000001</v>
      </c>
      <c r="EB169">
        <v>0.9579962500000001</v>
      </c>
      <c r="EC169">
        <v>4.2004062499999988E-2</v>
      </c>
      <c r="ED169">
        <v>0</v>
      </c>
      <c r="EE169">
        <v>843.45174999999995</v>
      </c>
      <c r="EF169">
        <v>5.0001600000000002</v>
      </c>
      <c r="EG169">
        <v>10886.625</v>
      </c>
      <c r="EH169">
        <v>9514.9599999999991</v>
      </c>
      <c r="EI169">
        <v>49.726374999999997</v>
      </c>
      <c r="EJ169">
        <v>51.405999999999999</v>
      </c>
      <c r="EK169">
        <v>50.875</v>
      </c>
      <c r="EL169">
        <v>50.554250000000003</v>
      </c>
      <c r="EM169">
        <v>51.25</v>
      </c>
      <c r="EN169">
        <v>1144.7837500000001</v>
      </c>
      <c r="EO169">
        <v>50.19</v>
      </c>
      <c r="EP169">
        <v>0</v>
      </c>
      <c r="EQ169">
        <v>81268.799999952316</v>
      </c>
      <c r="ER169">
        <v>0</v>
      </c>
      <c r="ES169">
        <v>843.59634615384607</v>
      </c>
      <c r="ET169">
        <v>-1.498427350394071</v>
      </c>
      <c r="EU169">
        <v>24.461538444398759</v>
      </c>
      <c r="EV169">
        <v>10884.573076923079</v>
      </c>
      <c r="EW169">
        <v>15</v>
      </c>
      <c r="EX169">
        <v>1657633192.5</v>
      </c>
      <c r="EY169" t="s">
        <v>416</v>
      </c>
      <c r="EZ169">
        <v>1657633191.5</v>
      </c>
      <c r="FA169">
        <v>1657633192.5</v>
      </c>
      <c r="FB169">
        <v>7</v>
      </c>
      <c r="FC169">
        <v>0.41399999999999998</v>
      </c>
      <c r="FD169">
        <v>8.1000000000000003E-2</v>
      </c>
      <c r="FE169">
        <v>-1.3580000000000001</v>
      </c>
      <c r="FF169">
        <v>0.44600000000000001</v>
      </c>
      <c r="FG169">
        <v>414</v>
      </c>
      <c r="FH169">
        <v>33</v>
      </c>
      <c r="FI169">
        <v>0.37</v>
      </c>
      <c r="FJ169">
        <v>0.2</v>
      </c>
      <c r="FK169">
        <v>-24.628187499999999</v>
      </c>
      <c r="FL169">
        <v>-1.888765103189421</v>
      </c>
      <c r="FM169">
        <v>0.18533956699461079</v>
      </c>
      <c r="FN169">
        <v>0</v>
      </c>
      <c r="FO169">
        <v>843.60735294117649</v>
      </c>
      <c r="FP169">
        <v>-0.34731856153011498</v>
      </c>
      <c r="FQ169">
        <v>0.20988006131694401</v>
      </c>
      <c r="FR169">
        <v>1</v>
      </c>
      <c r="FS169">
        <v>1.1656804999999999</v>
      </c>
      <c r="FT169">
        <v>-3.6381838649155333E-2</v>
      </c>
      <c r="FU169">
        <v>3.6165079496663709E-3</v>
      </c>
      <c r="FV169">
        <v>1</v>
      </c>
      <c r="FW169">
        <v>2</v>
      </c>
      <c r="FX169">
        <v>3</v>
      </c>
      <c r="FY169" t="s">
        <v>417</v>
      </c>
      <c r="FZ169">
        <v>3.37161</v>
      </c>
      <c r="GA169">
        <v>2.8936700000000002</v>
      </c>
      <c r="GB169">
        <v>0.18132100000000001</v>
      </c>
      <c r="GC169">
        <v>0.18659500000000001</v>
      </c>
      <c r="GD169">
        <v>0.141792</v>
      </c>
      <c r="GE169">
        <v>0.14125699999999999</v>
      </c>
      <c r="GF169">
        <v>28389.200000000001</v>
      </c>
      <c r="GG169">
        <v>24536.7</v>
      </c>
      <c r="GH169">
        <v>30989.7</v>
      </c>
      <c r="GI169">
        <v>28108.2</v>
      </c>
      <c r="GJ169">
        <v>35036.699999999997</v>
      </c>
      <c r="GK169">
        <v>34065.9</v>
      </c>
      <c r="GL169">
        <v>40398.9</v>
      </c>
      <c r="GM169">
        <v>39186.300000000003</v>
      </c>
      <c r="GN169">
        <v>2.2321300000000002</v>
      </c>
      <c r="GO169">
        <v>1.61</v>
      </c>
      <c r="GP169">
        <v>0</v>
      </c>
      <c r="GQ169">
        <v>0.111945</v>
      </c>
      <c r="GR169">
        <v>999.9</v>
      </c>
      <c r="GS169">
        <v>31.353899999999999</v>
      </c>
      <c r="GT169">
        <v>60.4</v>
      </c>
      <c r="GU169">
        <v>38.700000000000003</v>
      </c>
      <c r="GV169">
        <v>41.293799999999997</v>
      </c>
      <c r="GW169">
        <v>49.805399999999999</v>
      </c>
      <c r="GX169">
        <v>40.9696</v>
      </c>
      <c r="GY169">
        <v>1</v>
      </c>
      <c r="GZ169">
        <v>0.45823199999999997</v>
      </c>
      <c r="HA169">
        <v>0.88761400000000001</v>
      </c>
      <c r="HB169">
        <v>20.209299999999999</v>
      </c>
      <c r="HC169">
        <v>5.2150400000000001</v>
      </c>
      <c r="HD169">
        <v>11.969799999999999</v>
      </c>
      <c r="HE169">
        <v>4.9909499999999998</v>
      </c>
      <c r="HF169">
        <v>3.2924799999999999</v>
      </c>
      <c r="HG169">
        <v>7661.3</v>
      </c>
      <c r="HH169">
        <v>9999</v>
      </c>
      <c r="HI169">
        <v>9999</v>
      </c>
      <c r="HJ169">
        <v>779.5</v>
      </c>
      <c r="HK169">
        <v>4.97126</v>
      </c>
      <c r="HL169">
        <v>1.8742399999999999</v>
      </c>
      <c r="HM169">
        <v>1.87049</v>
      </c>
      <c r="HN169">
        <v>1.87012</v>
      </c>
      <c r="HO169">
        <v>1.87469</v>
      </c>
      <c r="HP169">
        <v>1.8714900000000001</v>
      </c>
      <c r="HQ169">
        <v>1.8669100000000001</v>
      </c>
      <c r="HR169">
        <v>1.8778999999999999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-1.359</v>
      </c>
      <c r="IG169">
        <v>0.4461</v>
      </c>
      <c r="IH169">
        <v>-1.3585</v>
      </c>
      <c r="II169">
        <v>0</v>
      </c>
      <c r="IJ169">
        <v>0</v>
      </c>
      <c r="IK169">
        <v>0</v>
      </c>
      <c r="IL169">
        <v>0.44610000000000838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92.3</v>
      </c>
      <c r="IU169">
        <v>92.3</v>
      </c>
      <c r="IV169">
        <v>2.1936</v>
      </c>
      <c r="IW169">
        <v>2.5476100000000002</v>
      </c>
      <c r="IX169">
        <v>1.49902</v>
      </c>
      <c r="IY169">
        <v>2.2875999999999999</v>
      </c>
      <c r="IZ169">
        <v>1.69678</v>
      </c>
      <c r="JA169">
        <v>2.3913600000000002</v>
      </c>
      <c r="JB169">
        <v>42.992899999999999</v>
      </c>
      <c r="JC169">
        <v>13.773</v>
      </c>
      <c r="JD169">
        <v>18</v>
      </c>
      <c r="JE169">
        <v>611.298</v>
      </c>
      <c r="JF169">
        <v>295.32900000000001</v>
      </c>
      <c r="JG169">
        <v>30.000399999999999</v>
      </c>
      <c r="JH169">
        <v>33.418999999999997</v>
      </c>
      <c r="JI169">
        <v>30.000299999999999</v>
      </c>
      <c r="JJ169">
        <v>33.177199999999999</v>
      </c>
      <c r="JK169">
        <v>33.161099999999998</v>
      </c>
      <c r="JL169">
        <v>43.940300000000001</v>
      </c>
      <c r="JM169">
        <v>26.327400000000001</v>
      </c>
      <c r="JN169">
        <v>73.392600000000002</v>
      </c>
      <c r="JO169">
        <v>30</v>
      </c>
      <c r="JP169">
        <v>1030.08</v>
      </c>
      <c r="JQ169">
        <v>33.053100000000001</v>
      </c>
      <c r="JR169">
        <v>98.762299999999996</v>
      </c>
      <c r="JS169">
        <v>98.681299999999993</v>
      </c>
    </row>
    <row r="170" spans="1:279" x14ac:dyDescent="0.2">
      <c r="A170">
        <v>155</v>
      </c>
      <c r="B170">
        <v>1657638736.0999999</v>
      </c>
      <c r="C170">
        <v>615</v>
      </c>
      <c r="D170" t="s">
        <v>730</v>
      </c>
      <c r="E170" t="s">
        <v>731</v>
      </c>
      <c r="F170">
        <v>4</v>
      </c>
      <c r="G170">
        <v>1657638734.0999999</v>
      </c>
      <c r="H170">
        <f t="shared" si="100"/>
        <v>1.3134619024782227E-3</v>
      </c>
      <c r="I170">
        <f t="shared" si="101"/>
        <v>1.3134619024782228</v>
      </c>
      <c r="J170">
        <f t="shared" si="102"/>
        <v>16.07656342944059</v>
      </c>
      <c r="K170">
        <f t="shared" si="103"/>
        <v>997.93757142857135</v>
      </c>
      <c r="L170">
        <f t="shared" si="104"/>
        <v>646.10424216369063</v>
      </c>
      <c r="M170">
        <f t="shared" si="105"/>
        <v>65.40838850424899</v>
      </c>
      <c r="N170">
        <f t="shared" si="106"/>
        <v>101.02624950487429</v>
      </c>
      <c r="O170">
        <f t="shared" si="107"/>
        <v>7.9077635803993657E-2</v>
      </c>
      <c r="P170">
        <f t="shared" si="108"/>
        <v>2.7717515153201848</v>
      </c>
      <c r="Q170">
        <f t="shared" si="109"/>
        <v>7.7845338882303716E-2</v>
      </c>
      <c r="R170">
        <f t="shared" si="110"/>
        <v>4.8762454112588269E-2</v>
      </c>
      <c r="S170">
        <f t="shared" si="111"/>
        <v>194.42987661254108</v>
      </c>
      <c r="T170">
        <f t="shared" si="112"/>
        <v>34.071359450437484</v>
      </c>
      <c r="U170">
        <f t="shared" si="113"/>
        <v>33.166342857142858</v>
      </c>
      <c r="V170">
        <f t="shared" si="114"/>
        <v>5.0995189173974147</v>
      </c>
      <c r="W170">
        <f t="shared" si="115"/>
        <v>67.687661565609986</v>
      </c>
      <c r="X170">
        <f t="shared" si="116"/>
        <v>3.4636513042747641</v>
      </c>
      <c r="Y170">
        <f t="shared" si="117"/>
        <v>5.1171088262776365</v>
      </c>
      <c r="Z170">
        <f t="shared" si="118"/>
        <v>1.6358676131226506</v>
      </c>
      <c r="AA170">
        <f t="shared" si="119"/>
        <v>-57.923669899289621</v>
      </c>
      <c r="AB170">
        <f t="shared" si="120"/>
        <v>9.1707735487604012</v>
      </c>
      <c r="AC170">
        <f t="shared" si="121"/>
        <v>0.75921678979557539</v>
      </c>
      <c r="AD170">
        <f t="shared" si="122"/>
        <v>146.43619705180743</v>
      </c>
      <c r="AE170">
        <f t="shared" si="123"/>
        <v>25.69357569145798</v>
      </c>
      <c r="AF170">
        <f t="shared" si="124"/>
        <v>1.3172454761731731</v>
      </c>
      <c r="AG170">
        <f t="shared" si="125"/>
        <v>16.07656342944059</v>
      </c>
      <c r="AH170">
        <v>1058.0336468664391</v>
      </c>
      <c r="AI170">
        <v>1035.8832727272729</v>
      </c>
      <c r="AJ170">
        <v>1.7275589967550911</v>
      </c>
      <c r="AK170">
        <v>64.564637015005317</v>
      </c>
      <c r="AL170">
        <f t="shared" si="126"/>
        <v>1.3134619024782228</v>
      </c>
      <c r="AM170">
        <v>33.043223427997447</v>
      </c>
      <c r="AN170">
        <v>34.213275757575758</v>
      </c>
      <c r="AO170">
        <v>7.0371926752938125E-5</v>
      </c>
      <c r="AP170">
        <v>87.730369293454714</v>
      </c>
      <c r="AQ170">
        <v>83</v>
      </c>
      <c r="AR170">
        <v>13</v>
      </c>
      <c r="AS170">
        <f t="shared" si="127"/>
        <v>1</v>
      </c>
      <c r="AT170">
        <f t="shared" si="128"/>
        <v>0</v>
      </c>
      <c r="AU170">
        <f t="shared" si="129"/>
        <v>47414.807437352662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1009.5260997992441</v>
      </c>
      <c r="BI170">
        <f t="shared" si="133"/>
        <v>16.07656342944059</v>
      </c>
      <c r="BJ170" t="e">
        <f t="shared" si="134"/>
        <v>#DIV/0!</v>
      </c>
      <c r="BK170">
        <f t="shared" si="135"/>
        <v>1.5924861608469162E-2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253</v>
      </c>
      <c r="CG170">
        <v>1000</v>
      </c>
      <c r="CH170" t="s">
        <v>414</v>
      </c>
      <c r="CI170">
        <v>1110.1500000000001</v>
      </c>
      <c r="CJ170">
        <v>1175.8634999999999</v>
      </c>
      <c r="CK170">
        <v>1152.67</v>
      </c>
      <c r="CL170">
        <v>1.3005735999999999E-4</v>
      </c>
      <c r="CM170">
        <v>6.5004835999999994E-4</v>
      </c>
      <c r="CN170">
        <v>4.7597999359999997E-2</v>
      </c>
      <c r="CO170">
        <v>5.5000000000000003E-4</v>
      </c>
      <c r="CP170">
        <f t="shared" si="146"/>
        <v>1200.024285714286</v>
      </c>
      <c r="CQ170">
        <f t="shared" si="147"/>
        <v>1009.5260997992441</v>
      </c>
      <c r="CR170">
        <f t="shared" si="148"/>
        <v>0.84125472443947058</v>
      </c>
      <c r="CS170">
        <f t="shared" si="149"/>
        <v>0.16202161816817842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1657638734.0999999</v>
      </c>
      <c r="CZ170">
        <v>997.93757142857135</v>
      </c>
      <c r="DA170">
        <v>1022.857142857143</v>
      </c>
      <c r="DB170">
        <v>34.213957142857147</v>
      </c>
      <c r="DC170">
        <v>33.040157142857147</v>
      </c>
      <c r="DD170">
        <v>999.29614285714285</v>
      </c>
      <c r="DE170">
        <v>33.767871428571432</v>
      </c>
      <c r="DF170">
        <v>650.28657142857139</v>
      </c>
      <c r="DG170">
        <v>101.1351428571429</v>
      </c>
      <c r="DH170">
        <v>9.9896685714285699E-2</v>
      </c>
      <c r="DI170">
        <v>33.227714285714292</v>
      </c>
      <c r="DJ170">
        <v>999.89999999999986</v>
      </c>
      <c r="DK170">
        <v>33.166342857142858</v>
      </c>
      <c r="DL170">
        <v>0</v>
      </c>
      <c r="DM170">
        <v>0</v>
      </c>
      <c r="DN170">
        <v>9024.0185714285708</v>
      </c>
      <c r="DO170">
        <v>0</v>
      </c>
      <c r="DP170">
        <v>395.87942857142849</v>
      </c>
      <c r="DQ170">
        <v>-24.920500000000001</v>
      </c>
      <c r="DR170">
        <v>1033.2914285714289</v>
      </c>
      <c r="DS170">
        <v>1057.8071428571429</v>
      </c>
      <c r="DT170">
        <v>1.1738342857142861</v>
      </c>
      <c r="DU170">
        <v>1022.857142857143</v>
      </c>
      <c r="DV170">
        <v>33.040157142857147</v>
      </c>
      <c r="DW170">
        <v>3.4602371428571428</v>
      </c>
      <c r="DX170">
        <v>3.341522857142857</v>
      </c>
      <c r="DY170">
        <v>26.425899999999999</v>
      </c>
      <c r="DZ170">
        <v>25.835342857142859</v>
      </c>
      <c r="EA170">
        <v>1200.024285714286</v>
      </c>
      <c r="EB170">
        <v>0.95799785714285723</v>
      </c>
      <c r="EC170">
        <v>4.2002342857142848E-2</v>
      </c>
      <c r="ED170">
        <v>0</v>
      </c>
      <c r="EE170">
        <v>843.44957142857129</v>
      </c>
      <c r="EF170">
        <v>5.0001600000000002</v>
      </c>
      <c r="EG170">
        <v>10888.1</v>
      </c>
      <c r="EH170">
        <v>9515.3514285714282</v>
      </c>
      <c r="EI170">
        <v>49.686999999999998</v>
      </c>
      <c r="EJ170">
        <v>51.401571428571437</v>
      </c>
      <c r="EK170">
        <v>50.901571428571437</v>
      </c>
      <c r="EL170">
        <v>50.561999999999998</v>
      </c>
      <c r="EM170">
        <v>51.25</v>
      </c>
      <c r="EN170">
        <v>1144.8342857142859</v>
      </c>
      <c r="EO170">
        <v>50.19</v>
      </c>
      <c r="EP170">
        <v>0</v>
      </c>
      <c r="EQ170">
        <v>81272.400000095367</v>
      </c>
      <c r="ER170">
        <v>0</v>
      </c>
      <c r="ES170">
        <v>843.54376923076939</v>
      </c>
      <c r="ET170">
        <v>-1.0669401678404551</v>
      </c>
      <c r="EU170">
        <v>19.79145299726785</v>
      </c>
      <c r="EV170">
        <v>10886.08076923077</v>
      </c>
      <c r="EW170">
        <v>15</v>
      </c>
      <c r="EX170">
        <v>1657633192.5</v>
      </c>
      <c r="EY170" t="s">
        <v>416</v>
      </c>
      <c r="EZ170">
        <v>1657633191.5</v>
      </c>
      <c r="FA170">
        <v>1657633192.5</v>
      </c>
      <c r="FB170">
        <v>7</v>
      </c>
      <c r="FC170">
        <v>0.41399999999999998</v>
      </c>
      <c r="FD170">
        <v>8.1000000000000003E-2</v>
      </c>
      <c r="FE170">
        <v>-1.3580000000000001</v>
      </c>
      <c r="FF170">
        <v>0.44600000000000001</v>
      </c>
      <c r="FG170">
        <v>414</v>
      </c>
      <c r="FH170">
        <v>33</v>
      </c>
      <c r="FI170">
        <v>0.37</v>
      </c>
      <c r="FJ170">
        <v>0.2</v>
      </c>
      <c r="FK170">
        <v>-24.73892</v>
      </c>
      <c r="FL170">
        <v>-1.446745215759768</v>
      </c>
      <c r="FM170">
        <v>0.14331110947864409</v>
      </c>
      <c r="FN170">
        <v>0</v>
      </c>
      <c r="FO170">
        <v>843.57191176470587</v>
      </c>
      <c r="FP170">
        <v>-0.82647822687673</v>
      </c>
      <c r="FQ170">
        <v>0.20688194525708201</v>
      </c>
      <c r="FR170">
        <v>1</v>
      </c>
      <c r="FS170">
        <v>1.1658297500000001</v>
      </c>
      <c r="FT170">
        <v>-1.5941088180142721E-3</v>
      </c>
      <c r="FU170">
        <v>4.3848309474254646E-3</v>
      </c>
      <c r="FV170">
        <v>1</v>
      </c>
      <c r="FW170">
        <v>2</v>
      </c>
      <c r="FX170">
        <v>3</v>
      </c>
      <c r="FY170" t="s">
        <v>417</v>
      </c>
      <c r="FZ170">
        <v>3.37147</v>
      </c>
      <c r="GA170">
        <v>2.8939400000000002</v>
      </c>
      <c r="GB170">
        <v>0.18210799999999999</v>
      </c>
      <c r="GC170">
        <v>0.187393</v>
      </c>
      <c r="GD170">
        <v>0.141788</v>
      </c>
      <c r="GE170">
        <v>0.14121800000000001</v>
      </c>
      <c r="GF170">
        <v>28361.5</v>
      </c>
      <c r="GG170">
        <v>24512.5</v>
      </c>
      <c r="GH170">
        <v>30989.3</v>
      </c>
      <c r="GI170">
        <v>28108.1</v>
      </c>
      <c r="GJ170">
        <v>35036.199999999997</v>
      </c>
      <c r="GK170">
        <v>34067.699999999997</v>
      </c>
      <c r="GL170">
        <v>40398.1</v>
      </c>
      <c r="GM170">
        <v>39186.5</v>
      </c>
      <c r="GN170">
        <v>2.2319300000000002</v>
      </c>
      <c r="GO170">
        <v>1.60975</v>
      </c>
      <c r="GP170">
        <v>0</v>
      </c>
      <c r="GQ170">
        <v>0.11108800000000001</v>
      </c>
      <c r="GR170">
        <v>999.9</v>
      </c>
      <c r="GS170">
        <v>31.357399999999998</v>
      </c>
      <c r="GT170">
        <v>60.4</v>
      </c>
      <c r="GU170">
        <v>38.700000000000003</v>
      </c>
      <c r="GV170">
        <v>41.292200000000001</v>
      </c>
      <c r="GW170">
        <v>49.745399999999997</v>
      </c>
      <c r="GX170">
        <v>41.274000000000001</v>
      </c>
      <c r="GY170">
        <v>1</v>
      </c>
      <c r="GZ170">
        <v>0.45832800000000001</v>
      </c>
      <c r="HA170">
        <v>0.888687</v>
      </c>
      <c r="HB170">
        <v>20.209199999999999</v>
      </c>
      <c r="HC170">
        <v>5.2163899999999996</v>
      </c>
      <c r="HD170">
        <v>11.970599999999999</v>
      </c>
      <c r="HE170">
        <v>4.9913499999999997</v>
      </c>
      <c r="HF170">
        <v>3.2926799999999998</v>
      </c>
      <c r="HG170">
        <v>7661.3</v>
      </c>
      <c r="HH170">
        <v>9999</v>
      </c>
      <c r="HI170">
        <v>9999</v>
      </c>
      <c r="HJ170">
        <v>779.5</v>
      </c>
      <c r="HK170">
        <v>4.9713000000000003</v>
      </c>
      <c r="HL170">
        <v>1.8742300000000001</v>
      </c>
      <c r="HM170">
        <v>1.8704799999999999</v>
      </c>
      <c r="HN170">
        <v>1.87012</v>
      </c>
      <c r="HO170">
        <v>1.8747</v>
      </c>
      <c r="HP170">
        <v>1.8714900000000001</v>
      </c>
      <c r="HQ170">
        <v>1.8669100000000001</v>
      </c>
      <c r="HR170">
        <v>1.8778999999999999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-1.36</v>
      </c>
      <c r="IG170">
        <v>0.4461</v>
      </c>
      <c r="IH170">
        <v>-1.3585</v>
      </c>
      <c r="II170">
        <v>0</v>
      </c>
      <c r="IJ170">
        <v>0</v>
      </c>
      <c r="IK170">
        <v>0</v>
      </c>
      <c r="IL170">
        <v>0.44610000000000838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92.4</v>
      </c>
      <c r="IU170">
        <v>92.4</v>
      </c>
      <c r="IV170">
        <v>2.2033700000000001</v>
      </c>
      <c r="IW170">
        <v>2.5427200000000001</v>
      </c>
      <c r="IX170">
        <v>1.49902</v>
      </c>
      <c r="IY170">
        <v>2.2875999999999999</v>
      </c>
      <c r="IZ170">
        <v>1.69678</v>
      </c>
      <c r="JA170">
        <v>2.3877000000000002</v>
      </c>
      <c r="JB170">
        <v>42.992899999999999</v>
      </c>
      <c r="JC170">
        <v>13.773</v>
      </c>
      <c r="JD170">
        <v>18</v>
      </c>
      <c r="JE170">
        <v>611.17399999999998</v>
      </c>
      <c r="JF170">
        <v>295.21600000000001</v>
      </c>
      <c r="JG170">
        <v>30.000399999999999</v>
      </c>
      <c r="JH170">
        <v>33.4206</v>
      </c>
      <c r="JI170">
        <v>30.000299999999999</v>
      </c>
      <c r="JJ170">
        <v>33.179400000000001</v>
      </c>
      <c r="JK170">
        <v>33.163200000000003</v>
      </c>
      <c r="JL170">
        <v>44.174100000000003</v>
      </c>
      <c r="JM170">
        <v>26.327400000000001</v>
      </c>
      <c r="JN170">
        <v>73.392600000000002</v>
      </c>
      <c r="JO170">
        <v>30</v>
      </c>
      <c r="JP170">
        <v>1036.76</v>
      </c>
      <c r="JQ170">
        <v>33.053100000000001</v>
      </c>
      <c r="JR170">
        <v>98.760800000000003</v>
      </c>
      <c r="JS170">
        <v>98.6815</v>
      </c>
    </row>
    <row r="171" spans="1:279" x14ac:dyDescent="0.2">
      <c r="A171">
        <v>156</v>
      </c>
      <c r="B171">
        <v>1657638740.0999999</v>
      </c>
      <c r="C171">
        <v>619</v>
      </c>
      <c r="D171" t="s">
        <v>732</v>
      </c>
      <c r="E171" t="s">
        <v>733</v>
      </c>
      <c r="F171">
        <v>4</v>
      </c>
      <c r="G171">
        <v>1657638737.7874999</v>
      </c>
      <c r="H171">
        <f t="shared" si="100"/>
        <v>1.3140826579405508E-3</v>
      </c>
      <c r="I171">
        <f t="shared" si="101"/>
        <v>1.3140826579405509</v>
      </c>
      <c r="J171">
        <f t="shared" si="102"/>
        <v>16.151055043350397</v>
      </c>
      <c r="K171">
        <f t="shared" si="103"/>
        <v>1004.135</v>
      </c>
      <c r="L171">
        <f t="shared" si="104"/>
        <v>651.19447437144913</v>
      </c>
      <c r="M171">
        <f t="shared" si="105"/>
        <v>65.923639809072</v>
      </c>
      <c r="N171">
        <f t="shared" si="106"/>
        <v>101.65355614169937</v>
      </c>
      <c r="O171">
        <f t="shared" si="107"/>
        <v>7.9212717037181885E-2</v>
      </c>
      <c r="P171">
        <f t="shared" si="108"/>
        <v>2.7648427693706532</v>
      </c>
      <c r="Q171">
        <f t="shared" si="109"/>
        <v>7.797320440684978E-2</v>
      </c>
      <c r="R171">
        <f t="shared" si="110"/>
        <v>4.884300234543703E-2</v>
      </c>
      <c r="S171">
        <f t="shared" si="111"/>
        <v>194.42300811252719</v>
      </c>
      <c r="T171">
        <f t="shared" si="112"/>
        <v>34.074266288301544</v>
      </c>
      <c r="U171">
        <f t="shared" si="113"/>
        <v>33.158349999999999</v>
      </c>
      <c r="V171">
        <f t="shared" si="114"/>
        <v>5.0972319290810173</v>
      </c>
      <c r="W171">
        <f t="shared" si="115"/>
        <v>67.675442495388083</v>
      </c>
      <c r="X171">
        <f t="shared" si="116"/>
        <v>3.4632539538556015</v>
      </c>
      <c r="Y171">
        <f t="shared" si="117"/>
        <v>5.1174455994013099</v>
      </c>
      <c r="Z171">
        <f t="shared" si="118"/>
        <v>1.6339779752254158</v>
      </c>
      <c r="AA171">
        <f t="shared" si="119"/>
        <v>-57.95104521517829</v>
      </c>
      <c r="AB171">
        <f t="shared" si="120"/>
        <v>10.514193021079793</v>
      </c>
      <c r="AC171">
        <f t="shared" si="121"/>
        <v>0.8725797433151522</v>
      </c>
      <c r="AD171">
        <f t="shared" si="122"/>
        <v>147.85873566174385</v>
      </c>
      <c r="AE171">
        <f t="shared" si="123"/>
        <v>25.78660007612562</v>
      </c>
      <c r="AF171">
        <f t="shared" si="124"/>
        <v>1.3178788502970242</v>
      </c>
      <c r="AG171">
        <f t="shared" si="125"/>
        <v>16.151055043350397</v>
      </c>
      <c r="AH171">
        <v>1065.098614477864</v>
      </c>
      <c r="AI171">
        <v>1042.8511515151511</v>
      </c>
      <c r="AJ171">
        <v>1.734700331286025</v>
      </c>
      <c r="AK171">
        <v>64.564637015005317</v>
      </c>
      <c r="AL171">
        <f t="shared" si="126"/>
        <v>1.3140826579405509</v>
      </c>
      <c r="AM171">
        <v>33.036042454131199</v>
      </c>
      <c r="AN171">
        <v>34.207336363636358</v>
      </c>
      <c r="AO171">
        <v>-7.6663258420426355E-5</v>
      </c>
      <c r="AP171">
        <v>87.730369293454714</v>
      </c>
      <c r="AQ171">
        <v>83</v>
      </c>
      <c r="AR171">
        <v>13</v>
      </c>
      <c r="AS171">
        <f t="shared" si="127"/>
        <v>1</v>
      </c>
      <c r="AT171">
        <f t="shared" si="128"/>
        <v>0</v>
      </c>
      <c r="AU171">
        <f t="shared" si="129"/>
        <v>47224.683320032149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1009.4899497992368</v>
      </c>
      <c r="BI171">
        <f t="shared" si="133"/>
        <v>16.151055043350397</v>
      </c>
      <c r="BJ171" t="e">
        <f t="shared" si="134"/>
        <v>#DIV/0!</v>
      </c>
      <c r="BK171">
        <f t="shared" si="135"/>
        <v>1.5999223218183055E-2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253</v>
      </c>
      <c r="CG171">
        <v>1000</v>
      </c>
      <c r="CH171" t="s">
        <v>414</v>
      </c>
      <c r="CI171">
        <v>1110.1500000000001</v>
      </c>
      <c r="CJ171">
        <v>1175.8634999999999</v>
      </c>
      <c r="CK171">
        <v>1152.67</v>
      </c>
      <c r="CL171">
        <v>1.3005735999999999E-4</v>
      </c>
      <c r="CM171">
        <v>6.5004835999999994E-4</v>
      </c>
      <c r="CN171">
        <v>4.7597999359999997E-2</v>
      </c>
      <c r="CO171">
        <v>5.5000000000000003E-4</v>
      </c>
      <c r="CP171">
        <f t="shared" si="146"/>
        <v>1199.98125</v>
      </c>
      <c r="CQ171">
        <f t="shared" si="147"/>
        <v>1009.4899497992368</v>
      </c>
      <c r="CR171">
        <f t="shared" si="148"/>
        <v>0.84125476943846977</v>
      </c>
      <c r="CS171">
        <f t="shared" si="149"/>
        <v>0.16202170501624685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1657638737.7874999</v>
      </c>
      <c r="CZ171">
        <v>1004.135</v>
      </c>
      <c r="DA171">
        <v>1029.14625</v>
      </c>
      <c r="DB171">
        <v>34.210062499999999</v>
      </c>
      <c r="DC171">
        <v>33.035800000000002</v>
      </c>
      <c r="DD171">
        <v>1005.49375</v>
      </c>
      <c r="DE171">
        <v>33.763962499999998</v>
      </c>
      <c r="DF171">
        <v>650.34562500000004</v>
      </c>
      <c r="DG171">
        <v>101.13475</v>
      </c>
      <c r="DH171">
        <v>0.100199625</v>
      </c>
      <c r="DI171">
        <v>33.228887499999999</v>
      </c>
      <c r="DJ171">
        <v>999.9</v>
      </c>
      <c r="DK171">
        <v>33.158349999999999</v>
      </c>
      <c r="DL171">
        <v>0</v>
      </c>
      <c r="DM171">
        <v>0</v>
      </c>
      <c r="DN171">
        <v>8987.3425000000007</v>
      </c>
      <c r="DO171">
        <v>0</v>
      </c>
      <c r="DP171">
        <v>398.39949999999999</v>
      </c>
      <c r="DQ171">
        <v>-25.0076125</v>
      </c>
      <c r="DR171">
        <v>1039.7049999999999</v>
      </c>
      <c r="DS171">
        <v>1064.3050000000001</v>
      </c>
      <c r="DT171">
        <v>1.17427375</v>
      </c>
      <c r="DU171">
        <v>1029.14625</v>
      </c>
      <c r="DV171">
        <v>33.035800000000002</v>
      </c>
      <c r="DW171">
        <v>3.4598249999999999</v>
      </c>
      <c r="DX171">
        <v>3.3410662499999999</v>
      </c>
      <c r="DY171">
        <v>26.423874999999999</v>
      </c>
      <c r="DZ171">
        <v>25.833024999999999</v>
      </c>
      <c r="EA171">
        <v>1199.98125</v>
      </c>
      <c r="EB171">
        <v>0.9579962500000001</v>
      </c>
      <c r="EC171">
        <v>4.2004062499999988E-2</v>
      </c>
      <c r="ED171">
        <v>0</v>
      </c>
      <c r="EE171">
        <v>843.48950000000002</v>
      </c>
      <c r="EF171">
        <v>5.0001600000000002</v>
      </c>
      <c r="EG171">
        <v>10888.9625</v>
      </c>
      <c r="EH171">
        <v>9515.0162500000006</v>
      </c>
      <c r="EI171">
        <v>49.726374999999997</v>
      </c>
      <c r="EJ171">
        <v>51.436999999999998</v>
      </c>
      <c r="EK171">
        <v>50.882750000000001</v>
      </c>
      <c r="EL171">
        <v>50.569875000000003</v>
      </c>
      <c r="EM171">
        <v>51.257750000000001</v>
      </c>
      <c r="EN171">
        <v>1144.79125</v>
      </c>
      <c r="EO171">
        <v>50.19</v>
      </c>
      <c r="EP171">
        <v>0</v>
      </c>
      <c r="EQ171">
        <v>81276.600000143051</v>
      </c>
      <c r="ER171">
        <v>0</v>
      </c>
      <c r="ES171">
        <v>843.48655999999983</v>
      </c>
      <c r="ET171">
        <v>-4.7999999350681513E-2</v>
      </c>
      <c r="EU171">
        <v>14.4923077158628</v>
      </c>
      <c r="EV171">
        <v>10887.776</v>
      </c>
      <c r="EW171">
        <v>15</v>
      </c>
      <c r="EX171">
        <v>1657633192.5</v>
      </c>
      <c r="EY171" t="s">
        <v>416</v>
      </c>
      <c r="EZ171">
        <v>1657633191.5</v>
      </c>
      <c r="FA171">
        <v>1657633192.5</v>
      </c>
      <c r="FB171">
        <v>7</v>
      </c>
      <c r="FC171">
        <v>0.41399999999999998</v>
      </c>
      <c r="FD171">
        <v>8.1000000000000003E-2</v>
      </c>
      <c r="FE171">
        <v>-1.3580000000000001</v>
      </c>
      <c r="FF171">
        <v>0.44600000000000001</v>
      </c>
      <c r="FG171">
        <v>414</v>
      </c>
      <c r="FH171">
        <v>33</v>
      </c>
      <c r="FI171">
        <v>0.37</v>
      </c>
      <c r="FJ171">
        <v>0.2</v>
      </c>
      <c r="FK171">
        <v>-24.8359925</v>
      </c>
      <c r="FL171">
        <v>-1.280070168855473</v>
      </c>
      <c r="FM171">
        <v>0.12652877022144021</v>
      </c>
      <c r="FN171">
        <v>0</v>
      </c>
      <c r="FO171">
        <v>843.54364705882369</v>
      </c>
      <c r="FP171">
        <v>-0.89515660895306726</v>
      </c>
      <c r="FQ171">
        <v>0.22433206510110049</v>
      </c>
      <c r="FR171">
        <v>1</v>
      </c>
      <c r="FS171">
        <v>1.16701275</v>
      </c>
      <c r="FT171">
        <v>3.8667579737336297E-2</v>
      </c>
      <c r="FU171">
        <v>5.8102538617086389E-3</v>
      </c>
      <c r="FV171">
        <v>1</v>
      </c>
      <c r="FW171">
        <v>2</v>
      </c>
      <c r="FX171">
        <v>3</v>
      </c>
      <c r="FY171" t="s">
        <v>417</v>
      </c>
      <c r="FZ171">
        <v>3.3714400000000002</v>
      </c>
      <c r="GA171">
        <v>2.8937200000000001</v>
      </c>
      <c r="GB171">
        <v>0.18290000000000001</v>
      </c>
      <c r="GC171">
        <v>0.18817600000000001</v>
      </c>
      <c r="GD171">
        <v>0.14177300000000001</v>
      </c>
      <c r="GE171">
        <v>0.14121900000000001</v>
      </c>
      <c r="GF171">
        <v>28334.1</v>
      </c>
      <c r="GG171">
        <v>24488.2</v>
      </c>
      <c r="GH171">
        <v>30989.5</v>
      </c>
      <c r="GI171">
        <v>28107.5</v>
      </c>
      <c r="GJ171">
        <v>35037.4</v>
      </c>
      <c r="GK171">
        <v>34066.9</v>
      </c>
      <c r="GL171">
        <v>40398.699999999997</v>
      </c>
      <c r="GM171">
        <v>39185.699999999997</v>
      </c>
      <c r="GN171">
        <v>2.2326800000000002</v>
      </c>
      <c r="GO171">
        <v>1.60985</v>
      </c>
      <c r="GP171">
        <v>0</v>
      </c>
      <c r="GQ171">
        <v>0.111349</v>
      </c>
      <c r="GR171">
        <v>999.9</v>
      </c>
      <c r="GS171">
        <v>31.360199999999999</v>
      </c>
      <c r="GT171">
        <v>60.4</v>
      </c>
      <c r="GU171">
        <v>38.700000000000003</v>
      </c>
      <c r="GV171">
        <v>41.292400000000001</v>
      </c>
      <c r="GW171">
        <v>49.925400000000003</v>
      </c>
      <c r="GX171">
        <v>41.714700000000001</v>
      </c>
      <c r="GY171">
        <v>1</v>
      </c>
      <c r="GZ171">
        <v>0.45850400000000002</v>
      </c>
      <c r="HA171">
        <v>0.88769100000000001</v>
      </c>
      <c r="HB171">
        <v>20.209</v>
      </c>
      <c r="HC171">
        <v>5.2156399999999996</v>
      </c>
      <c r="HD171">
        <v>11.9709</v>
      </c>
      <c r="HE171">
        <v>4.9909499999999998</v>
      </c>
      <c r="HF171">
        <v>3.2926000000000002</v>
      </c>
      <c r="HG171">
        <v>7661.5</v>
      </c>
      <c r="HH171">
        <v>9999</v>
      </c>
      <c r="HI171">
        <v>9999</v>
      </c>
      <c r="HJ171">
        <v>779.5</v>
      </c>
      <c r="HK171">
        <v>4.9712800000000001</v>
      </c>
      <c r="HL171">
        <v>1.8742399999999999</v>
      </c>
      <c r="HM171">
        <v>1.8704799999999999</v>
      </c>
      <c r="HN171">
        <v>1.87012</v>
      </c>
      <c r="HO171">
        <v>1.8747</v>
      </c>
      <c r="HP171">
        <v>1.8714900000000001</v>
      </c>
      <c r="HQ171">
        <v>1.8669100000000001</v>
      </c>
      <c r="HR171">
        <v>1.8778999999999999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-1.36</v>
      </c>
      <c r="IG171">
        <v>0.4461</v>
      </c>
      <c r="IH171">
        <v>-1.3585</v>
      </c>
      <c r="II171">
        <v>0</v>
      </c>
      <c r="IJ171">
        <v>0</v>
      </c>
      <c r="IK171">
        <v>0</v>
      </c>
      <c r="IL171">
        <v>0.44610000000000838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92.5</v>
      </c>
      <c r="IU171">
        <v>92.5</v>
      </c>
      <c r="IV171">
        <v>2.2155800000000001</v>
      </c>
      <c r="IW171">
        <v>2.5488300000000002</v>
      </c>
      <c r="IX171">
        <v>1.49902</v>
      </c>
      <c r="IY171">
        <v>2.2863799999999999</v>
      </c>
      <c r="IZ171">
        <v>1.69678</v>
      </c>
      <c r="JA171">
        <v>2.3986800000000001</v>
      </c>
      <c r="JB171">
        <v>43.0199</v>
      </c>
      <c r="JC171">
        <v>13.773</v>
      </c>
      <c r="JD171">
        <v>18</v>
      </c>
      <c r="JE171">
        <v>611.73800000000006</v>
      </c>
      <c r="JF171">
        <v>295.27199999999999</v>
      </c>
      <c r="JG171">
        <v>30.0001</v>
      </c>
      <c r="JH171">
        <v>33.4236</v>
      </c>
      <c r="JI171">
        <v>30.000299999999999</v>
      </c>
      <c r="JJ171">
        <v>33.180900000000001</v>
      </c>
      <c r="JK171">
        <v>33.164700000000003</v>
      </c>
      <c r="JL171">
        <v>44.412799999999997</v>
      </c>
      <c r="JM171">
        <v>26.327400000000001</v>
      </c>
      <c r="JN171">
        <v>73.392600000000002</v>
      </c>
      <c r="JO171">
        <v>30</v>
      </c>
      <c r="JP171">
        <v>1043.44</v>
      </c>
      <c r="JQ171">
        <v>33.053100000000001</v>
      </c>
      <c r="JR171">
        <v>98.761799999999994</v>
      </c>
      <c r="JS171">
        <v>98.679299999999998</v>
      </c>
    </row>
    <row r="172" spans="1:279" x14ac:dyDescent="0.2">
      <c r="A172">
        <v>157</v>
      </c>
      <c r="B172">
        <v>1657638744.0999999</v>
      </c>
      <c r="C172">
        <v>623</v>
      </c>
      <c r="D172" t="s">
        <v>734</v>
      </c>
      <c r="E172" t="s">
        <v>735</v>
      </c>
      <c r="F172">
        <v>4</v>
      </c>
      <c r="G172">
        <v>1657638742.0999999</v>
      </c>
      <c r="H172">
        <f t="shared" si="100"/>
        <v>1.3111809992932845E-3</v>
      </c>
      <c r="I172">
        <f t="shared" si="101"/>
        <v>1.3111809992932846</v>
      </c>
      <c r="J172">
        <f t="shared" si="102"/>
        <v>16.041564062600504</v>
      </c>
      <c r="K172">
        <f t="shared" si="103"/>
        <v>1011.331428571429</v>
      </c>
      <c r="L172">
        <f t="shared" si="104"/>
        <v>659.04414428234463</v>
      </c>
      <c r="M172">
        <f t="shared" si="105"/>
        <v>66.718794825408153</v>
      </c>
      <c r="N172">
        <f t="shared" si="106"/>
        <v>102.38284440994417</v>
      </c>
      <c r="O172">
        <f t="shared" si="107"/>
        <v>7.8883937243561755E-2</v>
      </c>
      <c r="P172">
        <f t="shared" si="108"/>
        <v>2.7689759129670177</v>
      </c>
      <c r="Q172">
        <f t="shared" si="109"/>
        <v>7.7656410786455327E-2</v>
      </c>
      <c r="R172">
        <f t="shared" si="110"/>
        <v>4.8643953907070478E-2</v>
      </c>
      <c r="S172">
        <f t="shared" si="111"/>
        <v>194.42554807206878</v>
      </c>
      <c r="T172">
        <f t="shared" si="112"/>
        <v>34.068067370541883</v>
      </c>
      <c r="U172">
        <f t="shared" si="113"/>
        <v>33.167385714285707</v>
      </c>
      <c r="V172">
        <f t="shared" si="114"/>
        <v>5.0998173749074658</v>
      </c>
      <c r="W172">
        <f t="shared" si="115"/>
        <v>67.688795756767831</v>
      </c>
      <c r="X172">
        <f t="shared" si="116"/>
        <v>3.4628018044277633</v>
      </c>
      <c r="Y172">
        <f t="shared" si="117"/>
        <v>5.1157680761096076</v>
      </c>
      <c r="Z172">
        <f t="shared" si="118"/>
        <v>1.6370155704797025</v>
      </c>
      <c r="AA172">
        <f t="shared" si="119"/>
        <v>-57.823082068833848</v>
      </c>
      <c r="AB172">
        <f t="shared" si="120"/>
        <v>8.3085555802835209</v>
      </c>
      <c r="AC172">
        <f t="shared" si="121"/>
        <v>0.68851397329473274</v>
      </c>
      <c r="AD172">
        <f t="shared" si="122"/>
        <v>145.59953555681318</v>
      </c>
      <c r="AE172">
        <f t="shared" si="123"/>
        <v>25.642599129745133</v>
      </c>
      <c r="AF172">
        <f t="shared" si="124"/>
        <v>1.3113755647735328</v>
      </c>
      <c r="AG172">
        <f t="shared" si="125"/>
        <v>16.041564062600504</v>
      </c>
      <c r="AH172">
        <v>1071.829716795374</v>
      </c>
      <c r="AI172">
        <v>1049.7328484848481</v>
      </c>
      <c r="AJ172">
        <v>1.722541210723276</v>
      </c>
      <c r="AK172">
        <v>64.564637015005317</v>
      </c>
      <c r="AL172">
        <f t="shared" si="126"/>
        <v>1.3111809992932846</v>
      </c>
      <c r="AM172">
        <v>33.035312674493028</v>
      </c>
      <c r="AN172">
        <v>34.20382424242424</v>
      </c>
      <c r="AO172">
        <v>-2.3516047019963101E-5</v>
      </c>
      <c r="AP172">
        <v>87.730369293454714</v>
      </c>
      <c r="AQ172">
        <v>83</v>
      </c>
      <c r="AR172">
        <v>13</v>
      </c>
      <c r="AS172">
        <f t="shared" si="127"/>
        <v>1</v>
      </c>
      <c r="AT172">
        <f t="shared" si="128"/>
        <v>0</v>
      </c>
      <c r="AU172">
        <f t="shared" si="129"/>
        <v>47339.196185820911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1009.5033015917455</v>
      </c>
      <c r="BI172">
        <f t="shared" si="133"/>
        <v>16.041564062600504</v>
      </c>
      <c r="BJ172" t="e">
        <f t="shared" si="134"/>
        <v>#DIV/0!</v>
      </c>
      <c r="BK172">
        <f t="shared" si="135"/>
        <v>1.5890551360561962E-2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253</v>
      </c>
      <c r="CG172">
        <v>1000</v>
      </c>
      <c r="CH172" t="s">
        <v>414</v>
      </c>
      <c r="CI172">
        <v>1110.1500000000001</v>
      </c>
      <c r="CJ172">
        <v>1175.8634999999999</v>
      </c>
      <c r="CK172">
        <v>1152.67</v>
      </c>
      <c r="CL172">
        <v>1.3005735999999999E-4</v>
      </c>
      <c r="CM172">
        <v>6.5004835999999994E-4</v>
      </c>
      <c r="CN172">
        <v>4.7597999359999997E-2</v>
      </c>
      <c r="CO172">
        <v>5.5000000000000003E-4</v>
      </c>
      <c r="CP172">
        <f t="shared" si="146"/>
        <v>1199.997142857143</v>
      </c>
      <c r="CQ172">
        <f t="shared" si="147"/>
        <v>1009.5033015917455</v>
      </c>
      <c r="CR172">
        <f t="shared" si="148"/>
        <v>0.84125475431396479</v>
      </c>
      <c r="CS172">
        <f t="shared" si="149"/>
        <v>0.16202167582595212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1657638742.0999999</v>
      </c>
      <c r="CZ172">
        <v>1011.331428571429</v>
      </c>
      <c r="DA172">
        <v>1036.214285714286</v>
      </c>
      <c r="DB172">
        <v>34.205342857142853</v>
      </c>
      <c r="DC172">
        <v>33.03678571428572</v>
      </c>
      <c r="DD172">
        <v>1012.69</v>
      </c>
      <c r="DE172">
        <v>33.759242857142851</v>
      </c>
      <c r="DF172">
        <v>650.2991428571429</v>
      </c>
      <c r="DG172">
        <v>101.13585714285711</v>
      </c>
      <c r="DH172">
        <v>9.9842171428571436E-2</v>
      </c>
      <c r="DI172">
        <v>33.22304285714285</v>
      </c>
      <c r="DJ172">
        <v>999.89999999999986</v>
      </c>
      <c r="DK172">
        <v>33.167385714285707</v>
      </c>
      <c r="DL172">
        <v>0</v>
      </c>
      <c r="DM172">
        <v>0</v>
      </c>
      <c r="DN172">
        <v>9009.1957142857154</v>
      </c>
      <c r="DO172">
        <v>0</v>
      </c>
      <c r="DP172">
        <v>401.31042857142847</v>
      </c>
      <c r="DQ172">
        <v>-24.88372857142857</v>
      </c>
      <c r="DR172">
        <v>1047.148571428572</v>
      </c>
      <c r="DS172">
        <v>1071.6142857142861</v>
      </c>
      <c r="DT172">
        <v>1.1685585714285709</v>
      </c>
      <c r="DU172">
        <v>1036.214285714286</v>
      </c>
      <c r="DV172">
        <v>33.03678571428572</v>
      </c>
      <c r="DW172">
        <v>3.45939</v>
      </c>
      <c r="DX172">
        <v>3.341205714285715</v>
      </c>
      <c r="DY172">
        <v>26.421757142857139</v>
      </c>
      <c r="DZ172">
        <v>25.833742857142859</v>
      </c>
      <c r="EA172">
        <v>1199.997142857143</v>
      </c>
      <c r="EB172">
        <v>0.95799642857142875</v>
      </c>
      <c r="EC172">
        <v>4.2003871428571433E-2</v>
      </c>
      <c r="ED172">
        <v>0</v>
      </c>
      <c r="EE172">
        <v>843.44899999999984</v>
      </c>
      <c r="EF172">
        <v>5.0001600000000002</v>
      </c>
      <c r="EG172">
        <v>10891.95714285714</v>
      </c>
      <c r="EH172">
        <v>9515.1328571428567</v>
      </c>
      <c r="EI172">
        <v>49.732000000000014</v>
      </c>
      <c r="EJ172">
        <v>51.419285714285721</v>
      </c>
      <c r="EK172">
        <v>50.875</v>
      </c>
      <c r="EL172">
        <v>50.588999999999999</v>
      </c>
      <c r="EM172">
        <v>51.25</v>
      </c>
      <c r="EN172">
        <v>1144.805714285714</v>
      </c>
      <c r="EO172">
        <v>50.19</v>
      </c>
      <c r="EP172">
        <v>0</v>
      </c>
      <c r="EQ172">
        <v>81280.799999952316</v>
      </c>
      <c r="ER172">
        <v>0</v>
      </c>
      <c r="ES172">
        <v>843.4704999999999</v>
      </c>
      <c r="ET172">
        <v>-0.20413674694308301</v>
      </c>
      <c r="EU172">
        <v>25.080341955024021</v>
      </c>
      <c r="EV172">
        <v>10889.323076923079</v>
      </c>
      <c r="EW172">
        <v>15</v>
      </c>
      <c r="EX172">
        <v>1657633192.5</v>
      </c>
      <c r="EY172" t="s">
        <v>416</v>
      </c>
      <c r="EZ172">
        <v>1657633191.5</v>
      </c>
      <c r="FA172">
        <v>1657633192.5</v>
      </c>
      <c r="FB172">
        <v>7</v>
      </c>
      <c r="FC172">
        <v>0.41399999999999998</v>
      </c>
      <c r="FD172">
        <v>8.1000000000000003E-2</v>
      </c>
      <c r="FE172">
        <v>-1.3580000000000001</v>
      </c>
      <c r="FF172">
        <v>0.44600000000000001</v>
      </c>
      <c r="FG172">
        <v>414</v>
      </c>
      <c r="FH172">
        <v>33</v>
      </c>
      <c r="FI172">
        <v>0.37</v>
      </c>
      <c r="FJ172">
        <v>0.2</v>
      </c>
      <c r="FK172">
        <v>-24.884437500000001</v>
      </c>
      <c r="FL172">
        <v>-0.64432457786112229</v>
      </c>
      <c r="FM172">
        <v>8.8519742677834648E-2</v>
      </c>
      <c r="FN172">
        <v>0</v>
      </c>
      <c r="FO172">
        <v>843.49855882352949</v>
      </c>
      <c r="FP172">
        <v>-5.144384886159558E-2</v>
      </c>
      <c r="FQ172">
        <v>0.20476100719913401</v>
      </c>
      <c r="FR172">
        <v>1</v>
      </c>
      <c r="FS172">
        <v>1.167867</v>
      </c>
      <c r="FT172">
        <v>4.0361651031892147E-2</v>
      </c>
      <c r="FU172">
        <v>5.8980955400875102E-3</v>
      </c>
      <c r="FV172">
        <v>1</v>
      </c>
      <c r="FW172">
        <v>2</v>
      </c>
      <c r="FX172">
        <v>3</v>
      </c>
      <c r="FY172" t="s">
        <v>417</v>
      </c>
      <c r="FZ172">
        <v>3.3713899999999999</v>
      </c>
      <c r="GA172">
        <v>2.8936000000000002</v>
      </c>
      <c r="GB172">
        <v>0.18367600000000001</v>
      </c>
      <c r="GC172">
        <v>0.18895600000000001</v>
      </c>
      <c r="GD172">
        <v>0.141758</v>
      </c>
      <c r="GE172">
        <v>0.141232</v>
      </c>
      <c r="GF172">
        <v>28307.200000000001</v>
      </c>
      <c r="GG172">
        <v>24465.5</v>
      </c>
      <c r="GH172">
        <v>30989.599999999999</v>
      </c>
      <c r="GI172">
        <v>28108.5</v>
      </c>
      <c r="GJ172">
        <v>35038.400000000001</v>
      </c>
      <c r="GK172">
        <v>34067.800000000003</v>
      </c>
      <c r="GL172">
        <v>40399.199999999997</v>
      </c>
      <c r="GM172">
        <v>39187.199999999997</v>
      </c>
      <c r="GN172">
        <v>2.2324999999999999</v>
      </c>
      <c r="GO172">
        <v>1.6097999999999999</v>
      </c>
      <c r="GP172">
        <v>0</v>
      </c>
      <c r="GQ172">
        <v>0.11168400000000001</v>
      </c>
      <c r="GR172">
        <v>999.9</v>
      </c>
      <c r="GS172">
        <v>31.361000000000001</v>
      </c>
      <c r="GT172">
        <v>60.4</v>
      </c>
      <c r="GU172">
        <v>38.700000000000003</v>
      </c>
      <c r="GV172">
        <v>41.2911</v>
      </c>
      <c r="GW172">
        <v>49.715400000000002</v>
      </c>
      <c r="GX172">
        <v>41.991199999999999</v>
      </c>
      <c r="GY172">
        <v>1</v>
      </c>
      <c r="GZ172">
        <v>0.458783</v>
      </c>
      <c r="HA172">
        <v>0.88661800000000002</v>
      </c>
      <c r="HB172">
        <v>20.209099999999999</v>
      </c>
      <c r="HC172">
        <v>5.2153400000000003</v>
      </c>
      <c r="HD172">
        <v>11.9695</v>
      </c>
      <c r="HE172">
        <v>4.9908999999999999</v>
      </c>
      <c r="HF172">
        <v>3.2927</v>
      </c>
      <c r="HG172">
        <v>7661.5</v>
      </c>
      <c r="HH172">
        <v>9999</v>
      </c>
      <c r="HI172">
        <v>9999</v>
      </c>
      <c r="HJ172">
        <v>779.5</v>
      </c>
      <c r="HK172">
        <v>4.9713099999999999</v>
      </c>
      <c r="HL172">
        <v>1.8742300000000001</v>
      </c>
      <c r="HM172">
        <v>1.8705000000000001</v>
      </c>
      <c r="HN172">
        <v>1.87012</v>
      </c>
      <c r="HO172">
        <v>1.8747</v>
      </c>
      <c r="HP172">
        <v>1.8714900000000001</v>
      </c>
      <c r="HQ172">
        <v>1.8669100000000001</v>
      </c>
      <c r="HR172">
        <v>1.8778999999999999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-1.36</v>
      </c>
      <c r="IG172">
        <v>0.4461</v>
      </c>
      <c r="IH172">
        <v>-1.3585</v>
      </c>
      <c r="II172">
        <v>0</v>
      </c>
      <c r="IJ172">
        <v>0</v>
      </c>
      <c r="IK172">
        <v>0</v>
      </c>
      <c r="IL172">
        <v>0.44610000000000838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92.5</v>
      </c>
      <c r="IU172">
        <v>92.5</v>
      </c>
      <c r="IV172">
        <v>2.2277800000000001</v>
      </c>
      <c r="IW172">
        <v>2.5512700000000001</v>
      </c>
      <c r="IX172">
        <v>1.49902</v>
      </c>
      <c r="IY172">
        <v>2.2875999999999999</v>
      </c>
      <c r="IZ172">
        <v>1.69678</v>
      </c>
      <c r="JA172">
        <v>2.2692899999999998</v>
      </c>
      <c r="JB172">
        <v>43.0199</v>
      </c>
      <c r="JC172">
        <v>13.7555</v>
      </c>
      <c r="JD172">
        <v>18</v>
      </c>
      <c r="JE172">
        <v>611.625</v>
      </c>
      <c r="JF172">
        <v>295.26</v>
      </c>
      <c r="JG172">
        <v>29.9999</v>
      </c>
      <c r="JH172">
        <v>33.4251</v>
      </c>
      <c r="JI172">
        <v>30.0002</v>
      </c>
      <c r="JJ172">
        <v>33.182299999999998</v>
      </c>
      <c r="JK172">
        <v>33.167000000000002</v>
      </c>
      <c r="JL172">
        <v>44.643300000000004</v>
      </c>
      <c r="JM172">
        <v>26.327400000000001</v>
      </c>
      <c r="JN172">
        <v>73.392600000000002</v>
      </c>
      <c r="JO172">
        <v>30</v>
      </c>
      <c r="JP172">
        <v>1050.1300000000001</v>
      </c>
      <c r="JQ172">
        <v>33.053100000000001</v>
      </c>
      <c r="JR172">
        <v>98.762699999999995</v>
      </c>
      <c r="JS172">
        <v>98.683099999999996</v>
      </c>
    </row>
    <row r="173" spans="1:279" x14ac:dyDescent="0.2">
      <c r="A173">
        <v>158</v>
      </c>
      <c r="B173">
        <v>1657638748.0999999</v>
      </c>
      <c r="C173">
        <v>627</v>
      </c>
      <c r="D173" t="s">
        <v>736</v>
      </c>
      <c r="E173" t="s">
        <v>737</v>
      </c>
      <c r="F173">
        <v>4</v>
      </c>
      <c r="G173">
        <v>1657638745.7874999</v>
      </c>
      <c r="H173">
        <f t="shared" si="100"/>
        <v>1.3003388368785611E-3</v>
      </c>
      <c r="I173">
        <f t="shared" si="101"/>
        <v>1.3003388368785611</v>
      </c>
      <c r="J173">
        <f t="shared" si="102"/>
        <v>16.213862238789297</v>
      </c>
      <c r="K173">
        <f t="shared" si="103"/>
        <v>1017.44375</v>
      </c>
      <c r="L173">
        <f t="shared" si="104"/>
        <v>658.60995368805857</v>
      </c>
      <c r="M173">
        <f t="shared" si="105"/>
        <v>66.674407788635818</v>
      </c>
      <c r="N173">
        <f t="shared" si="106"/>
        <v>103.00096302769985</v>
      </c>
      <c r="O173">
        <f t="shared" si="107"/>
        <v>7.8191797957707768E-2</v>
      </c>
      <c r="P173">
        <f t="shared" si="108"/>
        <v>2.7643172207074636</v>
      </c>
      <c r="Q173">
        <f t="shared" si="109"/>
        <v>7.6983541384895077E-2</v>
      </c>
      <c r="R173">
        <f t="shared" si="110"/>
        <v>4.8221715118346352E-2</v>
      </c>
      <c r="S173">
        <f t="shared" si="111"/>
        <v>194.43065846044956</v>
      </c>
      <c r="T173">
        <f t="shared" si="112"/>
        <v>34.067586547974258</v>
      </c>
      <c r="U173">
        <f t="shared" si="113"/>
        <v>33.168050000000001</v>
      </c>
      <c r="V173">
        <f t="shared" si="114"/>
        <v>5.1000074961759898</v>
      </c>
      <c r="W173">
        <f t="shared" si="115"/>
        <v>67.698111599707403</v>
      </c>
      <c r="X173">
        <f t="shared" si="116"/>
        <v>3.4623473401675424</v>
      </c>
      <c r="Y173">
        <f t="shared" si="117"/>
        <v>5.1143927922835992</v>
      </c>
      <c r="Z173">
        <f t="shared" si="118"/>
        <v>1.6376601560084474</v>
      </c>
      <c r="AA173">
        <f t="shared" si="119"/>
        <v>-57.344942706344547</v>
      </c>
      <c r="AB173">
        <f t="shared" si="120"/>
        <v>7.481299474139103</v>
      </c>
      <c r="AC173">
        <f t="shared" si="121"/>
        <v>0.62099311220811282</v>
      </c>
      <c r="AD173">
        <f t="shared" si="122"/>
        <v>145.18800834045223</v>
      </c>
      <c r="AE173">
        <f t="shared" si="123"/>
        <v>25.814567252997954</v>
      </c>
      <c r="AF173">
        <f t="shared" si="124"/>
        <v>1.3011365102822583</v>
      </c>
      <c r="AG173">
        <f t="shared" si="125"/>
        <v>16.213862238789297</v>
      </c>
      <c r="AH173">
        <v>1078.9057853683551</v>
      </c>
      <c r="AI173">
        <v>1056.6093939393929</v>
      </c>
      <c r="AJ173">
        <v>1.731544071888788</v>
      </c>
      <c r="AK173">
        <v>64.564637015005317</v>
      </c>
      <c r="AL173">
        <f t="shared" si="126"/>
        <v>1.3003388368785611</v>
      </c>
      <c r="AM173">
        <v>33.041292016030461</v>
      </c>
      <c r="AN173">
        <v>34.20032969696971</v>
      </c>
      <c r="AO173">
        <v>-6.2555748125549669E-5</v>
      </c>
      <c r="AP173">
        <v>87.730369293454714</v>
      </c>
      <c r="AQ173">
        <v>83</v>
      </c>
      <c r="AR173">
        <v>13</v>
      </c>
      <c r="AS173">
        <f t="shared" si="127"/>
        <v>1</v>
      </c>
      <c r="AT173">
        <f t="shared" si="128"/>
        <v>0</v>
      </c>
      <c r="AU173">
        <f t="shared" si="129"/>
        <v>47211.886392476241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1009.5298857308027</v>
      </c>
      <c r="BI173">
        <f t="shared" si="133"/>
        <v>16.213862238789297</v>
      </c>
      <c r="BJ173" t="e">
        <f t="shared" si="134"/>
        <v>#DIV/0!</v>
      </c>
      <c r="BK173">
        <f t="shared" si="135"/>
        <v>1.6060804606147956E-2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253</v>
      </c>
      <c r="CG173">
        <v>1000</v>
      </c>
      <c r="CH173" t="s">
        <v>414</v>
      </c>
      <c r="CI173">
        <v>1110.1500000000001</v>
      </c>
      <c r="CJ173">
        <v>1175.8634999999999</v>
      </c>
      <c r="CK173">
        <v>1152.67</v>
      </c>
      <c r="CL173">
        <v>1.3005735999999999E-4</v>
      </c>
      <c r="CM173">
        <v>6.5004835999999994E-4</v>
      </c>
      <c r="CN173">
        <v>4.7597999359999997E-2</v>
      </c>
      <c r="CO173">
        <v>5.5000000000000003E-4</v>
      </c>
      <c r="CP173">
        <f t="shared" si="146"/>
        <v>1200.0287499999999</v>
      </c>
      <c r="CQ173">
        <f t="shared" si="147"/>
        <v>1009.5298857308027</v>
      </c>
      <c r="CR173">
        <f t="shared" si="148"/>
        <v>0.84125474971395708</v>
      </c>
      <c r="CS173">
        <f t="shared" si="149"/>
        <v>0.16202166694793735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1657638745.7874999</v>
      </c>
      <c r="CZ173">
        <v>1017.44375</v>
      </c>
      <c r="DA173">
        <v>1042.4825000000001</v>
      </c>
      <c r="DB173">
        <v>34.201075000000003</v>
      </c>
      <c r="DC173">
        <v>33.041662500000001</v>
      </c>
      <c r="DD173">
        <v>1018.80375</v>
      </c>
      <c r="DE173">
        <v>33.754975000000002</v>
      </c>
      <c r="DF173">
        <v>650.313625</v>
      </c>
      <c r="DG173">
        <v>101.13500000000001</v>
      </c>
      <c r="DH173">
        <v>0.100044225</v>
      </c>
      <c r="DI173">
        <v>33.218249999999998</v>
      </c>
      <c r="DJ173">
        <v>999.9</v>
      </c>
      <c r="DK173">
        <v>33.168050000000001</v>
      </c>
      <c r="DL173">
        <v>0</v>
      </c>
      <c r="DM173">
        <v>0</v>
      </c>
      <c r="DN173">
        <v>8984.53125</v>
      </c>
      <c r="DO173">
        <v>0</v>
      </c>
      <c r="DP173">
        <v>403.50850000000003</v>
      </c>
      <c r="DQ173">
        <v>-25.037375000000001</v>
      </c>
      <c r="DR173">
        <v>1053.4749999999999</v>
      </c>
      <c r="DS173">
        <v>1078.105</v>
      </c>
      <c r="DT173">
        <v>1.1594125</v>
      </c>
      <c r="DU173">
        <v>1042.4825000000001</v>
      </c>
      <c r="DV173">
        <v>33.041662500000001</v>
      </c>
      <c r="DW173">
        <v>3.45892</v>
      </c>
      <c r="DX173">
        <v>3.3416637499999999</v>
      </c>
      <c r="DY173">
        <v>26.419437500000001</v>
      </c>
      <c r="DZ173">
        <v>25.836062500000001</v>
      </c>
      <c r="EA173">
        <v>1200.0287499999999</v>
      </c>
      <c r="EB173">
        <v>0.95799750000000006</v>
      </c>
      <c r="EC173">
        <v>4.2002724999999998E-2</v>
      </c>
      <c r="ED173">
        <v>0</v>
      </c>
      <c r="EE173">
        <v>843.54362500000002</v>
      </c>
      <c r="EF173">
        <v>5.0001600000000002</v>
      </c>
      <c r="EG173">
        <v>10893.05</v>
      </c>
      <c r="EH173">
        <v>9515.4</v>
      </c>
      <c r="EI173">
        <v>49.726374999999997</v>
      </c>
      <c r="EJ173">
        <v>51.436999999999998</v>
      </c>
      <c r="EK173">
        <v>50.898249999999997</v>
      </c>
      <c r="EL173">
        <v>50.609250000000003</v>
      </c>
      <c r="EM173">
        <v>51.273249999999997</v>
      </c>
      <c r="EN173">
        <v>1144.8387499999999</v>
      </c>
      <c r="EO173">
        <v>50.191249999999997</v>
      </c>
      <c r="EP173">
        <v>0</v>
      </c>
      <c r="EQ173">
        <v>81284.400000095367</v>
      </c>
      <c r="ER173">
        <v>0</v>
      </c>
      <c r="ES173">
        <v>843.51599999999985</v>
      </c>
      <c r="ET173">
        <v>0.57497436791756162</v>
      </c>
      <c r="EU173">
        <v>23.31623937324056</v>
      </c>
      <c r="EV173">
        <v>10890.64615384615</v>
      </c>
      <c r="EW173">
        <v>15</v>
      </c>
      <c r="EX173">
        <v>1657633192.5</v>
      </c>
      <c r="EY173" t="s">
        <v>416</v>
      </c>
      <c r="EZ173">
        <v>1657633191.5</v>
      </c>
      <c r="FA173">
        <v>1657633192.5</v>
      </c>
      <c r="FB173">
        <v>7</v>
      </c>
      <c r="FC173">
        <v>0.41399999999999998</v>
      </c>
      <c r="FD173">
        <v>8.1000000000000003E-2</v>
      </c>
      <c r="FE173">
        <v>-1.3580000000000001</v>
      </c>
      <c r="FF173">
        <v>0.44600000000000001</v>
      </c>
      <c r="FG173">
        <v>414</v>
      </c>
      <c r="FH173">
        <v>33</v>
      </c>
      <c r="FI173">
        <v>0.37</v>
      </c>
      <c r="FJ173">
        <v>0.2</v>
      </c>
      <c r="FK173">
        <v>-24.9389</v>
      </c>
      <c r="FL173">
        <v>-0.49736060037519508</v>
      </c>
      <c r="FM173">
        <v>7.6682393676775804E-2</v>
      </c>
      <c r="FN173">
        <v>1</v>
      </c>
      <c r="FO173">
        <v>843.48897058823525</v>
      </c>
      <c r="FP173">
        <v>0.34397250205786439</v>
      </c>
      <c r="FQ173">
        <v>0.22368142857172621</v>
      </c>
      <c r="FR173">
        <v>1</v>
      </c>
      <c r="FS173">
        <v>1.1672715</v>
      </c>
      <c r="FT173">
        <v>-3.6792495309591298E-3</v>
      </c>
      <c r="FU173">
        <v>6.5415642433595553E-3</v>
      </c>
      <c r="FV173">
        <v>1</v>
      </c>
      <c r="FW173">
        <v>3</v>
      </c>
      <c r="FX173">
        <v>3</v>
      </c>
      <c r="FY173" t="s">
        <v>713</v>
      </c>
      <c r="FZ173">
        <v>3.37161</v>
      </c>
      <c r="GA173">
        <v>2.8936199999999999</v>
      </c>
      <c r="GB173">
        <v>0.18445</v>
      </c>
      <c r="GC173">
        <v>0.18973699999999999</v>
      </c>
      <c r="GD173">
        <v>0.14174600000000001</v>
      </c>
      <c r="GE173">
        <v>0.141238</v>
      </c>
      <c r="GF173">
        <v>28279.599999999999</v>
      </c>
      <c r="GG173">
        <v>24441.599999999999</v>
      </c>
      <c r="GH173">
        <v>30988.9</v>
      </c>
      <c r="GI173">
        <v>28108.2</v>
      </c>
      <c r="GJ173">
        <v>35038</v>
      </c>
      <c r="GK173">
        <v>34066.9</v>
      </c>
      <c r="GL173">
        <v>40398.1</v>
      </c>
      <c r="GM173">
        <v>39186.5</v>
      </c>
      <c r="GN173">
        <v>2.23245</v>
      </c>
      <c r="GO173">
        <v>1.6099300000000001</v>
      </c>
      <c r="GP173">
        <v>0</v>
      </c>
      <c r="GQ173">
        <v>0.110902</v>
      </c>
      <c r="GR173">
        <v>999.9</v>
      </c>
      <c r="GS173">
        <v>31.361000000000001</v>
      </c>
      <c r="GT173">
        <v>60.4</v>
      </c>
      <c r="GU173">
        <v>38.700000000000003</v>
      </c>
      <c r="GV173">
        <v>41.294800000000002</v>
      </c>
      <c r="GW173">
        <v>49.805399999999999</v>
      </c>
      <c r="GX173">
        <v>41.5745</v>
      </c>
      <c r="GY173">
        <v>1</v>
      </c>
      <c r="GZ173">
        <v>0.45880599999999999</v>
      </c>
      <c r="HA173">
        <v>0.88370899999999997</v>
      </c>
      <c r="HB173">
        <v>20.209199999999999</v>
      </c>
      <c r="HC173">
        <v>5.2150400000000001</v>
      </c>
      <c r="HD173">
        <v>11.9689</v>
      </c>
      <c r="HE173">
        <v>4.9908000000000001</v>
      </c>
      <c r="HF173">
        <v>3.2925300000000002</v>
      </c>
      <c r="HG173">
        <v>7661.7</v>
      </c>
      <c r="HH173">
        <v>9999</v>
      </c>
      <c r="HI173">
        <v>9999</v>
      </c>
      <c r="HJ173">
        <v>779.5</v>
      </c>
      <c r="HK173">
        <v>4.9712699999999996</v>
      </c>
      <c r="HL173">
        <v>1.87422</v>
      </c>
      <c r="HM173">
        <v>1.8705000000000001</v>
      </c>
      <c r="HN173">
        <v>1.87012</v>
      </c>
      <c r="HO173">
        <v>1.8747</v>
      </c>
      <c r="HP173">
        <v>1.8714900000000001</v>
      </c>
      <c r="HQ173">
        <v>1.8669100000000001</v>
      </c>
      <c r="HR173">
        <v>1.8778999999999999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-1.35</v>
      </c>
      <c r="IG173">
        <v>0.4461</v>
      </c>
      <c r="IH173">
        <v>-1.3585</v>
      </c>
      <c r="II173">
        <v>0</v>
      </c>
      <c r="IJ173">
        <v>0</v>
      </c>
      <c r="IK173">
        <v>0</v>
      </c>
      <c r="IL173">
        <v>0.44610000000000838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92.6</v>
      </c>
      <c r="IU173">
        <v>92.6</v>
      </c>
      <c r="IV173">
        <v>2.2399900000000001</v>
      </c>
      <c r="IW173">
        <v>2.5415000000000001</v>
      </c>
      <c r="IX173">
        <v>1.49902</v>
      </c>
      <c r="IY173">
        <v>2.2875999999999999</v>
      </c>
      <c r="IZ173">
        <v>1.69678</v>
      </c>
      <c r="JA173">
        <v>2.36572</v>
      </c>
      <c r="JB173">
        <v>43.0199</v>
      </c>
      <c r="JC173">
        <v>13.7643</v>
      </c>
      <c r="JD173">
        <v>18</v>
      </c>
      <c r="JE173">
        <v>611.61800000000005</v>
      </c>
      <c r="JF173">
        <v>295.33499999999998</v>
      </c>
      <c r="JG173">
        <v>29.999600000000001</v>
      </c>
      <c r="JH173">
        <v>33.427900000000001</v>
      </c>
      <c r="JI173">
        <v>30.0002</v>
      </c>
      <c r="JJ173">
        <v>33.185299999999998</v>
      </c>
      <c r="JK173">
        <v>33.169800000000002</v>
      </c>
      <c r="JL173">
        <v>44.879199999999997</v>
      </c>
      <c r="JM173">
        <v>26.327400000000001</v>
      </c>
      <c r="JN173">
        <v>73.392600000000002</v>
      </c>
      <c r="JO173">
        <v>30</v>
      </c>
      <c r="JP173">
        <v>1056.8499999999999</v>
      </c>
      <c r="JQ173">
        <v>33.053100000000001</v>
      </c>
      <c r="JR173">
        <v>98.760099999999994</v>
      </c>
      <c r="JS173">
        <v>98.681600000000003</v>
      </c>
    </row>
    <row r="174" spans="1:279" x14ac:dyDescent="0.2">
      <c r="A174">
        <v>159</v>
      </c>
      <c r="B174">
        <v>1657638752.0999999</v>
      </c>
      <c r="C174">
        <v>631</v>
      </c>
      <c r="D174" t="s">
        <v>738</v>
      </c>
      <c r="E174" t="s">
        <v>739</v>
      </c>
      <c r="F174">
        <v>4</v>
      </c>
      <c r="G174">
        <v>1657638750.0999999</v>
      </c>
      <c r="H174">
        <f t="shared" si="100"/>
        <v>1.2879954677260099E-3</v>
      </c>
      <c r="I174">
        <f t="shared" si="101"/>
        <v>1.2879954677260099</v>
      </c>
      <c r="J174">
        <f t="shared" si="102"/>
        <v>16.166526817299616</v>
      </c>
      <c r="K174">
        <f t="shared" si="103"/>
        <v>1024.6557142857141</v>
      </c>
      <c r="L174">
        <f t="shared" si="104"/>
        <v>663.61940996338001</v>
      </c>
      <c r="M174">
        <f t="shared" si="105"/>
        <v>67.17975676557478</v>
      </c>
      <c r="N174">
        <f t="shared" si="106"/>
        <v>103.72831267543711</v>
      </c>
      <c r="O174">
        <f t="shared" si="107"/>
        <v>7.7481291698333454E-2</v>
      </c>
      <c r="P174">
        <f t="shared" si="108"/>
        <v>2.7655734045605138</v>
      </c>
      <c r="Q174">
        <f t="shared" si="109"/>
        <v>7.6295243948360889E-2</v>
      </c>
      <c r="R174">
        <f t="shared" si="110"/>
        <v>4.7789576740318904E-2</v>
      </c>
      <c r="S174">
        <f t="shared" si="111"/>
        <v>194.41870461251852</v>
      </c>
      <c r="T174">
        <f t="shared" si="112"/>
        <v>34.0647811187496</v>
      </c>
      <c r="U174">
        <f t="shared" si="113"/>
        <v>33.162971428571431</v>
      </c>
      <c r="V174">
        <f t="shared" si="114"/>
        <v>5.0985541450348544</v>
      </c>
      <c r="W174">
        <f t="shared" si="115"/>
        <v>67.709916739527401</v>
      </c>
      <c r="X174">
        <f t="shared" si="116"/>
        <v>3.4618342220795908</v>
      </c>
      <c r="Y174">
        <f t="shared" si="117"/>
        <v>5.1127432860342843</v>
      </c>
      <c r="Z174">
        <f t="shared" si="118"/>
        <v>1.6367199229552636</v>
      </c>
      <c r="AA174">
        <f t="shared" si="119"/>
        <v>-56.800600126717036</v>
      </c>
      <c r="AB174">
        <f t="shared" si="120"/>
        <v>7.3845908038789689</v>
      </c>
      <c r="AC174">
        <f t="shared" si="121"/>
        <v>0.61265478393643225</v>
      </c>
      <c r="AD174">
        <f t="shared" si="122"/>
        <v>145.6153500736169</v>
      </c>
      <c r="AE174">
        <f t="shared" si="123"/>
        <v>25.721853656076455</v>
      </c>
      <c r="AF174">
        <f t="shared" si="124"/>
        <v>1.2897157064458546</v>
      </c>
      <c r="AG174">
        <f t="shared" si="125"/>
        <v>16.166526817299616</v>
      </c>
      <c r="AH174">
        <v>1085.7113286479851</v>
      </c>
      <c r="AI174">
        <v>1063.512242424242</v>
      </c>
      <c r="AJ174">
        <v>1.7182237559779641</v>
      </c>
      <c r="AK174">
        <v>64.564637015005317</v>
      </c>
      <c r="AL174">
        <f t="shared" si="126"/>
        <v>1.2879954677260099</v>
      </c>
      <c r="AM174">
        <v>33.046481543680343</v>
      </c>
      <c r="AN174">
        <v>34.194495757575758</v>
      </c>
      <c r="AO174">
        <v>-5.3596986706414972E-5</v>
      </c>
      <c r="AP174">
        <v>87.730369293454714</v>
      </c>
      <c r="AQ174">
        <v>83</v>
      </c>
      <c r="AR174">
        <v>13</v>
      </c>
      <c r="AS174">
        <f t="shared" si="127"/>
        <v>1</v>
      </c>
      <c r="AT174">
        <f t="shared" si="128"/>
        <v>0</v>
      </c>
      <c r="AU174">
        <f t="shared" si="129"/>
        <v>47247.270965417083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1009.4672997992326</v>
      </c>
      <c r="BI174">
        <f t="shared" si="133"/>
        <v>16.166526817299616</v>
      </c>
      <c r="BJ174" t="e">
        <f t="shared" si="134"/>
        <v>#DIV/0!</v>
      </c>
      <c r="BK174">
        <f t="shared" si="135"/>
        <v>1.6014908873734579E-2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253</v>
      </c>
      <c r="CG174">
        <v>1000</v>
      </c>
      <c r="CH174" t="s">
        <v>414</v>
      </c>
      <c r="CI174">
        <v>1110.1500000000001</v>
      </c>
      <c r="CJ174">
        <v>1175.8634999999999</v>
      </c>
      <c r="CK174">
        <v>1152.67</v>
      </c>
      <c r="CL174">
        <v>1.3005735999999999E-4</v>
      </c>
      <c r="CM174">
        <v>6.5004835999999994E-4</v>
      </c>
      <c r="CN174">
        <v>4.7597999359999997E-2</v>
      </c>
      <c r="CO174">
        <v>5.5000000000000003E-4</v>
      </c>
      <c r="CP174">
        <f t="shared" si="146"/>
        <v>1199.954285714286</v>
      </c>
      <c r="CQ174">
        <f t="shared" si="147"/>
        <v>1009.4672997992326</v>
      </c>
      <c r="CR174">
        <f t="shared" si="148"/>
        <v>0.84125479763450828</v>
      </c>
      <c r="CS174">
        <f t="shared" si="149"/>
        <v>0.16202175943460101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1657638750.0999999</v>
      </c>
      <c r="CZ174">
        <v>1024.6557142857141</v>
      </c>
      <c r="DA174">
        <v>1049.6071428571429</v>
      </c>
      <c r="DB174">
        <v>34.196914285714278</v>
      </c>
      <c r="DC174">
        <v>33.04765714285714</v>
      </c>
      <c r="DD174">
        <v>1026.014285714286</v>
      </c>
      <c r="DE174">
        <v>33.750814285714277</v>
      </c>
      <c r="DF174">
        <v>650.3042857142857</v>
      </c>
      <c r="DG174">
        <v>101.1324285714286</v>
      </c>
      <c r="DH174">
        <v>9.9928042857142865E-2</v>
      </c>
      <c r="DI174">
        <v>33.212499999999999</v>
      </c>
      <c r="DJ174">
        <v>999.89999999999986</v>
      </c>
      <c r="DK174">
        <v>33.162971428571431</v>
      </c>
      <c r="DL174">
        <v>0</v>
      </c>
      <c r="DM174">
        <v>0</v>
      </c>
      <c r="DN174">
        <v>8991.4271428571428</v>
      </c>
      <c r="DO174">
        <v>0</v>
      </c>
      <c r="DP174">
        <v>406.12857142857138</v>
      </c>
      <c r="DQ174">
        <v>-24.95148571428571</v>
      </c>
      <c r="DR174">
        <v>1060.9385714285711</v>
      </c>
      <c r="DS174">
        <v>1085.481428571429</v>
      </c>
      <c r="DT174">
        <v>1.149254285714286</v>
      </c>
      <c r="DU174">
        <v>1049.6071428571429</v>
      </c>
      <c r="DV174">
        <v>33.04765714285714</v>
      </c>
      <c r="DW174">
        <v>3.458418571428572</v>
      </c>
      <c r="DX174">
        <v>3.3421914285714291</v>
      </c>
      <c r="DY174">
        <v>26.416985714285708</v>
      </c>
      <c r="DZ174">
        <v>25.838728571428572</v>
      </c>
      <c r="EA174">
        <v>1199.954285714286</v>
      </c>
      <c r="EB174">
        <v>0.95799500000000015</v>
      </c>
      <c r="EC174">
        <v>4.2005400000000012E-2</v>
      </c>
      <c r="ED174">
        <v>0</v>
      </c>
      <c r="EE174">
        <v>843.59199999999998</v>
      </c>
      <c r="EF174">
        <v>5.0001600000000002</v>
      </c>
      <c r="EG174">
        <v>10894.542857142849</v>
      </c>
      <c r="EH174">
        <v>9514.795714285714</v>
      </c>
      <c r="EI174">
        <v>49.732000000000014</v>
      </c>
      <c r="EJ174">
        <v>51.436999999999998</v>
      </c>
      <c r="EK174">
        <v>50.901571428571437</v>
      </c>
      <c r="EL174">
        <v>50.607000000000014</v>
      </c>
      <c r="EM174">
        <v>51.276571428571437</v>
      </c>
      <c r="EN174">
        <v>1144.764285714286</v>
      </c>
      <c r="EO174">
        <v>50.19</v>
      </c>
      <c r="EP174">
        <v>0</v>
      </c>
      <c r="EQ174">
        <v>81288.600000143051</v>
      </c>
      <c r="ER174">
        <v>0</v>
      </c>
      <c r="ES174">
        <v>843.57411999999999</v>
      </c>
      <c r="ET174">
        <v>0.83523078105806925</v>
      </c>
      <c r="EU174">
        <v>29.069230766602342</v>
      </c>
      <c r="EV174">
        <v>10892.556</v>
      </c>
      <c r="EW174">
        <v>15</v>
      </c>
      <c r="EX174">
        <v>1657633192.5</v>
      </c>
      <c r="EY174" t="s">
        <v>416</v>
      </c>
      <c r="EZ174">
        <v>1657633191.5</v>
      </c>
      <c r="FA174">
        <v>1657633192.5</v>
      </c>
      <c r="FB174">
        <v>7</v>
      </c>
      <c r="FC174">
        <v>0.41399999999999998</v>
      </c>
      <c r="FD174">
        <v>8.1000000000000003E-2</v>
      </c>
      <c r="FE174">
        <v>-1.3580000000000001</v>
      </c>
      <c r="FF174">
        <v>0.44600000000000001</v>
      </c>
      <c r="FG174">
        <v>414</v>
      </c>
      <c r="FH174">
        <v>33</v>
      </c>
      <c r="FI174">
        <v>0.37</v>
      </c>
      <c r="FJ174">
        <v>0.2</v>
      </c>
      <c r="FK174">
        <v>-24.960643902439031</v>
      </c>
      <c r="FL174">
        <v>-0.36856306620210427</v>
      </c>
      <c r="FM174">
        <v>7.1658220125818531E-2</v>
      </c>
      <c r="FN174">
        <v>1</v>
      </c>
      <c r="FO174">
        <v>843.51855882352936</v>
      </c>
      <c r="FP174">
        <v>0.74614209610451832</v>
      </c>
      <c r="FQ174">
        <v>0.2378018442485848</v>
      </c>
      <c r="FR174">
        <v>1</v>
      </c>
      <c r="FS174">
        <v>1.165698536585366</v>
      </c>
      <c r="FT174">
        <v>-6.047770034843257E-2</v>
      </c>
      <c r="FU174">
        <v>8.4934214315854732E-3</v>
      </c>
      <c r="FV174">
        <v>1</v>
      </c>
      <c r="FW174">
        <v>3</v>
      </c>
      <c r="FX174">
        <v>3</v>
      </c>
      <c r="FY174" t="s">
        <v>713</v>
      </c>
      <c r="FZ174">
        <v>3.3716499999999998</v>
      </c>
      <c r="GA174">
        <v>2.8936799999999998</v>
      </c>
      <c r="GB174">
        <v>0.185224</v>
      </c>
      <c r="GC174">
        <v>0.190493</v>
      </c>
      <c r="GD174">
        <v>0.14172699999999999</v>
      </c>
      <c r="GE174">
        <v>0.141259</v>
      </c>
      <c r="GF174">
        <v>28253.200000000001</v>
      </c>
      <c r="GG174">
        <v>24417.9</v>
      </c>
      <c r="GH174">
        <v>30989.4</v>
      </c>
      <c r="GI174">
        <v>28107.200000000001</v>
      </c>
      <c r="GJ174">
        <v>35039.1</v>
      </c>
      <c r="GK174">
        <v>34065.1</v>
      </c>
      <c r="GL174">
        <v>40398.5</v>
      </c>
      <c r="GM174">
        <v>39185.4</v>
      </c>
      <c r="GN174">
        <v>2.2325499999999998</v>
      </c>
      <c r="GO174">
        <v>1.6097999999999999</v>
      </c>
      <c r="GP174">
        <v>0</v>
      </c>
      <c r="GQ174">
        <v>0.11119999999999999</v>
      </c>
      <c r="GR174">
        <v>999.9</v>
      </c>
      <c r="GS174">
        <v>31.361000000000001</v>
      </c>
      <c r="GT174">
        <v>60.4</v>
      </c>
      <c r="GU174">
        <v>38.700000000000003</v>
      </c>
      <c r="GV174">
        <v>41.292200000000001</v>
      </c>
      <c r="GW174">
        <v>49.715400000000002</v>
      </c>
      <c r="GX174">
        <v>40.913499999999999</v>
      </c>
      <c r="GY174">
        <v>1</v>
      </c>
      <c r="GZ174">
        <v>0.45897399999999999</v>
      </c>
      <c r="HA174">
        <v>0.88113600000000003</v>
      </c>
      <c r="HB174">
        <v>20.209599999999998</v>
      </c>
      <c r="HC174">
        <v>5.2150400000000001</v>
      </c>
      <c r="HD174">
        <v>11.9695</v>
      </c>
      <c r="HE174">
        <v>4.9912000000000001</v>
      </c>
      <c r="HF174">
        <v>3.2925800000000001</v>
      </c>
      <c r="HG174">
        <v>7661.7</v>
      </c>
      <c r="HH174">
        <v>9999</v>
      </c>
      <c r="HI174">
        <v>9999</v>
      </c>
      <c r="HJ174">
        <v>779.5</v>
      </c>
      <c r="HK174">
        <v>4.9712800000000001</v>
      </c>
      <c r="HL174">
        <v>1.8742300000000001</v>
      </c>
      <c r="HM174">
        <v>1.8705099999999999</v>
      </c>
      <c r="HN174">
        <v>1.87012</v>
      </c>
      <c r="HO174">
        <v>1.87469</v>
      </c>
      <c r="HP174">
        <v>1.87148</v>
      </c>
      <c r="HQ174">
        <v>1.8669100000000001</v>
      </c>
      <c r="HR174">
        <v>1.87791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-1.35</v>
      </c>
      <c r="IG174">
        <v>0.4461</v>
      </c>
      <c r="IH174">
        <v>-1.3585</v>
      </c>
      <c r="II174">
        <v>0</v>
      </c>
      <c r="IJ174">
        <v>0</v>
      </c>
      <c r="IK174">
        <v>0</v>
      </c>
      <c r="IL174">
        <v>0.44610000000000838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92.7</v>
      </c>
      <c r="IU174">
        <v>92.7</v>
      </c>
      <c r="IV174">
        <v>2.2509800000000002</v>
      </c>
      <c r="IW174">
        <v>2.5476100000000002</v>
      </c>
      <c r="IX174">
        <v>1.49902</v>
      </c>
      <c r="IY174">
        <v>2.2888199999999999</v>
      </c>
      <c r="IZ174">
        <v>1.69678</v>
      </c>
      <c r="JA174">
        <v>2.3071299999999999</v>
      </c>
      <c r="JB174">
        <v>43.0199</v>
      </c>
      <c r="JC174">
        <v>13.7643</v>
      </c>
      <c r="JD174">
        <v>18</v>
      </c>
      <c r="JE174">
        <v>611.71400000000006</v>
      </c>
      <c r="JF174">
        <v>295.28100000000001</v>
      </c>
      <c r="JG174">
        <v>29.999500000000001</v>
      </c>
      <c r="JH174">
        <v>33.430300000000003</v>
      </c>
      <c r="JI174">
        <v>30.000299999999999</v>
      </c>
      <c r="JJ174">
        <v>33.187600000000003</v>
      </c>
      <c r="JK174">
        <v>33.171300000000002</v>
      </c>
      <c r="JL174">
        <v>45.117400000000004</v>
      </c>
      <c r="JM174">
        <v>26.327400000000001</v>
      </c>
      <c r="JN174">
        <v>73.392600000000002</v>
      </c>
      <c r="JO174">
        <v>30</v>
      </c>
      <c r="JP174">
        <v>1063.57</v>
      </c>
      <c r="JQ174">
        <v>33.053100000000001</v>
      </c>
      <c r="JR174">
        <v>98.761399999999995</v>
      </c>
      <c r="JS174">
        <v>98.6785</v>
      </c>
    </row>
    <row r="175" spans="1:279" x14ac:dyDescent="0.2">
      <c r="A175">
        <v>160</v>
      </c>
      <c r="B175">
        <v>1657638756.0999999</v>
      </c>
      <c r="C175">
        <v>635</v>
      </c>
      <c r="D175" t="s">
        <v>740</v>
      </c>
      <c r="E175" t="s">
        <v>741</v>
      </c>
      <c r="F175">
        <v>4</v>
      </c>
      <c r="G175">
        <v>1657638753.7874999</v>
      </c>
      <c r="H175">
        <f t="shared" si="100"/>
        <v>1.2788268186860556E-3</v>
      </c>
      <c r="I175">
        <f t="shared" si="101"/>
        <v>1.2788268186860556</v>
      </c>
      <c r="J175">
        <f t="shared" si="102"/>
        <v>16.117656212843947</v>
      </c>
      <c r="K175">
        <f t="shared" si="103"/>
        <v>1030.7874999999999</v>
      </c>
      <c r="L175">
        <f t="shared" si="104"/>
        <v>668.11611156312983</v>
      </c>
      <c r="M175">
        <f t="shared" si="105"/>
        <v>67.634899890548198</v>
      </c>
      <c r="N175">
        <f t="shared" si="106"/>
        <v>104.34894199425531</v>
      </c>
      <c r="O175">
        <f t="shared" si="107"/>
        <v>7.6901867233705748E-2</v>
      </c>
      <c r="P175">
        <f t="shared" si="108"/>
        <v>2.7651986728777302</v>
      </c>
      <c r="Q175">
        <f t="shared" si="109"/>
        <v>7.5733192287700132E-2</v>
      </c>
      <c r="R175">
        <f t="shared" si="110"/>
        <v>4.7436766482761544E-2</v>
      </c>
      <c r="S175">
        <f t="shared" si="111"/>
        <v>194.42560463962545</v>
      </c>
      <c r="T175">
        <f t="shared" si="112"/>
        <v>34.065748498015964</v>
      </c>
      <c r="U175">
        <f t="shared" si="113"/>
        <v>33.163062500000002</v>
      </c>
      <c r="V175">
        <f t="shared" si="114"/>
        <v>5.098580204065728</v>
      </c>
      <c r="W175">
        <f t="shared" si="115"/>
        <v>67.708804574412042</v>
      </c>
      <c r="X175">
        <f t="shared" si="116"/>
        <v>3.4614496450052714</v>
      </c>
      <c r="Y175">
        <f t="shared" si="117"/>
        <v>5.1122592796644861</v>
      </c>
      <c r="Z175">
        <f t="shared" si="118"/>
        <v>1.6371305590604566</v>
      </c>
      <c r="AA175">
        <f t="shared" si="119"/>
        <v>-56.396262704055054</v>
      </c>
      <c r="AB175">
        <f t="shared" si="120"/>
        <v>7.1184454131918891</v>
      </c>
      <c r="AC175">
        <f t="shared" si="121"/>
        <v>0.59064972567466201</v>
      </c>
      <c r="AD175">
        <f t="shared" si="122"/>
        <v>145.73843707443694</v>
      </c>
      <c r="AE175">
        <f t="shared" si="123"/>
        <v>25.825371949248261</v>
      </c>
      <c r="AF175">
        <f t="shared" si="124"/>
        <v>1.2802309719933542</v>
      </c>
      <c r="AG175">
        <f t="shared" si="125"/>
        <v>16.117656212843947</v>
      </c>
      <c r="AH175">
        <v>1092.722423079869</v>
      </c>
      <c r="AI175">
        <v>1070.4444848484841</v>
      </c>
      <c r="AJ175">
        <v>1.7500787739010371</v>
      </c>
      <c r="AK175">
        <v>64.564637015005317</v>
      </c>
      <c r="AL175">
        <f t="shared" si="126"/>
        <v>1.2788268186860556</v>
      </c>
      <c r="AM175">
        <v>33.05237589438152</v>
      </c>
      <c r="AN175">
        <v>34.192053333333341</v>
      </c>
      <c r="AO175">
        <v>-2.3779024165635029E-5</v>
      </c>
      <c r="AP175">
        <v>87.730369293454714</v>
      </c>
      <c r="AQ175">
        <v>82</v>
      </c>
      <c r="AR175">
        <v>13</v>
      </c>
      <c r="AS175">
        <f t="shared" si="127"/>
        <v>1</v>
      </c>
      <c r="AT175">
        <f t="shared" si="128"/>
        <v>0</v>
      </c>
      <c r="AU175">
        <f t="shared" si="129"/>
        <v>47237.23281964691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1009.5036013676815</v>
      </c>
      <c r="BI175">
        <f t="shared" si="133"/>
        <v>16.117656212843947</v>
      </c>
      <c r="BJ175" t="e">
        <f t="shared" si="134"/>
        <v>#DIV/0!</v>
      </c>
      <c r="BK175">
        <f t="shared" si="135"/>
        <v>1.5965922450407951E-2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253</v>
      </c>
      <c r="CG175">
        <v>1000</v>
      </c>
      <c r="CH175" t="s">
        <v>414</v>
      </c>
      <c r="CI175">
        <v>1110.1500000000001</v>
      </c>
      <c r="CJ175">
        <v>1175.8634999999999</v>
      </c>
      <c r="CK175">
        <v>1152.67</v>
      </c>
      <c r="CL175">
        <v>1.3005735999999999E-4</v>
      </c>
      <c r="CM175">
        <v>6.5004835999999994E-4</v>
      </c>
      <c r="CN175">
        <v>4.7597999359999997E-2</v>
      </c>
      <c r="CO175">
        <v>5.5000000000000003E-4</v>
      </c>
      <c r="CP175">
        <f t="shared" si="146"/>
        <v>1199.9974999999999</v>
      </c>
      <c r="CQ175">
        <f t="shared" si="147"/>
        <v>1009.5036013676815</v>
      </c>
      <c r="CR175">
        <f t="shared" si="148"/>
        <v>0.84125475375380498</v>
      </c>
      <c r="CS175">
        <f t="shared" si="149"/>
        <v>0.16202167474484361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1657638753.7874999</v>
      </c>
      <c r="CZ175">
        <v>1030.7874999999999</v>
      </c>
      <c r="DA175">
        <v>1055.8325</v>
      </c>
      <c r="DB175">
        <v>34.193150000000003</v>
      </c>
      <c r="DC175">
        <v>33.052349999999997</v>
      </c>
      <c r="DD175">
        <v>1032.1475</v>
      </c>
      <c r="DE175">
        <v>33.747062499999998</v>
      </c>
      <c r="DF175">
        <v>650.30987500000003</v>
      </c>
      <c r="DG175">
        <v>101.13225</v>
      </c>
      <c r="DH175">
        <v>0.10000397499999999</v>
      </c>
      <c r="DI175">
        <v>33.210812500000003</v>
      </c>
      <c r="DJ175">
        <v>999.9</v>
      </c>
      <c r="DK175">
        <v>33.163062500000002</v>
      </c>
      <c r="DL175">
        <v>0</v>
      </c>
      <c r="DM175">
        <v>0</v>
      </c>
      <c r="DN175">
        <v>8989.4537500000006</v>
      </c>
      <c r="DO175">
        <v>0</v>
      </c>
      <c r="DP175">
        <v>408.88724999999999</v>
      </c>
      <c r="DQ175">
        <v>-25.0461125</v>
      </c>
      <c r="DR175">
        <v>1067.28</v>
      </c>
      <c r="DS175">
        <v>1091.9237499999999</v>
      </c>
      <c r="DT175">
        <v>1.1408024999999999</v>
      </c>
      <c r="DU175">
        <v>1055.8325</v>
      </c>
      <c r="DV175">
        <v>33.052349999999997</v>
      </c>
      <c r="DW175">
        <v>3.4580299999999999</v>
      </c>
      <c r="DX175">
        <v>3.34265875</v>
      </c>
      <c r="DY175">
        <v>26.415112499999999</v>
      </c>
      <c r="DZ175">
        <v>25.841075</v>
      </c>
      <c r="EA175">
        <v>1199.9974999999999</v>
      </c>
      <c r="EB175">
        <v>0.9579962500000001</v>
      </c>
      <c r="EC175">
        <v>4.2004062499999988E-2</v>
      </c>
      <c r="ED175">
        <v>0</v>
      </c>
      <c r="EE175">
        <v>843.56799999999998</v>
      </c>
      <c r="EF175">
        <v>5.0001600000000002</v>
      </c>
      <c r="EG175">
        <v>10898.125</v>
      </c>
      <c r="EH175">
        <v>9515.1312500000004</v>
      </c>
      <c r="EI175">
        <v>49.734250000000003</v>
      </c>
      <c r="EJ175">
        <v>51.436999999999998</v>
      </c>
      <c r="EK175">
        <v>50.890500000000003</v>
      </c>
      <c r="EL175">
        <v>50.601374999999997</v>
      </c>
      <c r="EM175">
        <v>51.265500000000003</v>
      </c>
      <c r="EN175">
        <v>1144.8062500000001</v>
      </c>
      <c r="EO175">
        <v>50.19</v>
      </c>
      <c r="EP175">
        <v>0</v>
      </c>
      <c r="EQ175">
        <v>81292.799999952316</v>
      </c>
      <c r="ER175">
        <v>0</v>
      </c>
      <c r="ES175">
        <v>843.59473076923075</v>
      </c>
      <c r="ET175">
        <v>0.28666667287840097</v>
      </c>
      <c r="EU175">
        <v>31.46324788357499</v>
      </c>
      <c r="EV175">
        <v>10894.91923076923</v>
      </c>
      <c r="EW175">
        <v>15</v>
      </c>
      <c r="EX175">
        <v>1657633192.5</v>
      </c>
      <c r="EY175" t="s">
        <v>416</v>
      </c>
      <c r="EZ175">
        <v>1657633191.5</v>
      </c>
      <c r="FA175">
        <v>1657633192.5</v>
      </c>
      <c r="FB175">
        <v>7</v>
      </c>
      <c r="FC175">
        <v>0.41399999999999998</v>
      </c>
      <c r="FD175">
        <v>8.1000000000000003E-2</v>
      </c>
      <c r="FE175">
        <v>-1.3580000000000001</v>
      </c>
      <c r="FF175">
        <v>0.44600000000000001</v>
      </c>
      <c r="FG175">
        <v>414</v>
      </c>
      <c r="FH175">
        <v>33</v>
      </c>
      <c r="FI175">
        <v>0.37</v>
      </c>
      <c r="FJ175">
        <v>0.2</v>
      </c>
      <c r="FK175">
        <v>-24.986605000000001</v>
      </c>
      <c r="FL175">
        <v>-0.16907166979359781</v>
      </c>
      <c r="FM175">
        <v>7.1506887605321021E-2</v>
      </c>
      <c r="FN175">
        <v>1</v>
      </c>
      <c r="FO175">
        <v>843.55964705882354</v>
      </c>
      <c r="FP175">
        <v>0.64247517318823122</v>
      </c>
      <c r="FQ175">
        <v>0.2338831888374252</v>
      </c>
      <c r="FR175">
        <v>1</v>
      </c>
      <c r="FS175">
        <v>1.1595647499999999</v>
      </c>
      <c r="FT175">
        <v>-0.12856514071294861</v>
      </c>
      <c r="FU175">
        <v>1.246631641414174E-2</v>
      </c>
      <c r="FV175">
        <v>0</v>
      </c>
      <c r="FW175">
        <v>2</v>
      </c>
      <c r="FX175">
        <v>3</v>
      </c>
      <c r="FY175" t="s">
        <v>417</v>
      </c>
      <c r="FZ175">
        <v>3.3713000000000002</v>
      </c>
      <c r="GA175">
        <v>2.89358</v>
      </c>
      <c r="GB175">
        <v>0.186004</v>
      </c>
      <c r="GC175">
        <v>0.191299</v>
      </c>
      <c r="GD175">
        <v>0.14172100000000001</v>
      </c>
      <c r="GE175">
        <v>0.14126</v>
      </c>
      <c r="GF175">
        <v>28225.1</v>
      </c>
      <c r="GG175">
        <v>24393.5</v>
      </c>
      <c r="GH175">
        <v>30988.3</v>
      </c>
      <c r="GI175">
        <v>28107.3</v>
      </c>
      <c r="GJ175">
        <v>35038.5</v>
      </c>
      <c r="GK175">
        <v>34064.699999999997</v>
      </c>
      <c r="GL175">
        <v>40397.5</v>
      </c>
      <c r="GM175">
        <v>39184.9</v>
      </c>
      <c r="GN175">
        <v>2.23278</v>
      </c>
      <c r="GO175">
        <v>1.60955</v>
      </c>
      <c r="GP175">
        <v>0</v>
      </c>
      <c r="GQ175">
        <v>0.110939</v>
      </c>
      <c r="GR175">
        <v>999.9</v>
      </c>
      <c r="GS175">
        <v>31.361000000000001</v>
      </c>
      <c r="GT175">
        <v>60.4</v>
      </c>
      <c r="GU175">
        <v>38.799999999999997</v>
      </c>
      <c r="GV175">
        <v>41.516100000000002</v>
      </c>
      <c r="GW175">
        <v>49.745399999999997</v>
      </c>
      <c r="GX175">
        <v>41.955100000000002</v>
      </c>
      <c r="GY175">
        <v>1</v>
      </c>
      <c r="GZ175">
        <v>0.459202</v>
      </c>
      <c r="HA175">
        <v>0.87907100000000005</v>
      </c>
      <c r="HB175">
        <v>20.209299999999999</v>
      </c>
      <c r="HC175">
        <v>5.2148899999999996</v>
      </c>
      <c r="HD175">
        <v>11.969099999999999</v>
      </c>
      <c r="HE175">
        <v>4.9907000000000004</v>
      </c>
      <c r="HF175">
        <v>3.2924799999999999</v>
      </c>
      <c r="HG175">
        <v>7661.7</v>
      </c>
      <c r="HH175">
        <v>9999</v>
      </c>
      <c r="HI175">
        <v>9999</v>
      </c>
      <c r="HJ175">
        <v>779.5</v>
      </c>
      <c r="HK175">
        <v>4.9712899999999998</v>
      </c>
      <c r="HL175">
        <v>1.8742300000000001</v>
      </c>
      <c r="HM175">
        <v>1.87049</v>
      </c>
      <c r="HN175">
        <v>1.87012</v>
      </c>
      <c r="HO175">
        <v>1.87469</v>
      </c>
      <c r="HP175">
        <v>1.8714900000000001</v>
      </c>
      <c r="HQ175">
        <v>1.8669100000000001</v>
      </c>
      <c r="HR175">
        <v>1.8778999999999999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-1.36</v>
      </c>
      <c r="IG175">
        <v>0.4461</v>
      </c>
      <c r="IH175">
        <v>-1.3585</v>
      </c>
      <c r="II175">
        <v>0</v>
      </c>
      <c r="IJ175">
        <v>0</v>
      </c>
      <c r="IK175">
        <v>0</v>
      </c>
      <c r="IL175">
        <v>0.44610000000000838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92.7</v>
      </c>
      <c r="IU175">
        <v>92.7</v>
      </c>
      <c r="IV175">
        <v>2.2631800000000002</v>
      </c>
      <c r="IW175">
        <v>2.5512700000000001</v>
      </c>
      <c r="IX175">
        <v>1.49902</v>
      </c>
      <c r="IY175">
        <v>2.2888199999999999</v>
      </c>
      <c r="IZ175">
        <v>1.69678</v>
      </c>
      <c r="JA175">
        <v>2.2607400000000002</v>
      </c>
      <c r="JB175">
        <v>43.0199</v>
      </c>
      <c r="JC175">
        <v>13.7555</v>
      </c>
      <c r="JD175">
        <v>18</v>
      </c>
      <c r="JE175">
        <v>611.89300000000003</v>
      </c>
      <c r="JF175">
        <v>295.16800000000001</v>
      </c>
      <c r="JG175">
        <v>29.999500000000001</v>
      </c>
      <c r="JH175">
        <v>33.431800000000003</v>
      </c>
      <c r="JI175">
        <v>30.000299999999999</v>
      </c>
      <c r="JJ175">
        <v>33.189</v>
      </c>
      <c r="JK175">
        <v>33.173499999999997</v>
      </c>
      <c r="JL175">
        <v>45.348700000000001</v>
      </c>
      <c r="JM175">
        <v>26.327400000000001</v>
      </c>
      <c r="JN175">
        <v>73.392600000000002</v>
      </c>
      <c r="JO175">
        <v>30</v>
      </c>
      <c r="JP175">
        <v>1070.25</v>
      </c>
      <c r="JQ175">
        <v>33.053100000000001</v>
      </c>
      <c r="JR175">
        <v>98.758499999999998</v>
      </c>
      <c r="JS175">
        <v>98.677800000000005</v>
      </c>
    </row>
    <row r="176" spans="1:279" x14ac:dyDescent="0.2">
      <c r="A176">
        <v>161</v>
      </c>
      <c r="B176">
        <v>1657638760.0999999</v>
      </c>
      <c r="C176">
        <v>639</v>
      </c>
      <c r="D176" t="s">
        <v>742</v>
      </c>
      <c r="E176" t="s">
        <v>743</v>
      </c>
      <c r="F176">
        <v>4</v>
      </c>
      <c r="G176">
        <v>1657638758.0999999</v>
      </c>
      <c r="H176">
        <f t="shared" si="100"/>
        <v>1.2713670924578823E-3</v>
      </c>
      <c r="I176">
        <f t="shared" si="101"/>
        <v>1.2713670924578824</v>
      </c>
      <c r="J176">
        <f t="shared" si="102"/>
        <v>16.341807972929512</v>
      </c>
      <c r="K176">
        <f t="shared" si="103"/>
        <v>1038.0728571428569</v>
      </c>
      <c r="L176">
        <f t="shared" si="104"/>
        <v>669.43866833475295</v>
      </c>
      <c r="M176">
        <f t="shared" si="105"/>
        <v>67.768772562260565</v>
      </c>
      <c r="N176">
        <f t="shared" si="106"/>
        <v>105.08643537691832</v>
      </c>
      <c r="O176">
        <f t="shared" si="107"/>
        <v>7.6636987697596415E-2</v>
      </c>
      <c r="P176">
        <f t="shared" si="108"/>
        <v>2.7637355238628167</v>
      </c>
      <c r="Q176">
        <f t="shared" si="109"/>
        <v>7.5475679658355638E-2</v>
      </c>
      <c r="R176">
        <f t="shared" si="110"/>
        <v>4.7275172742438767E-2</v>
      </c>
      <c r="S176">
        <f t="shared" si="111"/>
        <v>194.42815200975471</v>
      </c>
      <c r="T176">
        <f t="shared" si="112"/>
        <v>34.062711861633112</v>
      </c>
      <c r="U176">
        <f t="shared" si="113"/>
        <v>33.14817142857143</v>
      </c>
      <c r="V176">
        <f t="shared" si="114"/>
        <v>5.0943208362312999</v>
      </c>
      <c r="W176">
        <f t="shared" si="115"/>
        <v>67.723863549502823</v>
      </c>
      <c r="X176">
        <f t="shared" si="116"/>
        <v>3.4611489134569213</v>
      </c>
      <c r="Y176">
        <f t="shared" si="117"/>
        <v>5.1106784699709156</v>
      </c>
      <c r="Z176">
        <f t="shared" si="118"/>
        <v>1.6331719227743786</v>
      </c>
      <c r="AA176">
        <f t="shared" si="119"/>
        <v>-56.067288777392612</v>
      </c>
      <c r="AB176">
        <f t="shared" si="120"/>
        <v>8.512071996291418</v>
      </c>
      <c r="AC176">
        <f t="shared" si="121"/>
        <v>0.7065885322645401</v>
      </c>
      <c r="AD176">
        <f t="shared" si="122"/>
        <v>147.57952376091805</v>
      </c>
      <c r="AE176">
        <f t="shared" si="123"/>
        <v>25.885799001136615</v>
      </c>
      <c r="AF176">
        <f t="shared" si="124"/>
        <v>1.2725445550759094</v>
      </c>
      <c r="AG176">
        <f t="shared" si="125"/>
        <v>16.341807972929512</v>
      </c>
      <c r="AH176">
        <v>1099.769452744029</v>
      </c>
      <c r="AI176">
        <v>1077.397272727273</v>
      </c>
      <c r="AJ176">
        <v>1.719812602465274</v>
      </c>
      <c r="AK176">
        <v>64.564637015005317</v>
      </c>
      <c r="AL176">
        <f t="shared" si="126"/>
        <v>1.2713670924578824</v>
      </c>
      <c r="AM176">
        <v>33.05496250389163</v>
      </c>
      <c r="AN176">
        <v>34.187919999999977</v>
      </c>
      <c r="AO176">
        <v>-1.4089812232352809E-5</v>
      </c>
      <c r="AP176">
        <v>87.730369293454714</v>
      </c>
      <c r="AQ176">
        <v>82</v>
      </c>
      <c r="AR176">
        <v>13</v>
      </c>
      <c r="AS176">
        <f t="shared" si="127"/>
        <v>1</v>
      </c>
      <c r="AT176">
        <f t="shared" si="128"/>
        <v>0</v>
      </c>
      <c r="AU176">
        <f t="shared" si="129"/>
        <v>47197.882699030553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1009.5154694351056</v>
      </c>
      <c r="BI176">
        <f t="shared" si="133"/>
        <v>16.341807972929512</v>
      </c>
      <c r="BJ176" t="e">
        <f t="shared" si="134"/>
        <v>#DIV/0!</v>
      </c>
      <c r="BK176">
        <f t="shared" si="135"/>
        <v>1.6187773706998164E-2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253</v>
      </c>
      <c r="CG176">
        <v>1000</v>
      </c>
      <c r="CH176" t="s">
        <v>414</v>
      </c>
      <c r="CI176">
        <v>1110.1500000000001</v>
      </c>
      <c r="CJ176">
        <v>1175.8634999999999</v>
      </c>
      <c r="CK176">
        <v>1152.67</v>
      </c>
      <c r="CL176">
        <v>1.3005735999999999E-4</v>
      </c>
      <c r="CM176">
        <v>6.5004835999999994E-4</v>
      </c>
      <c r="CN176">
        <v>4.7597999359999997E-2</v>
      </c>
      <c r="CO176">
        <v>5.5000000000000003E-4</v>
      </c>
      <c r="CP176">
        <f t="shared" si="146"/>
        <v>1200.011428571428</v>
      </c>
      <c r="CQ176">
        <f t="shared" si="147"/>
        <v>1009.5154694351056</v>
      </c>
      <c r="CR176">
        <f t="shared" si="148"/>
        <v>0.84125487924469078</v>
      </c>
      <c r="CS176">
        <f t="shared" si="149"/>
        <v>0.16202191694225335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1657638758.0999999</v>
      </c>
      <c r="CZ176">
        <v>1038.0728571428569</v>
      </c>
      <c r="DA176">
        <v>1063.174285714286</v>
      </c>
      <c r="DB176">
        <v>34.190185714285711</v>
      </c>
      <c r="DC176">
        <v>33.056257142857142</v>
      </c>
      <c r="DD176">
        <v>1039.4328571428571</v>
      </c>
      <c r="DE176">
        <v>33.744100000000003</v>
      </c>
      <c r="DF176">
        <v>650.3245714285714</v>
      </c>
      <c r="DG176">
        <v>101.1321428571429</v>
      </c>
      <c r="DH176">
        <v>0.1000921</v>
      </c>
      <c r="DI176">
        <v>33.205300000000001</v>
      </c>
      <c r="DJ176">
        <v>999.89999999999986</v>
      </c>
      <c r="DK176">
        <v>33.14817142857143</v>
      </c>
      <c r="DL176">
        <v>0</v>
      </c>
      <c r="DM176">
        <v>0</v>
      </c>
      <c r="DN176">
        <v>8981.6985714285711</v>
      </c>
      <c r="DO176">
        <v>0</v>
      </c>
      <c r="DP176">
        <v>412.69299999999998</v>
      </c>
      <c r="DQ176">
        <v>-25.101671428571429</v>
      </c>
      <c r="DR176">
        <v>1074.82</v>
      </c>
      <c r="DS176">
        <v>1099.52</v>
      </c>
      <c r="DT176">
        <v>1.133907142857143</v>
      </c>
      <c r="DU176">
        <v>1063.174285714286</v>
      </c>
      <c r="DV176">
        <v>33.056257142857142</v>
      </c>
      <c r="DW176">
        <v>3.4577214285714279</v>
      </c>
      <c r="DX176">
        <v>3.3430471428571429</v>
      </c>
      <c r="DY176">
        <v>26.41357142857143</v>
      </c>
      <c r="DZ176">
        <v>25.843042857142851</v>
      </c>
      <c r="EA176">
        <v>1200.011428571428</v>
      </c>
      <c r="EB176">
        <v>0.95799642857142875</v>
      </c>
      <c r="EC176">
        <v>4.2003871428571433E-2</v>
      </c>
      <c r="ED176">
        <v>0</v>
      </c>
      <c r="EE176">
        <v>843.80885714285728</v>
      </c>
      <c r="EF176">
        <v>5.0001600000000002</v>
      </c>
      <c r="EG176">
        <v>10900.528571428569</v>
      </c>
      <c r="EH176">
        <v>9515.2442857142851</v>
      </c>
      <c r="EI176">
        <v>49.714000000000013</v>
      </c>
      <c r="EJ176">
        <v>51.464000000000013</v>
      </c>
      <c r="EK176">
        <v>50.875</v>
      </c>
      <c r="EL176">
        <v>50.625</v>
      </c>
      <c r="EM176">
        <v>51.311999999999998</v>
      </c>
      <c r="EN176">
        <v>1144.8171428571429</v>
      </c>
      <c r="EO176">
        <v>50.195714285714281</v>
      </c>
      <c r="EP176">
        <v>0</v>
      </c>
      <c r="EQ176">
        <v>81296.400000095367</v>
      </c>
      <c r="ER176">
        <v>0</v>
      </c>
      <c r="ES176">
        <v>843.67111538461529</v>
      </c>
      <c r="ET176">
        <v>0.4252649566691788</v>
      </c>
      <c r="EU176">
        <v>41.815384694743997</v>
      </c>
      <c r="EV176">
        <v>10896.85</v>
      </c>
      <c r="EW176">
        <v>15</v>
      </c>
      <c r="EX176">
        <v>1657633192.5</v>
      </c>
      <c r="EY176" t="s">
        <v>416</v>
      </c>
      <c r="EZ176">
        <v>1657633191.5</v>
      </c>
      <c r="FA176">
        <v>1657633192.5</v>
      </c>
      <c r="FB176">
        <v>7</v>
      </c>
      <c r="FC176">
        <v>0.41399999999999998</v>
      </c>
      <c r="FD176">
        <v>8.1000000000000003E-2</v>
      </c>
      <c r="FE176">
        <v>-1.3580000000000001</v>
      </c>
      <c r="FF176">
        <v>0.44600000000000001</v>
      </c>
      <c r="FG176">
        <v>414</v>
      </c>
      <c r="FH176">
        <v>33</v>
      </c>
      <c r="FI176">
        <v>0.37</v>
      </c>
      <c r="FJ176">
        <v>0.2</v>
      </c>
      <c r="FK176">
        <v>-25.0113725</v>
      </c>
      <c r="FL176">
        <v>-0.65191857410881249</v>
      </c>
      <c r="FM176">
        <v>9.6104843758002143E-2</v>
      </c>
      <c r="FN176">
        <v>0</v>
      </c>
      <c r="FO176">
        <v>843.61505882352947</v>
      </c>
      <c r="FP176">
        <v>0.85402597806611613</v>
      </c>
      <c r="FQ176">
        <v>0.2365764322676682</v>
      </c>
      <c r="FR176">
        <v>1</v>
      </c>
      <c r="FS176">
        <v>1.1517277500000001</v>
      </c>
      <c r="FT176">
        <v>-0.13008956848029971</v>
      </c>
      <c r="FU176">
        <v>1.2603392100442619E-2</v>
      </c>
      <c r="FV176">
        <v>0</v>
      </c>
      <c r="FW176">
        <v>1</v>
      </c>
      <c r="FX176">
        <v>3</v>
      </c>
      <c r="FY176" t="s">
        <v>425</v>
      </c>
      <c r="FZ176">
        <v>3.3716599999999999</v>
      </c>
      <c r="GA176">
        <v>2.8937599999999999</v>
      </c>
      <c r="GB176">
        <v>0.186777</v>
      </c>
      <c r="GC176">
        <v>0.192055</v>
      </c>
      <c r="GD176">
        <v>0.141707</v>
      </c>
      <c r="GE176">
        <v>0.14127799999999999</v>
      </c>
      <c r="GF176">
        <v>28198.3</v>
      </c>
      <c r="GG176">
        <v>24371.1</v>
      </c>
      <c r="GH176">
        <v>30988.5</v>
      </c>
      <c r="GI176">
        <v>28107.8</v>
      </c>
      <c r="GJ176">
        <v>35038.9</v>
      </c>
      <c r="GK176">
        <v>34064.9</v>
      </c>
      <c r="GL176">
        <v>40397.199999999997</v>
      </c>
      <c r="GM176">
        <v>39186</v>
      </c>
      <c r="GN176">
        <v>2.2328800000000002</v>
      </c>
      <c r="GO176">
        <v>1.60947</v>
      </c>
      <c r="GP176">
        <v>0</v>
      </c>
      <c r="GQ176">
        <v>0.10971</v>
      </c>
      <c r="GR176">
        <v>999.9</v>
      </c>
      <c r="GS176">
        <v>31.361000000000001</v>
      </c>
      <c r="GT176">
        <v>60.3</v>
      </c>
      <c r="GU176">
        <v>38.799999999999997</v>
      </c>
      <c r="GV176">
        <v>41.451000000000001</v>
      </c>
      <c r="GW176">
        <v>49.445399999999999</v>
      </c>
      <c r="GX176">
        <v>40.941499999999998</v>
      </c>
      <c r="GY176">
        <v>1</v>
      </c>
      <c r="GZ176">
        <v>0.45945599999999998</v>
      </c>
      <c r="HA176">
        <v>0.87894300000000003</v>
      </c>
      <c r="HB176">
        <v>20.209399999999999</v>
      </c>
      <c r="HC176">
        <v>5.2156399999999996</v>
      </c>
      <c r="HD176">
        <v>11.9694</v>
      </c>
      <c r="HE176">
        <v>4.9910500000000004</v>
      </c>
      <c r="HF176">
        <v>3.2926500000000001</v>
      </c>
      <c r="HG176">
        <v>7661.9</v>
      </c>
      <c r="HH176">
        <v>9999</v>
      </c>
      <c r="HI176">
        <v>9999</v>
      </c>
      <c r="HJ176">
        <v>779.5</v>
      </c>
      <c r="HK176">
        <v>4.9713099999999999</v>
      </c>
      <c r="HL176">
        <v>1.87422</v>
      </c>
      <c r="HM176">
        <v>1.8705099999999999</v>
      </c>
      <c r="HN176">
        <v>1.87012</v>
      </c>
      <c r="HO176">
        <v>1.87469</v>
      </c>
      <c r="HP176">
        <v>1.8714900000000001</v>
      </c>
      <c r="HQ176">
        <v>1.8669100000000001</v>
      </c>
      <c r="HR176">
        <v>1.8778999999999999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-1.36</v>
      </c>
      <c r="IG176">
        <v>0.4461</v>
      </c>
      <c r="IH176">
        <v>-1.3585</v>
      </c>
      <c r="II176">
        <v>0</v>
      </c>
      <c r="IJ176">
        <v>0</v>
      </c>
      <c r="IK176">
        <v>0</v>
      </c>
      <c r="IL176">
        <v>0.44610000000000838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92.8</v>
      </c>
      <c r="IU176">
        <v>92.8</v>
      </c>
      <c r="IV176">
        <v>2.2753899999999998</v>
      </c>
      <c r="IW176">
        <v>2.5451700000000002</v>
      </c>
      <c r="IX176">
        <v>1.49902</v>
      </c>
      <c r="IY176">
        <v>2.2888199999999999</v>
      </c>
      <c r="IZ176">
        <v>1.69678</v>
      </c>
      <c r="JA176">
        <v>2.3852500000000001</v>
      </c>
      <c r="JB176">
        <v>43.0199</v>
      </c>
      <c r="JC176">
        <v>13.7643</v>
      </c>
      <c r="JD176">
        <v>18</v>
      </c>
      <c r="JE176">
        <v>611.99</v>
      </c>
      <c r="JF176">
        <v>295.14299999999997</v>
      </c>
      <c r="JG176">
        <v>29.9998</v>
      </c>
      <c r="JH176">
        <v>33.433900000000001</v>
      </c>
      <c r="JI176">
        <v>30.000299999999999</v>
      </c>
      <c r="JJ176">
        <v>33.191299999999998</v>
      </c>
      <c r="JK176">
        <v>33.175800000000002</v>
      </c>
      <c r="JL176">
        <v>45.583100000000002</v>
      </c>
      <c r="JM176">
        <v>26.327400000000001</v>
      </c>
      <c r="JN176">
        <v>73.017700000000005</v>
      </c>
      <c r="JO176">
        <v>30</v>
      </c>
      <c r="JP176">
        <v>1076.93</v>
      </c>
      <c r="JQ176">
        <v>33.053100000000001</v>
      </c>
      <c r="JR176">
        <v>98.758399999999995</v>
      </c>
      <c r="JS176">
        <v>98.680300000000003</v>
      </c>
    </row>
    <row r="177" spans="1:279" x14ac:dyDescent="0.2">
      <c r="A177">
        <v>162</v>
      </c>
      <c r="B177">
        <v>1657638764.0999999</v>
      </c>
      <c r="C177">
        <v>643</v>
      </c>
      <c r="D177" t="s">
        <v>744</v>
      </c>
      <c r="E177" t="s">
        <v>745</v>
      </c>
      <c r="F177">
        <v>4</v>
      </c>
      <c r="G177">
        <v>1657638761.7874999</v>
      </c>
      <c r="H177">
        <f t="shared" si="100"/>
        <v>1.2634470567564205E-3</v>
      </c>
      <c r="I177">
        <f t="shared" si="101"/>
        <v>1.2634470567564204</v>
      </c>
      <c r="J177">
        <f t="shared" si="102"/>
        <v>16.22407793725495</v>
      </c>
      <c r="K177">
        <f t="shared" si="103"/>
        <v>1044.19875</v>
      </c>
      <c r="L177">
        <f t="shared" si="104"/>
        <v>676.48488039522454</v>
      </c>
      <c r="M177">
        <f t="shared" si="105"/>
        <v>68.481777438991557</v>
      </c>
      <c r="N177">
        <f t="shared" si="106"/>
        <v>105.70611180222613</v>
      </c>
      <c r="O177">
        <f t="shared" si="107"/>
        <v>7.6310561494696255E-2</v>
      </c>
      <c r="P177">
        <f t="shared" si="108"/>
        <v>2.7689725342816591</v>
      </c>
      <c r="Q177">
        <f t="shared" si="109"/>
        <v>7.5161187670457652E-2</v>
      </c>
      <c r="R177">
        <f t="shared" si="110"/>
        <v>4.7077566832268422E-2</v>
      </c>
      <c r="S177">
        <f t="shared" si="111"/>
        <v>194.42251118212147</v>
      </c>
      <c r="T177">
        <f t="shared" si="112"/>
        <v>34.0521722686685</v>
      </c>
      <c r="U177">
        <f t="shared" si="113"/>
        <v>33.134812500000002</v>
      </c>
      <c r="V177">
        <f t="shared" si="114"/>
        <v>5.0905023495862105</v>
      </c>
      <c r="W177">
        <f t="shared" si="115"/>
        <v>67.757251392542145</v>
      </c>
      <c r="X177">
        <f t="shared" si="116"/>
        <v>3.4606847705410027</v>
      </c>
      <c r="Y177">
        <f t="shared" si="117"/>
        <v>5.1074751401765255</v>
      </c>
      <c r="Z177">
        <f t="shared" si="118"/>
        <v>1.6298175790452079</v>
      </c>
      <c r="AA177">
        <f t="shared" si="119"/>
        <v>-55.718015202958142</v>
      </c>
      <c r="AB177">
        <f t="shared" si="120"/>
        <v>8.8542202535942707</v>
      </c>
      <c r="AC177">
        <f t="shared" si="121"/>
        <v>0.73351204465327724</v>
      </c>
      <c r="AD177">
        <f t="shared" si="122"/>
        <v>148.29222827741089</v>
      </c>
      <c r="AE177">
        <f t="shared" si="123"/>
        <v>25.800593679403224</v>
      </c>
      <c r="AF177">
        <f t="shared" si="124"/>
        <v>1.2681697317886991</v>
      </c>
      <c r="AG177">
        <f t="shared" si="125"/>
        <v>16.22407793725495</v>
      </c>
      <c r="AH177">
        <v>1106.5525042669719</v>
      </c>
      <c r="AI177">
        <v>1084.279454545454</v>
      </c>
      <c r="AJ177">
        <v>1.7227209784830131</v>
      </c>
      <c r="AK177">
        <v>64.564637015005317</v>
      </c>
      <c r="AL177">
        <f t="shared" si="126"/>
        <v>1.2634470567564204</v>
      </c>
      <c r="AM177">
        <v>33.057188991989662</v>
      </c>
      <c r="AN177">
        <v>34.183174545454541</v>
      </c>
      <c r="AO177">
        <v>-1.467248534186565E-5</v>
      </c>
      <c r="AP177">
        <v>87.730369293454714</v>
      </c>
      <c r="AQ177">
        <v>82</v>
      </c>
      <c r="AR177">
        <v>13</v>
      </c>
      <c r="AS177">
        <f t="shared" si="127"/>
        <v>1</v>
      </c>
      <c r="AT177">
        <f t="shared" si="128"/>
        <v>0</v>
      </c>
      <c r="AU177">
        <f t="shared" si="129"/>
        <v>47343.545370683634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1009.4849591617208</v>
      </c>
      <c r="BI177">
        <f t="shared" si="133"/>
        <v>16.22407793725495</v>
      </c>
      <c r="BJ177" t="e">
        <f t="shared" si="134"/>
        <v>#DIV/0!</v>
      </c>
      <c r="BK177">
        <f t="shared" si="135"/>
        <v>1.6071639096760265E-2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253</v>
      </c>
      <c r="CG177">
        <v>1000</v>
      </c>
      <c r="CH177" t="s">
        <v>414</v>
      </c>
      <c r="CI177">
        <v>1110.1500000000001</v>
      </c>
      <c r="CJ177">
        <v>1175.8634999999999</v>
      </c>
      <c r="CK177">
        <v>1152.67</v>
      </c>
      <c r="CL177">
        <v>1.3005735999999999E-4</v>
      </c>
      <c r="CM177">
        <v>6.5004835999999994E-4</v>
      </c>
      <c r="CN177">
        <v>4.7597999359999997E-2</v>
      </c>
      <c r="CO177">
        <v>5.5000000000000003E-4</v>
      </c>
      <c r="CP177">
        <f t="shared" si="146"/>
        <v>1199.9749999999999</v>
      </c>
      <c r="CQ177">
        <f t="shared" si="147"/>
        <v>1009.4849591617208</v>
      </c>
      <c r="CR177">
        <f t="shared" si="148"/>
        <v>0.84125499211376975</v>
      </c>
      <c r="CS177">
        <f t="shared" si="149"/>
        <v>0.1620221347795758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1657638761.7874999</v>
      </c>
      <c r="CZ177">
        <v>1044.19875</v>
      </c>
      <c r="DA177">
        <v>1069.2262499999999</v>
      </c>
      <c r="DB177">
        <v>34.185749999999999</v>
      </c>
      <c r="DC177">
        <v>33.055637500000003</v>
      </c>
      <c r="DD177">
        <v>1045.5562500000001</v>
      </c>
      <c r="DE177">
        <v>33.739662500000001</v>
      </c>
      <c r="DF177">
        <v>650.28025000000002</v>
      </c>
      <c r="DG177">
        <v>101.13187499999999</v>
      </c>
      <c r="DH177">
        <v>9.9918087500000002E-2</v>
      </c>
      <c r="DI177">
        <v>33.194125</v>
      </c>
      <c r="DJ177">
        <v>999.9</v>
      </c>
      <c r="DK177">
        <v>33.134812500000002</v>
      </c>
      <c r="DL177">
        <v>0</v>
      </c>
      <c r="DM177">
        <v>0</v>
      </c>
      <c r="DN177">
        <v>9009.5325000000012</v>
      </c>
      <c r="DO177">
        <v>0</v>
      </c>
      <c r="DP177">
        <v>415.96125000000012</v>
      </c>
      <c r="DQ177">
        <v>-25.030374999999999</v>
      </c>
      <c r="DR177">
        <v>1081.1575</v>
      </c>
      <c r="DS177">
        <v>1105.78</v>
      </c>
      <c r="DT177">
        <v>1.13012625</v>
      </c>
      <c r="DU177">
        <v>1069.2262499999999</v>
      </c>
      <c r="DV177">
        <v>33.055637500000003</v>
      </c>
      <c r="DW177">
        <v>3.4572674999999999</v>
      </c>
      <c r="DX177">
        <v>3.3429774999999999</v>
      </c>
      <c r="DY177">
        <v>26.411337499999998</v>
      </c>
      <c r="DZ177">
        <v>25.8426875</v>
      </c>
      <c r="EA177">
        <v>1199.9749999999999</v>
      </c>
      <c r="EB177">
        <v>0.95799500000000004</v>
      </c>
      <c r="EC177">
        <v>4.2005399999999998E-2</v>
      </c>
      <c r="ED177">
        <v>0</v>
      </c>
      <c r="EE177">
        <v>843.91525000000001</v>
      </c>
      <c r="EF177">
        <v>5.0001600000000002</v>
      </c>
      <c r="EG177">
        <v>10903.3</v>
      </c>
      <c r="EH177">
        <v>9514.9625000000015</v>
      </c>
      <c r="EI177">
        <v>49.742125000000001</v>
      </c>
      <c r="EJ177">
        <v>51.444875000000003</v>
      </c>
      <c r="EK177">
        <v>50.91375</v>
      </c>
      <c r="EL177">
        <v>50.609250000000003</v>
      </c>
      <c r="EM177">
        <v>51.311999999999998</v>
      </c>
      <c r="EN177">
        <v>1144.7787499999999</v>
      </c>
      <c r="EO177">
        <v>50.198749999999997</v>
      </c>
      <c r="EP177">
        <v>0</v>
      </c>
      <c r="EQ177">
        <v>81300.600000143051</v>
      </c>
      <c r="ER177">
        <v>0</v>
      </c>
      <c r="ES177">
        <v>843.72424000000001</v>
      </c>
      <c r="ET177">
        <v>1.4911538398020721</v>
      </c>
      <c r="EU177">
        <v>40.86153847054198</v>
      </c>
      <c r="EV177">
        <v>10900.111999999999</v>
      </c>
      <c r="EW177">
        <v>15</v>
      </c>
      <c r="EX177">
        <v>1657633192.5</v>
      </c>
      <c r="EY177" t="s">
        <v>416</v>
      </c>
      <c r="EZ177">
        <v>1657633191.5</v>
      </c>
      <c r="FA177">
        <v>1657633192.5</v>
      </c>
      <c r="FB177">
        <v>7</v>
      </c>
      <c r="FC177">
        <v>0.41399999999999998</v>
      </c>
      <c r="FD177">
        <v>8.1000000000000003E-2</v>
      </c>
      <c r="FE177">
        <v>-1.3580000000000001</v>
      </c>
      <c r="FF177">
        <v>0.44600000000000001</v>
      </c>
      <c r="FG177">
        <v>414</v>
      </c>
      <c r="FH177">
        <v>33</v>
      </c>
      <c r="FI177">
        <v>0.37</v>
      </c>
      <c r="FJ177">
        <v>0.2</v>
      </c>
      <c r="FK177">
        <v>-25.0369025</v>
      </c>
      <c r="FL177">
        <v>-0.23001163227019689</v>
      </c>
      <c r="FM177">
        <v>7.684057029818292E-2</v>
      </c>
      <c r="FN177">
        <v>1</v>
      </c>
      <c r="FO177">
        <v>843.68508823529419</v>
      </c>
      <c r="FP177">
        <v>1.2928189486485591</v>
      </c>
      <c r="FQ177">
        <v>0.25478103258969809</v>
      </c>
      <c r="FR177">
        <v>0</v>
      </c>
      <c r="FS177">
        <v>1.1437029999999999</v>
      </c>
      <c r="FT177">
        <v>-0.1138790994371502</v>
      </c>
      <c r="FU177">
        <v>1.1177718729687191E-2</v>
      </c>
      <c r="FV177">
        <v>0</v>
      </c>
      <c r="FW177">
        <v>1</v>
      </c>
      <c r="FX177">
        <v>3</v>
      </c>
      <c r="FY177" t="s">
        <v>425</v>
      </c>
      <c r="FZ177">
        <v>3.3713000000000002</v>
      </c>
      <c r="GA177">
        <v>2.89364</v>
      </c>
      <c r="GB177">
        <v>0.18754799999999999</v>
      </c>
      <c r="GC177">
        <v>0.192826</v>
      </c>
      <c r="GD177">
        <v>0.14169000000000001</v>
      </c>
      <c r="GE177">
        <v>0.14125199999999999</v>
      </c>
      <c r="GF177">
        <v>28171.3</v>
      </c>
      <c r="GG177">
        <v>24347.1</v>
      </c>
      <c r="GH177">
        <v>30988.3</v>
      </c>
      <c r="GI177">
        <v>28107</v>
      </c>
      <c r="GJ177">
        <v>35039.300000000003</v>
      </c>
      <c r="GK177">
        <v>34065.1</v>
      </c>
      <c r="GL177">
        <v>40396.800000000003</v>
      </c>
      <c r="GM177">
        <v>39185</v>
      </c>
      <c r="GN177">
        <v>2.2328800000000002</v>
      </c>
      <c r="GO177">
        <v>1.6092299999999999</v>
      </c>
      <c r="GP177">
        <v>0</v>
      </c>
      <c r="GQ177">
        <v>0.109226</v>
      </c>
      <c r="GR177">
        <v>999.9</v>
      </c>
      <c r="GS177">
        <v>31.361000000000001</v>
      </c>
      <c r="GT177">
        <v>60.3</v>
      </c>
      <c r="GU177">
        <v>38.799999999999997</v>
      </c>
      <c r="GV177">
        <v>41.449199999999998</v>
      </c>
      <c r="GW177">
        <v>49.505400000000002</v>
      </c>
      <c r="GX177">
        <v>41.9191</v>
      </c>
      <c r="GY177">
        <v>1</v>
      </c>
      <c r="GZ177">
        <v>0.45952999999999999</v>
      </c>
      <c r="HA177">
        <v>0.87693600000000005</v>
      </c>
      <c r="HB177">
        <v>20.209399999999999</v>
      </c>
      <c r="HC177">
        <v>5.2153400000000003</v>
      </c>
      <c r="HD177">
        <v>11.9712</v>
      </c>
      <c r="HE177">
        <v>4.99085</v>
      </c>
      <c r="HF177">
        <v>3.2926500000000001</v>
      </c>
      <c r="HG177">
        <v>7661.9</v>
      </c>
      <c r="HH177">
        <v>9999</v>
      </c>
      <c r="HI177">
        <v>9999</v>
      </c>
      <c r="HJ177">
        <v>779.5</v>
      </c>
      <c r="HK177">
        <v>4.9712899999999998</v>
      </c>
      <c r="HL177">
        <v>1.8742399999999999</v>
      </c>
      <c r="HM177">
        <v>1.87053</v>
      </c>
      <c r="HN177">
        <v>1.87012</v>
      </c>
      <c r="HO177">
        <v>1.87469</v>
      </c>
      <c r="HP177">
        <v>1.8714900000000001</v>
      </c>
      <c r="HQ177">
        <v>1.8669100000000001</v>
      </c>
      <c r="HR177">
        <v>1.8778999999999999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-1.35</v>
      </c>
      <c r="IG177">
        <v>0.4461</v>
      </c>
      <c r="IH177">
        <v>-1.3585</v>
      </c>
      <c r="II177">
        <v>0</v>
      </c>
      <c r="IJ177">
        <v>0</v>
      </c>
      <c r="IK177">
        <v>0</v>
      </c>
      <c r="IL177">
        <v>0.44610000000000838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92.9</v>
      </c>
      <c r="IU177">
        <v>92.9</v>
      </c>
      <c r="IV177">
        <v>2.2863799999999999</v>
      </c>
      <c r="IW177">
        <v>2.5463900000000002</v>
      </c>
      <c r="IX177">
        <v>1.49902</v>
      </c>
      <c r="IY177">
        <v>2.2900399999999999</v>
      </c>
      <c r="IZ177">
        <v>1.69678</v>
      </c>
      <c r="JA177">
        <v>2.3754900000000001</v>
      </c>
      <c r="JB177">
        <v>43.0199</v>
      </c>
      <c r="JC177">
        <v>13.7643</v>
      </c>
      <c r="JD177">
        <v>18</v>
      </c>
      <c r="JE177">
        <v>612.01800000000003</v>
      </c>
      <c r="JF177">
        <v>295.03300000000002</v>
      </c>
      <c r="JG177">
        <v>29.999600000000001</v>
      </c>
      <c r="JH177">
        <v>33.436300000000003</v>
      </c>
      <c r="JI177">
        <v>30.000299999999999</v>
      </c>
      <c r="JJ177">
        <v>33.194200000000002</v>
      </c>
      <c r="JK177">
        <v>33.178699999999999</v>
      </c>
      <c r="JL177">
        <v>45.818600000000004</v>
      </c>
      <c r="JM177">
        <v>26.327400000000001</v>
      </c>
      <c r="JN177">
        <v>73.017700000000005</v>
      </c>
      <c r="JO177">
        <v>30</v>
      </c>
      <c r="JP177">
        <v>1083.6199999999999</v>
      </c>
      <c r="JQ177">
        <v>33.054699999999997</v>
      </c>
      <c r="JR177">
        <v>98.757599999999996</v>
      </c>
      <c r="JS177">
        <v>98.677499999999995</v>
      </c>
    </row>
    <row r="178" spans="1:279" x14ac:dyDescent="0.2">
      <c r="A178">
        <v>163</v>
      </c>
      <c r="B178">
        <v>1657638768.0999999</v>
      </c>
      <c r="C178">
        <v>647</v>
      </c>
      <c r="D178" t="s">
        <v>746</v>
      </c>
      <c r="E178" t="s">
        <v>747</v>
      </c>
      <c r="F178">
        <v>4</v>
      </c>
      <c r="G178">
        <v>1657638766.0999999</v>
      </c>
      <c r="H178">
        <f t="shared" si="100"/>
        <v>1.2643330737788549E-3</v>
      </c>
      <c r="I178">
        <f t="shared" si="101"/>
        <v>1.264333073778855</v>
      </c>
      <c r="J178">
        <f t="shared" si="102"/>
        <v>16.135801789422125</v>
      </c>
      <c r="K178">
        <f t="shared" si="103"/>
        <v>1051.4028571428571</v>
      </c>
      <c r="L178">
        <f t="shared" si="104"/>
        <v>685.54445794135813</v>
      </c>
      <c r="M178">
        <f t="shared" si="105"/>
        <v>69.39964241133751</v>
      </c>
      <c r="N178">
        <f t="shared" si="106"/>
        <v>106.43654320405065</v>
      </c>
      <c r="O178">
        <f t="shared" si="107"/>
        <v>7.6358265590364197E-2</v>
      </c>
      <c r="P178">
        <f t="shared" si="108"/>
        <v>2.7626524520843159</v>
      </c>
      <c r="Q178">
        <f t="shared" si="109"/>
        <v>7.5204876192162498E-2</v>
      </c>
      <c r="R178">
        <f t="shared" si="110"/>
        <v>4.7105223758623194E-2</v>
      </c>
      <c r="S178">
        <f t="shared" si="111"/>
        <v>194.43622794637068</v>
      </c>
      <c r="T178">
        <f t="shared" si="112"/>
        <v>34.041353407215865</v>
      </c>
      <c r="U178">
        <f t="shared" si="113"/>
        <v>33.132828571428568</v>
      </c>
      <c r="V178">
        <f t="shared" si="114"/>
        <v>5.0899354802421071</v>
      </c>
      <c r="W178">
        <f t="shared" si="115"/>
        <v>67.78920480061808</v>
      </c>
      <c r="X178">
        <f t="shared" si="116"/>
        <v>3.4598926688577132</v>
      </c>
      <c r="Y178">
        <f t="shared" si="117"/>
        <v>5.1038991813430545</v>
      </c>
      <c r="Z178">
        <f t="shared" si="118"/>
        <v>1.6300428113843939</v>
      </c>
      <c r="AA178">
        <f t="shared" si="119"/>
        <v>-55.757088553647499</v>
      </c>
      <c r="AB178">
        <f t="shared" si="120"/>
        <v>7.2704055230270326</v>
      </c>
      <c r="AC178">
        <f t="shared" si="121"/>
        <v>0.60363884119554601</v>
      </c>
      <c r="AD178">
        <f t="shared" si="122"/>
        <v>146.55318375694574</v>
      </c>
      <c r="AE178">
        <f t="shared" si="123"/>
        <v>25.794241914631069</v>
      </c>
      <c r="AF178">
        <f t="shared" si="124"/>
        <v>1.266866447363125</v>
      </c>
      <c r="AG178">
        <f t="shared" si="125"/>
        <v>16.135801789422125</v>
      </c>
      <c r="AH178">
        <v>1113.4435627053019</v>
      </c>
      <c r="AI178">
        <v>1091.211696969697</v>
      </c>
      <c r="AJ178">
        <v>1.733956011781689</v>
      </c>
      <c r="AK178">
        <v>64.564637015005317</v>
      </c>
      <c r="AL178">
        <f t="shared" si="126"/>
        <v>1.264333073778855</v>
      </c>
      <c r="AM178">
        <v>33.048674346307571</v>
      </c>
      <c r="AN178">
        <v>34.175709090909102</v>
      </c>
      <c r="AO178">
        <v>-7.5478024505085391E-5</v>
      </c>
      <c r="AP178">
        <v>87.730369293454714</v>
      </c>
      <c r="AQ178">
        <v>83</v>
      </c>
      <c r="AR178">
        <v>13</v>
      </c>
      <c r="AS178">
        <f t="shared" si="127"/>
        <v>1</v>
      </c>
      <c r="AT178">
        <f t="shared" si="128"/>
        <v>0</v>
      </c>
      <c r="AU178">
        <f t="shared" si="129"/>
        <v>47171.781840647731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1009.5564372779122</v>
      </c>
      <c r="BI178">
        <f t="shared" si="133"/>
        <v>16.135801789422125</v>
      </c>
      <c r="BJ178" t="e">
        <f t="shared" si="134"/>
        <v>#DIV/0!</v>
      </c>
      <c r="BK178">
        <f t="shared" si="135"/>
        <v>1.59830606725954E-2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253</v>
      </c>
      <c r="CG178">
        <v>1000</v>
      </c>
      <c r="CH178" t="s">
        <v>414</v>
      </c>
      <c r="CI178">
        <v>1110.1500000000001</v>
      </c>
      <c r="CJ178">
        <v>1175.8634999999999</v>
      </c>
      <c r="CK178">
        <v>1152.67</v>
      </c>
      <c r="CL178">
        <v>1.3005735999999999E-4</v>
      </c>
      <c r="CM178">
        <v>6.5004835999999994E-4</v>
      </c>
      <c r="CN178">
        <v>4.7597999359999997E-2</v>
      </c>
      <c r="CO178">
        <v>5.5000000000000003E-4</v>
      </c>
      <c r="CP178">
        <f t="shared" si="146"/>
        <v>1200.06</v>
      </c>
      <c r="CQ178">
        <f t="shared" si="147"/>
        <v>1009.5564372779122</v>
      </c>
      <c r="CR178">
        <f t="shared" si="148"/>
        <v>0.84125496831651103</v>
      </c>
      <c r="CS178">
        <f t="shared" si="149"/>
        <v>0.16202208885086636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1657638766.0999999</v>
      </c>
      <c r="CZ178">
        <v>1051.4028571428571</v>
      </c>
      <c r="DA178">
        <v>1076.43</v>
      </c>
      <c r="DB178">
        <v>34.177557142857147</v>
      </c>
      <c r="DC178">
        <v>33.048671428571417</v>
      </c>
      <c r="DD178">
        <v>1052.76</v>
      </c>
      <c r="DE178">
        <v>33.731457142857153</v>
      </c>
      <c r="DF178">
        <v>650.32342857142874</v>
      </c>
      <c r="DG178">
        <v>101.13285714285711</v>
      </c>
      <c r="DH178">
        <v>0.10002659999999999</v>
      </c>
      <c r="DI178">
        <v>33.181642857142847</v>
      </c>
      <c r="DJ178">
        <v>999.89999999999986</v>
      </c>
      <c r="DK178">
        <v>33.132828571428568</v>
      </c>
      <c r="DL178">
        <v>0</v>
      </c>
      <c r="DM178">
        <v>0</v>
      </c>
      <c r="DN178">
        <v>8975.8900000000012</v>
      </c>
      <c r="DO178">
        <v>0</v>
      </c>
      <c r="DP178">
        <v>419.30642857142863</v>
      </c>
      <c r="DQ178">
        <v>-25.02627142857143</v>
      </c>
      <c r="DR178">
        <v>1088.6099999999999</v>
      </c>
      <c r="DS178">
        <v>1113.22</v>
      </c>
      <c r="DT178">
        <v>1.128914285714286</v>
      </c>
      <c r="DU178">
        <v>1076.43</v>
      </c>
      <c r="DV178">
        <v>33.048671428571417</v>
      </c>
      <c r="DW178">
        <v>3.4564714285714291</v>
      </c>
      <c r="DX178">
        <v>3.342301428571429</v>
      </c>
      <c r="DY178">
        <v>26.407428571428571</v>
      </c>
      <c r="DZ178">
        <v>25.839271428571429</v>
      </c>
      <c r="EA178">
        <v>1200.06</v>
      </c>
      <c r="EB178">
        <v>0.95799642857142864</v>
      </c>
      <c r="EC178">
        <v>4.2003871428571433E-2</v>
      </c>
      <c r="ED178">
        <v>0</v>
      </c>
      <c r="EE178">
        <v>844.07899999999995</v>
      </c>
      <c r="EF178">
        <v>5.0001600000000002</v>
      </c>
      <c r="EG178">
        <v>10908.2</v>
      </c>
      <c r="EH178">
        <v>9515.6614285714295</v>
      </c>
      <c r="EI178">
        <v>49.714000000000013</v>
      </c>
      <c r="EJ178">
        <v>51.436999999999998</v>
      </c>
      <c r="EK178">
        <v>50.919285714285706</v>
      </c>
      <c r="EL178">
        <v>50.625</v>
      </c>
      <c r="EM178">
        <v>51.285428571428568</v>
      </c>
      <c r="EN178">
        <v>1144.8628571428569</v>
      </c>
      <c r="EO178">
        <v>50.201428571428572</v>
      </c>
      <c r="EP178">
        <v>0</v>
      </c>
      <c r="EQ178">
        <v>81304.200000047684</v>
      </c>
      <c r="ER178">
        <v>0</v>
      </c>
      <c r="ES178">
        <v>843.84060000000011</v>
      </c>
      <c r="ET178">
        <v>1.867461527864885</v>
      </c>
      <c r="EU178">
        <v>51.046153816635098</v>
      </c>
      <c r="EV178">
        <v>10902.984</v>
      </c>
      <c r="EW178">
        <v>15</v>
      </c>
      <c r="EX178">
        <v>1657633192.5</v>
      </c>
      <c r="EY178" t="s">
        <v>416</v>
      </c>
      <c r="EZ178">
        <v>1657633191.5</v>
      </c>
      <c r="FA178">
        <v>1657633192.5</v>
      </c>
      <c r="FB178">
        <v>7</v>
      </c>
      <c r="FC178">
        <v>0.41399999999999998</v>
      </c>
      <c r="FD178">
        <v>8.1000000000000003E-2</v>
      </c>
      <c r="FE178">
        <v>-1.3580000000000001</v>
      </c>
      <c r="FF178">
        <v>0.44600000000000001</v>
      </c>
      <c r="FG178">
        <v>414</v>
      </c>
      <c r="FH178">
        <v>33</v>
      </c>
      <c r="FI178">
        <v>0.37</v>
      </c>
      <c r="FJ178">
        <v>0.2</v>
      </c>
      <c r="FK178">
        <v>-25.040356097560981</v>
      </c>
      <c r="FL178">
        <v>-0.1059574912892103</v>
      </c>
      <c r="FM178">
        <v>7.3200979764136295E-2</v>
      </c>
      <c r="FN178">
        <v>1</v>
      </c>
      <c r="FO178">
        <v>843.76417647058815</v>
      </c>
      <c r="FP178">
        <v>1.4714744060609399</v>
      </c>
      <c r="FQ178">
        <v>0.25448153412590419</v>
      </c>
      <c r="FR178">
        <v>0</v>
      </c>
      <c r="FS178">
        <v>1.1388597560975611</v>
      </c>
      <c r="FT178">
        <v>-8.845254355400288E-2</v>
      </c>
      <c r="FU178">
        <v>9.2653523192077307E-3</v>
      </c>
      <c r="FV178">
        <v>1</v>
      </c>
      <c r="FW178">
        <v>2</v>
      </c>
      <c r="FX178">
        <v>3</v>
      </c>
      <c r="FY178" t="s">
        <v>417</v>
      </c>
      <c r="FZ178">
        <v>3.3717600000000001</v>
      </c>
      <c r="GA178">
        <v>2.8936299999999999</v>
      </c>
      <c r="GB178">
        <v>0.18831600000000001</v>
      </c>
      <c r="GC178">
        <v>0.19359399999999999</v>
      </c>
      <c r="GD178">
        <v>0.14167299999999999</v>
      </c>
      <c r="GE178">
        <v>0.14125099999999999</v>
      </c>
      <c r="GF178">
        <v>28144.7</v>
      </c>
      <c r="GG178">
        <v>24323.7</v>
      </c>
      <c r="GH178">
        <v>30988.5</v>
      </c>
      <c r="GI178">
        <v>28106.799999999999</v>
      </c>
      <c r="GJ178">
        <v>35040.199999999997</v>
      </c>
      <c r="GK178">
        <v>34065.1</v>
      </c>
      <c r="GL178">
        <v>40397.1</v>
      </c>
      <c r="GM178">
        <v>39185</v>
      </c>
      <c r="GN178">
        <v>2.2328800000000002</v>
      </c>
      <c r="GO178">
        <v>1.6092500000000001</v>
      </c>
      <c r="GP178">
        <v>0</v>
      </c>
      <c r="GQ178">
        <v>0.109151</v>
      </c>
      <c r="GR178">
        <v>999.9</v>
      </c>
      <c r="GS178">
        <v>31.359000000000002</v>
      </c>
      <c r="GT178">
        <v>60.3</v>
      </c>
      <c r="GU178">
        <v>38.799999999999997</v>
      </c>
      <c r="GV178">
        <v>41.445999999999998</v>
      </c>
      <c r="GW178">
        <v>49.415399999999998</v>
      </c>
      <c r="GX178">
        <v>40.897399999999998</v>
      </c>
      <c r="GY178">
        <v>1</v>
      </c>
      <c r="GZ178">
        <v>0.45985999999999999</v>
      </c>
      <c r="HA178">
        <v>0.87517999999999996</v>
      </c>
      <c r="HB178">
        <v>20.209399999999999</v>
      </c>
      <c r="HC178">
        <v>5.2144399999999997</v>
      </c>
      <c r="HD178">
        <v>11.97</v>
      </c>
      <c r="HE178">
        <v>4.99085</v>
      </c>
      <c r="HF178">
        <v>3.2925</v>
      </c>
      <c r="HG178">
        <v>7661.9</v>
      </c>
      <c r="HH178">
        <v>9999</v>
      </c>
      <c r="HI178">
        <v>9999</v>
      </c>
      <c r="HJ178">
        <v>779.5</v>
      </c>
      <c r="HK178">
        <v>4.9713099999999999</v>
      </c>
      <c r="HL178">
        <v>1.8742399999999999</v>
      </c>
      <c r="HM178">
        <v>1.8705000000000001</v>
      </c>
      <c r="HN178">
        <v>1.87012</v>
      </c>
      <c r="HO178">
        <v>1.8747</v>
      </c>
      <c r="HP178">
        <v>1.8714900000000001</v>
      </c>
      <c r="HQ178">
        <v>1.8669100000000001</v>
      </c>
      <c r="HR178">
        <v>1.8778999999999999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-1.36</v>
      </c>
      <c r="IG178">
        <v>0.4461</v>
      </c>
      <c r="IH178">
        <v>-1.3585</v>
      </c>
      <c r="II178">
        <v>0</v>
      </c>
      <c r="IJ178">
        <v>0</v>
      </c>
      <c r="IK178">
        <v>0</v>
      </c>
      <c r="IL178">
        <v>0.44610000000000838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92.9</v>
      </c>
      <c r="IU178">
        <v>92.9</v>
      </c>
      <c r="IV178">
        <v>2.2973599999999998</v>
      </c>
      <c r="IW178">
        <v>2.5476100000000002</v>
      </c>
      <c r="IX178">
        <v>1.49902</v>
      </c>
      <c r="IY178">
        <v>2.2900399999999999</v>
      </c>
      <c r="IZ178">
        <v>1.69678</v>
      </c>
      <c r="JA178">
        <v>2.31934</v>
      </c>
      <c r="JB178">
        <v>43.0199</v>
      </c>
      <c r="JC178">
        <v>13.7555</v>
      </c>
      <c r="JD178">
        <v>18</v>
      </c>
      <c r="JE178">
        <v>612.03300000000002</v>
      </c>
      <c r="JF178">
        <v>295.05700000000002</v>
      </c>
      <c r="JG178">
        <v>29.999600000000001</v>
      </c>
      <c r="JH178">
        <v>33.438600000000001</v>
      </c>
      <c r="JI178">
        <v>30.000399999999999</v>
      </c>
      <c r="JJ178">
        <v>33.195700000000002</v>
      </c>
      <c r="JK178">
        <v>33.180900000000001</v>
      </c>
      <c r="JL178">
        <v>46.052300000000002</v>
      </c>
      <c r="JM178">
        <v>26.327400000000001</v>
      </c>
      <c r="JN178">
        <v>73.017700000000005</v>
      </c>
      <c r="JO178">
        <v>30</v>
      </c>
      <c r="JP178">
        <v>1090.31</v>
      </c>
      <c r="JQ178">
        <v>33.055599999999998</v>
      </c>
      <c r="JR178">
        <v>98.758200000000002</v>
      </c>
      <c r="JS178">
        <v>98.677300000000002</v>
      </c>
    </row>
    <row r="179" spans="1:279" x14ac:dyDescent="0.2">
      <c r="A179">
        <v>164</v>
      </c>
      <c r="B179">
        <v>1657638772.0999999</v>
      </c>
      <c r="C179">
        <v>651</v>
      </c>
      <c r="D179" t="s">
        <v>748</v>
      </c>
      <c r="E179" t="s">
        <v>749</v>
      </c>
      <c r="F179">
        <v>4</v>
      </c>
      <c r="G179">
        <v>1657638769.7874999</v>
      </c>
      <c r="H179">
        <f t="shared" si="100"/>
        <v>1.2526397304376486E-3</v>
      </c>
      <c r="I179">
        <f t="shared" si="101"/>
        <v>1.2526397304376486</v>
      </c>
      <c r="J179">
        <f t="shared" si="102"/>
        <v>16.247272911451223</v>
      </c>
      <c r="K179">
        <f t="shared" si="103"/>
        <v>1057.59375</v>
      </c>
      <c r="L179">
        <f t="shared" si="104"/>
        <v>686.21873957979858</v>
      </c>
      <c r="M179">
        <f t="shared" si="105"/>
        <v>69.466724931459822</v>
      </c>
      <c r="N179">
        <f t="shared" si="106"/>
        <v>107.06145122977617</v>
      </c>
      <c r="O179">
        <f t="shared" si="107"/>
        <v>7.5674936687830346E-2</v>
      </c>
      <c r="P179">
        <f t="shared" si="108"/>
        <v>2.7663273602336327</v>
      </c>
      <c r="Q179">
        <f t="shared" si="109"/>
        <v>7.4543413971913358E-2</v>
      </c>
      <c r="R179">
        <f t="shared" si="110"/>
        <v>4.6689887117802018E-2</v>
      </c>
      <c r="S179">
        <f t="shared" si="111"/>
        <v>194.42318205698118</v>
      </c>
      <c r="T179">
        <f t="shared" si="112"/>
        <v>34.038446275923825</v>
      </c>
      <c r="U179">
        <f t="shared" si="113"/>
        <v>33.1281125</v>
      </c>
      <c r="V179">
        <f t="shared" si="114"/>
        <v>5.088588174187942</v>
      </c>
      <c r="W179">
        <f t="shared" si="115"/>
        <v>67.796551023610505</v>
      </c>
      <c r="X179">
        <f t="shared" si="116"/>
        <v>3.4593031285665412</v>
      </c>
      <c r="Y179">
        <f t="shared" si="117"/>
        <v>5.1024765660451088</v>
      </c>
      <c r="Z179">
        <f t="shared" si="118"/>
        <v>1.6292850456214008</v>
      </c>
      <c r="AA179">
        <f t="shared" si="119"/>
        <v>-55.241412112300303</v>
      </c>
      <c r="AB179">
        <f t="shared" si="120"/>
        <v>7.2425258113191218</v>
      </c>
      <c r="AC179">
        <f t="shared" si="121"/>
        <v>0.60049675988921491</v>
      </c>
      <c r="AD179">
        <f t="shared" si="122"/>
        <v>147.0247925158892</v>
      </c>
      <c r="AE179">
        <f t="shared" si="123"/>
        <v>25.883300221797391</v>
      </c>
      <c r="AF179">
        <f t="shared" si="124"/>
        <v>1.2580834779469978</v>
      </c>
      <c r="AG179">
        <f t="shared" si="125"/>
        <v>16.247272911451223</v>
      </c>
      <c r="AH179">
        <v>1120.500016319925</v>
      </c>
      <c r="AI179">
        <v>1098.1547878787881</v>
      </c>
      <c r="AJ179">
        <v>1.7355486731562431</v>
      </c>
      <c r="AK179">
        <v>64.564637015005317</v>
      </c>
      <c r="AL179">
        <f t="shared" si="126"/>
        <v>1.2526397304376486</v>
      </c>
      <c r="AM179">
        <v>33.05114874553432</v>
      </c>
      <c r="AN179">
        <v>34.167501212121202</v>
      </c>
      <c r="AO179">
        <v>-1.8279492802364849E-5</v>
      </c>
      <c r="AP179">
        <v>87.730369293454714</v>
      </c>
      <c r="AQ179">
        <v>82</v>
      </c>
      <c r="AR179">
        <v>13</v>
      </c>
      <c r="AS179">
        <f t="shared" si="127"/>
        <v>1</v>
      </c>
      <c r="AT179">
        <f t="shared" si="128"/>
        <v>0</v>
      </c>
      <c r="AU179">
        <f t="shared" si="129"/>
        <v>47273.512592025967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1009.4881466616482</v>
      </c>
      <c r="BI179">
        <f t="shared" si="133"/>
        <v>16.247272911451223</v>
      </c>
      <c r="BJ179" t="e">
        <f t="shared" si="134"/>
        <v>#DIV/0!</v>
      </c>
      <c r="BK179">
        <f t="shared" si="135"/>
        <v>1.6094565315284328E-2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253</v>
      </c>
      <c r="CG179">
        <v>1000</v>
      </c>
      <c r="CH179" t="s">
        <v>414</v>
      </c>
      <c r="CI179">
        <v>1110.1500000000001</v>
      </c>
      <c r="CJ179">
        <v>1175.8634999999999</v>
      </c>
      <c r="CK179">
        <v>1152.67</v>
      </c>
      <c r="CL179">
        <v>1.3005735999999999E-4</v>
      </c>
      <c r="CM179">
        <v>6.5004835999999994E-4</v>
      </c>
      <c r="CN179">
        <v>4.7597999359999997E-2</v>
      </c>
      <c r="CO179">
        <v>5.5000000000000003E-4</v>
      </c>
      <c r="CP179">
        <f t="shared" si="146"/>
        <v>1199.97875</v>
      </c>
      <c r="CQ179">
        <f t="shared" si="147"/>
        <v>1009.4881466616482</v>
      </c>
      <c r="CR179">
        <f t="shared" si="148"/>
        <v>0.84125501944234282</v>
      </c>
      <c r="CS179">
        <f t="shared" si="149"/>
        <v>0.16202218752372172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1657638769.7874999</v>
      </c>
      <c r="CZ179">
        <v>1057.59375</v>
      </c>
      <c r="DA179">
        <v>1082.7025000000001</v>
      </c>
      <c r="DB179">
        <v>34.172312499999997</v>
      </c>
      <c r="DC179">
        <v>33.051212499999991</v>
      </c>
      <c r="DD179">
        <v>1058.95</v>
      </c>
      <c r="DE179">
        <v>33.726212500000003</v>
      </c>
      <c r="DF179">
        <v>650.30337500000007</v>
      </c>
      <c r="DG179">
        <v>101.131125</v>
      </c>
      <c r="DH179">
        <v>0.1000436125</v>
      </c>
      <c r="DI179">
        <v>33.176675000000003</v>
      </c>
      <c r="DJ179">
        <v>999.9</v>
      </c>
      <c r="DK179">
        <v>33.1281125</v>
      </c>
      <c r="DL179">
        <v>0</v>
      </c>
      <c r="DM179">
        <v>0</v>
      </c>
      <c r="DN179">
        <v>8995.5462499999994</v>
      </c>
      <c r="DO179">
        <v>0</v>
      </c>
      <c r="DP179">
        <v>422.510625</v>
      </c>
      <c r="DQ179">
        <v>-25.110962499999999</v>
      </c>
      <c r="DR179">
        <v>1095.01</v>
      </c>
      <c r="DS179">
        <v>1119.7112500000001</v>
      </c>
      <c r="DT179">
        <v>1.1211</v>
      </c>
      <c r="DU179">
        <v>1082.7025000000001</v>
      </c>
      <c r="DV179">
        <v>33.051212499999991</v>
      </c>
      <c r="DW179">
        <v>3.4558800000000001</v>
      </c>
      <c r="DX179">
        <v>3.3425037500000001</v>
      </c>
      <c r="DY179">
        <v>26.404575000000001</v>
      </c>
      <c r="DZ179">
        <v>25.840299999999999</v>
      </c>
      <c r="EA179">
        <v>1199.97875</v>
      </c>
      <c r="EB179">
        <v>0.95799500000000004</v>
      </c>
      <c r="EC179">
        <v>4.2005399999999998E-2</v>
      </c>
      <c r="ED179">
        <v>0</v>
      </c>
      <c r="EE179">
        <v>844.07124999999996</v>
      </c>
      <c r="EF179">
        <v>5.0001600000000002</v>
      </c>
      <c r="EG179">
        <v>10911.725</v>
      </c>
      <c r="EH179">
        <v>9515</v>
      </c>
      <c r="EI179">
        <v>49.734250000000003</v>
      </c>
      <c r="EJ179">
        <v>51.436999999999998</v>
      </c>
      <c r="EK179">
        <v>50.898249999999997</v>
      </c>
      <c r="EL179">
        <v>50.625</v>
      </c>
      <c r="EM179">
        <v>51.288749999999993</v>
      </c>
      <c r="EN179">
        <v>1144.78125</v>
      </c>
      <c r="EO179">
        <v>50.2</v>
      </c>
      <c r="EP179">
        <v>0</v>
      </c>
      <c r="EQ179">
        <v>81308.400000095367</v>
      </c>
      <c r="ER179">
        <v>0</v>
      </c>
      <c r="ES179">
        <v>843.95576923076931</v>
      </c>
      <c r="ET179">
        <v>1.280547000304562</v>
      </c>
      <c r="EU179">
        <v>60.369230873634592</v>
      </c>
      <c r="EV179">
        <v>10906.57692307692</v>
      </c>
      <c r="EW179">
        <v>15</v>
      </c>
      <c r="EX179">
        <v>1657633192.5</v>
      </c>
      <c r="EY179" t="s">
        <v>416</v>
      </c>
      <c r="EZ179">
        <v>1657633191.5</v>
      </c>
      <c r="FA179">
        <v>1657633192.5</v>
      </c>
      <c r="FB179">
        <v>7</v>
      </c>
      <c r="FC179">
        <v>0.41399999999999998</v>
      </c>
      <c r="FD179">
        <v>8.1000000000000003E-2</v>
      </c>
      <c r="FE179">
        <v>-1.3580000000000001</v>
      </c>
      <c r="FF179">
        <v>0.44600000000000001</v>
      </c>
      <c r="FG179">
        <v>414</v>
      </c>
      <c r="FH179">
        <v>33</v>
      </c>
      <c r="FI179">
        <v>0.37</v>
      </c>
      <c r="FJ179">
        <v>0.2</v>
      </c>
      <c r="FK179">
        <v>-25.051480487804881</v>
      </c>
      <c r="FL179">
        <v>-0.1721958188153789</v>
      </c>
      <c r="FM179">
        <v>7.2025023495436061E-2</v>
      </c>
      <c r="FN179">
        <v>1</v>
      </c>
      <c r="FO179">
        <v>843.84520588235296</v>
      </c>
      <c r="FP179">
        <v>1.781038956429654</v>
      </c>
      <c r="FQ179">
        <v>0.26766768020106402</v>
      </c>
      <c r="FR179">
        <v>0</v>
      </c>
      <c r="FS179">
        <v>1.132912195121951</v>
      </c>
      <c r="FT179">
        <v>-6.7900975609758177E-2</v>
      </c>
      <c r="FU179">
        <v>7.0905916751277448E-3</v>
      </c>
      <c r="FV179">
        <v>1</v>
      </c>
      <c r="FW179">
        <v>2</v>
      </c>
      <c r="FX179">
        <v>3</v>
      </c>
      <c r="FY179" t="s">
        <v>417</v>
      </c>
      <c r="FZ179">
        <v>3.3712399999999998</v>
      </c>
      <c r="GA179">
        <v>2.8938100000000002</v>
      </c>
      <c r="GB179">
        <v>0.189084</v>
      </c>
      <c r="GC179">
        <v>0.19436999999999999</v>
      </c>
      <c r="GD179">
        <v>0.14164099999999999</v>
      </c>
      <c r="GE179">
        <v>0.14125499999999999</v>
      </c>
      <c r="GF179">
        <v>28117.599999999999</v>
      </c>
      <c r="GG179">
        <v>24300.3</v>
      </c>
      <c r="GH179">
        <v>30988</v>
      </c>
      <c r="GI179">
        <v>28106.9</v>
      </c>
      <c r="GJ179">
        <v>35041</v>
      </c>
      <c r="GK179">
        <v>34065.1</v>
      </c>
      <c r="GL179">
        <v>40396.400000000001</v>
      </c>
      <c r="GM179">
        <v>39185.1</v>
      </c>
      <c r="GN179">
        <v>2.23312</v>
      </c>
      <c r="GO179">
        <v>1.60928</v>
      </c>
      <c r="GP179">
        <v>0</v>
      </c>
      <c r="GQ179">
        <v>0.109226</v>
      </c>
      <c r="GR179">
        <v>999.9</v>
      </c>
      <c r="GS179">
        <v>31.356300000000001</v>
      </c>
      <c r="GT179">
        <v>60.3</v>
      </c>
      <c r="GU179">
        <v>38.799999999999997</v>
      </c>
      <c r="GV179">
        <v>41.449599999999997</v>
      </c>
      <c r="GW179">
        <v>49.625399999999999</v>
      </c>
      <c r="GX179">
        <v>41.802900000000001</v>
      </c>
      <c r="GY179">
        <v>1</v>
      </c>
      <c r="GZ179">
        <v>0.46008100000000002</v>
      </c>
      <c r="HA179">
        <v>0.87382899999999997</v>
      </c>
      <c r="HB179">
        <v>20.209399999999999</v>
      </c>
      <c r="HC179">
        <v>5.2144399999999997</v>
      </c>
      <c r="HD179">
        <v>11.9697</v>
      </c>
      <c r="HE179">
        <v>4.99085</v>
      </c>
      <c r="HF179">
        <v>3.2925</v>
      </c>
      <c r="HG179">
        <v>7662.1</v>
      </c>
      <c r="HH179">
        <v>9999</v>
      </c>
      <c r="HI179">
        <v>9999</v>
      </c>
      <c r="HJ179">
        <v>779.5</v>
      </c>
      <c r="HK179">
        <v>4.9713200000000004</v>
      </c>
      <c r="HL179">
        <v>1.8742399999999999</v>
      </c>
      <c r="HM179">
        <v>1.8705000000000001</v>
      </c>
      <c r="HN179">
        <v>1.87012</v>
      </c>
      <c r="HO179">
        <v>1.87469</v>
      </c>
      <c r="HP179">
        <v>1.8714900000000001</v>
      </c>
      <c r="HQ179">
        <v>1.8669100000000001</v>
      </c>
      <c r="HR179">
        <v>1.8778999999999999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-1.36</v>
      </c>
      <c r="IG179">
        <v>0.4461</v>
      </c>
      <c r="IH179">
        <v>-1.3585</v>
      </c>
      <c r="II179">
        <v>0</v>
      </c>
      <c r="IJ179">
        <v>0</v>
      </c>
      <c r="IK179">
        <v>0</v>
      </c>
      <c r="IL179">
        <v>0.44610000000000838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93</v>
      </c>
      <c r="IU179">
        <v>93</v>
      </c>
      <c r="IV179">
        <v>2.3095699999999999</v>
      </c>
      <c r="IW179">
        <v>2.5451700000000002</v>
      </c>
      <c r="IX179">
        <v>1.49902</v>
      </c>
      <c r="IY179">
        <v>2.2900399999999999</v>
      </c>
      <c r="IZ179">
        <v>1.69678</v>
      </c>
      <c r="JA179">
        <v>2.31934</v>
      </c>
      <c r="JB179">
        <v>43.046900000000001</v>
      </c>
      <c r="JC179">
        <v>13.7643</v>
      </c>
      <c r="JD179">
        <v>18</v>
      </c>
      <c r="JE179">
        <v>612.24599999999998</v>
      </c>
      <c r="JF179">
        <v>295.07600000000002</v>
      </c>
      <c r="JG179">
        <v>29.999700000000001</v>
      </c>
      <c r="JH179">
        <v>33.440800000000003</v>
      </c>
      <c r="JI179">
        <v>30.000299999999999</v>
      </c>
      <c r="JJ179">
        <v>33.198599999999999</v>
      </c>
      <c r="JK179">
        <v>33.182400000000001</v>
      </c>
      <c r="JL179">
        <v>46.280900000000003</v>
      </c>
      <c r="JM179">
        <v>26.327400000000001</v>
      </c>
      <c r="JN179">
        <v>73.017700000000005</v>
      </c>
      <c r="JO179">
        <v>30</v>
      </c>
      <c r="JP179">
        <v>1097</v>
      </c>
      <c r="JQ179">
        <v>33.0702</v>
      </c>
      <c r="JR179">
        <v>98.756699999999995</v>
      </c>
      <c r="JS179">
        <v>98.677700000000002</v>
      </c>
    </row>
    <row r="180" spans="1:279" x14ac:dyDescent="0.2">
      <c r="A180">
        <v>165</v>
      </c>
      <c r="B180">
        <v>1657638776.0999999</v>
      </c>
      <c r="C180">
        <v>655</v>
      </c>
      <c r="D180" t="s">
        <v>750</v>
      </c>
      <c r="E180" t="s">
        <v>751</v>
      </c>
      <c r="F180">
        <v>4</v>
      </c>
      <c r="G180">
        <v>1657638774.0999999</v>
      </c>
      <c r="H180">
        <f t="shared" si="100"/>
        <v>1.2416354278320927E-3</v>
      </c>
      <c r="I180">
        <f t="shared" si="101"/>
        <v>1.2416354278320927</v>
      </c>
      <c r="J180">
        <f t="shared" si="102"/>
        <v>16.161870569351596</v>
      </c>
      <c r="K180">
        <f t="shared" si="103"/>
        <v>1064.8442857142859</v>
      </c>
      <c r="L180">
        <f t="shared" si="104"/>
        <v>693.03960798140292</v>
      </c>
      <c r="M180">
        <f t="shared" si="105"/>
        <v>70.156292451238528</v>
      </c>
      <c r="N180">
        <f t="shared" si="106"/>
        <v>107.79402253962704</v>
      </c>
      <c r="O180">
        <f t="shared" si="107"/>
        <v>7.5205050108388932E-2</v>
      </c>
      <c r="P180">
        <f t="shared" si="108"/>
        <v>2.7675141983520879</v>
      </c>
      <c r="Q180">
        <f t="shared" si="109"/>
        <v>7.4087895365772538E-2</v>
      </c>
      <c r="R180">
        <f t="shared" si="110"/>
        <v>4.6403924057031032E-2</v>
      </c>
      <c r="S180">
        <f t="shared" si="111"/>
        <v>194.42680761245654</v>
      </c>
      <c r="T180">
        <f t="shared" si="112"/>
        <v>34.027150800197731</v>
      </c>
      <c r="U180">
        <f t="shared" si="113"/>
        <v>33.10860000000001</v>
      </c>
      <c r="V180">
        <f t="shared" si="114"/>
        <v>5.0830170625824689</v>
      </c>
      <c r="W180">
        <f t="shared" si="115"/>
        <v>67.825824514992831</v>
      </c>
      <c r="X180">
        <f t="shared" si="116"/>
        <v>3.4580809375192079</v>
      </c>
      <c r="Y180">
        <f t="shared" si="117"/>
        <v>5.0984723919645125</v>
      </c>
      <c r="Z180">
        <f t="shared" si="118"/>
        <v>1.624936125063261</v>
      </c>
      <c r="AA180">
        <f t="shared" si="119"/>
        <v>-54.756122367395292</v>
      </c>
      <c r="AB180">
        <f t="shared" si="120"/>
        <v>8.0697089371062098</v>
      </c>
      <c r="AC180">
        <f t="shared" si="121"/>
        <v>0.66868397324348194</v>
      </c>
      <c r="AD180">
        <f t="shared" si="122"/>
        <v>148.40907815541095</v>
      </c>
      <c r="AE180">
        <f t="shared" si="123"/>
        <v>25.831342821400376</v>
      </c>
      <c r="AF180">
        <f t="shared" si="124"/>
        <v>1.2447511140308829</v>
      </c>
      <c r="AG180">
        <f t="shared" si="125"/>
        <v>16.161870569351596</v>
      </c>
      <c r="AH180">
        <v>1127.3887678468679</v>
      </c>
      <c r="AI180">
        <v>1105.116606060606</v>
      </c>
      <c r="AJ180">
        <v>1.7377200247614499</v>
      </c>
      <c r="AK180">
        <v>64.564637015005317</v>
      </c>
      <c r="AL180">
        <f t="shared" si="126"/>
        <v>1.2416354278320927</v>
      </c>
      <c r="AM180">
        <v>33.050934624923258</v>
      </c>
      <c r="AN180">
        <v>34.157844848484849</v>
      </c>
      <c r="AO180">
        <v>-8.7568155875211921E-5</v>
      </c>
      <c r="AP180">
        <v>87.730369293454714</v>
      </c>
      <c r="AQ180">
        <v>82</v>
      </c>
      <c r="AR180">
        <v>13</v>
      </c>
      <c r="AS180">
        <f t="shared" si="127"/>
        <v>1</v>
      </c>
      <c r="AT180">
        <f t="shared" si="128"/>
        <v>0</v>
      </c>
      <c r="AU180">
        <f t="shared" si="129"/>
        <v>47308.291203754467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1009.5071997992006</v>
      </c>
      <c r="BI180">
        <f t="shared" si="133"/>
        <v>16.161870569351596</v>
      </c>
      <c r="BJ180" t="e">
        <f t="shared" si="134"/>
        <v>#DIV/0!</v>
      </c>
      <c r="BK180">
        <f t="shared" si="135"/>
        <v>1.6009663499741582E-2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253</v>
      </c>
      <c r="CG180">
        <v>1000</v>
      </c>
      <c r="CH180" t="s">
        <v>414</v>
      </c>
      <c r="CI180">
        <v>1110.1500000000001</v>
      </c>
      <c r="CJ180">
        <v>1175.8634999999999</v>
      </c>
      <c r="CK180">
        <v>1152.67</v>
      </c>
      <c r="CL180">
        <v>1.3005735999999999E-4</v>
      </c>
      <c r="CM180">
        <v>6.5004835999999994E-4</v>
      </c>
      <c r="CN180">
        <v>4.7597999359999997E-2</v>
      </c>
      <c r="CO180">
        <v>5.5000000000000003E-4</v>
      </c>
      <c r="CP180">
        <f t="shared" si="146"/>
        <v>1200.001428571429</v>
      </c>
      <c r="CQ180">
        <f t="shared" si="147"/>
        <v>1009.5071997992006</v>
      </c>
      <c r="CR180">
        <f t="shared" si="148"/>
        <v>0.84125499833862127</v>
      </c>
      <c r="CS180">
        <f t="shared" si="149"/>
        <v>0.16202214679353899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1657638774.0999999</v>
      </c>
      <c r="CZ180">
        <v>1064.8442857142859</v>
      </c>
      <c r="DA180">
        <v>1089.9000000000001</v>
      </c>
      <c r="DB180">
        <v>34.160685714285712</v>
      </c>
      <c r="DC180">
        <v>33.051471428571432</v>
      </c>
      <c r="DD180">
        <v>1066.204285714286</v>
      </c>
      <c r="DE180">
        <v>33.714585714285711</v>
      </c>
      <c r="DF180">
        <v>650.31414285714277</v>
      </c>
      <c r="DG180">
        <v>101.12985714285711</v>
      </c>
      <c r="DH180">
        <v>9.9988371428571407E-2</v>
      </c>
      <c r="DI180">
        <v>33.162685714285722</v>
      </c>
      <c r="DJ180">
        <v>999.89999999999986</v>
      </c>
      <c r="DK180">
        <v>33.10860000000001</v>
      </c>
      <c r="DL180">
        <v>0</v>
      </c>
      <c r="DM180">
        <v>0</v>
      </c>
      <c r="DN180">
        <v>9001.9628571428584</v>
      </c>
      <c r="DO180">
        <v>0</v>
      </c>
      <c r="DP180">
        <v>427.29</v>
      </c>
      <c r="DQ180">
        <v>-25.053342857142859</v>
      </c>
      <c r="DR180">
        <v>1102.508571428571</v>
      </c>
      <c r="DS180">
        <v>1127.1542857142861</v>
      </c>
      <c r="DT180">
        <v>1.1092142857142859</v>
      </c>
      <c r="DU180">
        <v>1089.9000000000001</v>
      </c>
      <c r="DV180">
        <v>33.051471428571432</v>
      </c>
      <c r="DW180">
        <v>3.4546671428571432</v>
      </c>
      <c r="DX180">
        <v>3.3424914285714289</v>
      </c>
      <c r="DY180">
        <v>26.398571428571429</v>
      </c>
      <c r="DZ180">
        <v>25.840242857142862</v>
      </c>
      <c r="EA180">
        <v>1200.001428571429</v>
      </c>
      <c r="EB180">
        <v>0.95799500000000015</v>
      </c>
      <c r="EC180">
        <v>4.2005400000000012E-2</v>
      </c>
      <c r="ED180">
        <v>0</v>
      </c>
      <c r="EE180">
        <v>844.20171428571427</v>
      </c>
      <c r="EF180">
        <v>5.0001600000000002</v>
      </c>
      <c r="EG180">
        <v>10919.6</v>
      </c>
      <c r="EH180">
        <v>9515.1671428571444</v>
      </c>
      <c r="EI180">
        <v>49.686999999999998</v>
      </c>
      <c r="EJ180">
        <v>51.454999999999998</v>
      </c>
      <c r="EK180">
        <v>50.910428571428568</v>
      </c>
      <c r="EL180">
        <v>50.62471428571429</v>
      </c>
      <c r="EM180">
        <v>51.294285714285706</v>
      </c>
      <c r="EN180">
        <v>1144.8014285714289</v>
      </c>
      <c r="EO180">
        <v>50.2</v>
      </c>
      <c r="EP180">
        <v>0</v>
      </c>
      <c r="EQ180">
        <v>81312.600000143051</v>
      </c>
      <c r="ER180">
        <v>0</v>
      </c>
      <c r="ES180">
        <v>844.07015999999999</v>
      </c>
      <c r="ET180">
        <v>1.365076910880286</v>
      </c>
      <c r="EU180">
        <v>84.561538354114219</v>
      </c>
      <c r="EV180">
        <v>10912.092000000001</v>
      </c>
      <c r="EW180">
        <v>15</v>
      </c>
      <c r="EX180">
        <v>1657633192.5</v>
      </c>
      <c r="EY180" t="s">
        <v>416</v>
      </c>
      <c r="EZ180">
        <v>1657633191.5</v>
      </c>
      <c r="FA180">
        <v>1657633192.5</v>
      </c>
      <c r="FB180">
        <v>7</v>
      </c>
      <c r="FC180">
        <v>0.41399999999999998</v>
      </c>
      <c r="FD180">
        <v>8.1000000000000003E-2</v>
      </c>
      <c r="FE180">
        <v>-1.3580000000000001</v>
      </c>
      <c r="FF180">
        <v>0.44600000000000001</v>
      </c>
      <c r="FG180">
        <v>414</v>
      </c>
      <c r="FH180">
        <v>33</v>
      </c>
      <c r="FI180">
        <v>0.37</v>
      </c>
      <c r="FJ180">
        <v>0.2</v>
      </c>
      <c r="FK180">
        <v>-25.080851219512201</v>
      </c>
      <c r="FL180">
        <v>3.1887804878059499E-2</v>
      </c>
      <c r="FM180">
        <v>6.1817272516988327E-2</v>
      </c>
      <c r="FN180">
        <v>1</v>
      </c>
      <c r="FO180">
        <v>843.9495588235294</v>
      </c>
      <c r="FP180">
        <v>1.7125286438500711</v>
      </c>
      <c r="FQ180">
        <v>0.25440162679563022</v>
      </c>
      <c r="FR180">
        <v>0</v>
      </c>
      <c r="FS180">
        <v>1.1268804878048779</v>
      </c>
      <c r="FT180">
        <v>-8.1977560975610611E-2</v>
      </c>
      <c r="FU180">
        <v>8.6642050150336596E-3</v>
      </c>
      <c r="FV180">
        <v>1</v>
      </c>
      <c r="FW180">
        <v>2</v>
      </c>
      <c r="FX180">
        <v>3</v>
      </c>
      <c r="FY180" t="s">
        <v>417</v>
      </c>
      <c r="FZ180">
        <v>3.3717100000000002</v>
      </c>
      <c r="GA180">
        <v>2.8936899999999999</v>
      </c>
      <c r="GB180">
        <v>0.18984500000000001</v>
      </c>
      <c r="GC180">
        <v>0.19511100000000001</v>
      </c>
      <c r="GD180">
        <v>0.14161199999999999</v>
      </c>
      <c r="GE180">
        <v>0.14125499999999999</v>
      </c>
      <c r="GF180">
        <v>28091</v>
      </c>
      <c r="GG180">
        <v>24277.200000000001</v>
      </c>
      <c r="GH180">
        <v>30987.9</v>
      </c>
      <c r="GI180">
        <v>28106.2</v>
      </c>
      <c r="GJ180">
        <v>35042.1</v>
      </c>
      <c r="GK180">
        <v>34064.199999999997</v>
      </c>
      <c r="GL180">
        <v>40396.300000000003</v>
      </c>
      <c r="GM180">
        <v>39184.1</v>
      </c>
      <c r="GN180">
        <v>2.2332700000000001</v>
      </c>
      <c r="GO180">
        <v>1.6092299999999999</v>
      </c>
      <c r="GP180">
        <v>0</v>
      </c>
      <c r="GQ180">
        <v>0.107326</v>
      </c>
      <c r="GR180">
        <v>999.9</v>
      </c>
      <c r="GS180">
        <v>31.351600000000001</v>
      </c>
      <c r="GT180">
        <v>60.3</v>
      </c>
      <c r="GU180">
        <v>38.799999999999997</v>
      </c>
      <c r="GV180">
        <v>41.447499999999998</v>
      </c>
      <c r="GW180">
        <v>49.505400000000002</v>
      </c>
      <c r="GX180">
        <v>41.145800000000001</v>
      </c>
      <c r="GY180">
        <v>1</v>
      </c>
      <c r="GZ180">
        <v>0.46022099999999999</v>
      </c>
      <c r="HA180">
        <v>0.87183600000000006</v>
      </c>
      <c r="HB180">
        <v>20.209499999999998</v>
      </c>
      <c r="HC180">
        <v>5.21549</v>
      </c>
      <c r="HD180">
        <v>11.9695</v>
      </c>
      <c r="HE180">
        <v>4.9912000000000001</v>
      </c>
      <c r="HF180">
        <v>3.2926799999999998</v>
      </c>
      <c r="HG180">
        <v>7662.1</v>
      </c>
      <c r="HH180">
        <v>9999</v>
      </c>
      <c r="HI180">
        <v>9999</v>
      </c>
      <c r="HJ180">
        <v>779.5</v>
      </c>
      <c r="HK180">
        <v>4.9713099999999999</v>
      </c>
      <c r="HL180">
        <v>1.87422</v>
      </c>
      <c r="HM180">
        <v>1.8705099999999999</v>
      </c>
      <c r="HN180">
        <v>1.87012</v>
      </c>
      <c r="HO180">
        <v>1.8747</v>
      </c>
      <c r="HP180">
        <v>1.8714900000000001</v>
      </c>
      <c r="HQ180">
        <v>1.8669100000000001</v>
      </c>
      <c r="HR180">
        <v>1.8778999999999999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-1.36</v>
      </c>
      <c r="IG180">
        <v>0.4461</v>
      </c>
      <c r="IH180">
        <v>-1.3585</v>
      </c>
      <c r="II180">
        <v>0</v>
      </c>
      <c r="IJ180">
        <v>0</v>
      </c>
      <c r="IK180">
        <v>0</v>
      </c>
      <c r="IL180">
        <v>0.44610000000000838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93.1</v>
      </c>
      <c r="IU180">
        <v>93.1</v>
      </c>
      <c r="IV180">
        <v>2.32056</v>
      </c>
      <c r="IW180">
        <v>2.5427200000000001</v>
      </c>
      <c r="IX180">
        <v>1.49902</v>
      </c>
      <c r="IY180">
        <v>2.2900399999999999</v>
      </c>
      <c r="IZ180">
        <v>1.69678</v>
      </c>
      <c r="JA180">
        <v>2.3828100000000001</v>
      </c>
      <c r="JB180">
        <v>43.046900000000001</v>
      </c>
      <c r="JC180">
        <v>13.7555</v>
      </c>
      <c r="JD180">
        <v>18</v>
      </c>
      <c r="JE180">
        <v>612.37900000000002</v>
      </c>
      <c r="JF180">
        <v>295.06599999999997</v>
      </c>
      <c r="JG180">
        <v>29.999600000000001</v>
      </c>
      <c r="JH180">
        <v>33.442900000000002</v>
      </c>
      <c r="JI180">
        <v>30.000299999999999</v>
      </c>
      <c r="JJ180">
        <v>33.200899999999997</v>
      </c>
      <c r="JK180">
        <v>33.185299999999998</v>
      </c>
      <c r="JL180">
        <v>46.5197</v>
      </c>
      <c r="JM180">
        <v>26.327400000000001</v>
      </c>
      <c r="JN180">
        <v>73.017700000000005</v>
      </c>
      <c r="JO180">
        <v>30</v>
      </c>
      <c r="JP180">
        <v>1103.81</v>
      </c>
      <c r="JQ180">
        <v>33.083300000000001</v>
      </c>
      <c r="JR180">
        <v>98.756299999999996</v>
      </c>
      <c r="JS180">
        <v>98.6751</v>
      </c>
    </row>
    <row r="181" spans="1:279" x14ac:dyDescent="0.2">
      <c r="A181">
        <v>166</v>
      </c>
      <c r="B181">
        <v>1657638780.0999999</v>
      </c>
      <c r="C181">
        <v>659</v>
      </c>
      <c r="D181" t="s">
        <v>752</v>
      </c>
      <c r="E181" t="s">
        <v>753</v>
      </c>
      <c r="F181">
        <v>4</v>
      </c>
      <c r="G181">
        <v>1657638777.7874999</v>
      </c>
      <c r="H181">
        <f t="shared" si="100"/>
        <v>1.2229037598663383E-3</v>
      </c>
      <c r="I181">
        <f t="shared" si="101"/>
        <v>1.2229037598663384</v>
      </c>
      <c r="J181">
        <f t="shared" si="102"/>
        <v>16.482951679236269</v>
      </c>
      <c r="K181">
        <f t="shared" si="103"/>
        <v>1070.9349999999999</v>
      </c>
      <c r="L181">
        <f t="shared" si="104"/>
        <v>687.65334071964799</v>
      </c>
      <c r="M181">
        <f t="shared" si="105"/>
        <v>69.611208375052954</v>
      </c>
      <c r="N181">
        <f t="shared" si="106"/>
        <v>108.41084457340044</v>
      </c>
      <c r="O181">
        <f t="shared" si="107"/>
        <v>7.4230176694387751E-2</v>
      </c>
      <c r="P181">
        <f t="shared" si="108"/>
        <v>2.7691040589312719</v>
      </c>
      <c r="Q181">
        <f t="shared" si="109"/>
        <v>7.3142186397212636E-2</v>
      </c>
      <c r="R181">
        <f t="shared" si="110"/>
        <v>4.5810289642257161E-2</v>
      </c>
      <c r="S181">
        <f t="shared" si="111"/>
        <v>194.42977161246247</v>
      </c>
      <c r="T181">
        <f t="shared" si="112"/>
        <v>34.018106575492354</v>
      </c>
      <c r="U181">
        <f t="shared" si="113"/>
        <v>33.091999999999999</v>
      </c>
      <c r="V181">
        <f t="shared" si="114"/>
        <v>5.0782816918188178</v>
      </c>
      <c r="W181">
        <f t="shared" si="115"/>
        <v>67.859125631720147</v>
      </c>
      <c r="X181">
        <f t="shared" si="116"/>
        <v>3.4571150711331544</v>
      </c>
      <c r="Y181">
        <f t="shared" si="117"/>
        <v>5.0945470324733408</v>
      </c>
      <c r="Z181">
        <f t="shared" si="118"/>
        <v>1.6211666206856634</v>
      </c>
      <c r="AA181">
        <f t="shared" si="119"/>
        <v>-53.930055810105515</v>
      </c>
      <c r="AB181">
        <f t="shared" si="120"/>
        <v>8.5038141697555822</v>
      </c>
      <c r="AC181">
        <f t="shared" si="121"/>
        <v>0.70414623054799808</v>
      </c>
      <c r="AD181">
        <f t="shared" si="122"/>
        <v>149.70767620266054</v>
      </c>
      <c r="AE181">
        <f t="shared" si="123"/>
        <v>25.866620782280766</v>
      </c>
      <c r="AF181">
        <f t="shared" si="124"/>
        <v>1.2315216386171866</v>
      </c>
      <c r="AG181">
        <f t="shared" si="125"/>
        <v>16.482951679236269</v>
      </c>
      <c r="AH181">
        <v>1134.269205954683</v>
      </c>
      <c r="AI181">
        <v>1111.865818181818</v>
      </c>
      <c r="AJ181">
        <v>1.693136733263422</v>
      </c>
      <c r="AK181">
        <v>64.564637015005317</v>
      </c>
      <c r="AL181">
        <f t="shared" si="126"/>
        <v>1.2229037598663384</v>
      </c>
      <c r="AM181">
        <v>33.053955336979342</v>
      </c>
      <c r="AN181">
        <v>34.144100000000002</v>
      </c>
      <c r="AO181">
        <v>-6.8407009716288643E-5</v>
      </c>
      <c r="AP181">
        <v>87.730369293454714</v>
      </c>
      <c r="AQ181">
        <v>82</v>
      </c>
      <c r="AR181">
        <v>13</v>
      </c>
      <c r="AS181">
        <f t="shared" si="127"/>
        <v>1</v>
      </c>
      <c r="AT181">
        <f t="shared" si="128"/>
        <v>0</v>
      </c>
      <c r="AU181">
        <f t="shared" si="129"/>
        <v>47354.134113209569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1009.5227997992033</v>
      </c>
      <c r="BI181">
        <f t="shared" si="133"/>
        <v>16.482951679236269</v>
      </c>
      <c r="BJ181" t="e">
        <f t="shared" si="134"/>
        <v>#DIV/0!</v>
      </c>
      <c r="BK181">
        <f t="shared" si="135"/>
        <v>1.632746846580857E-2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253</v>
      </c>
      <c r="CG181">
        <v>1000</v>
      </c>
      <c r="CH181" t="s">
        <v>414</v>
      </c>
      <c r="CI181">
        <v>1110.1500000000001</v>
      </c>
      <c r="CJ181">
        <v>1175.8634999999999</v>
      </c>
      <c r="CK181">
        <v>1152.67</v>
      </c>
      <c r="CL181">
        <v>1.3005735999999999E-4</v>
      </c>
      <c r="CM181">
        <v>6.5004835999999994E-4</v>
      </c>
      <c r="CN181">
        <v>4.7597999359999997E-2</v>
      </c>
      <c r="CO181">
        <v>5.5000000000000003E-4</v>
      </c>
      <c r="CP181">
        <f t="shared" si="146"/>
        <v>1200.02</v>
      </c>
      <c r="CQ181">
        <f t="shared" si="147"/>
        <v>1009.5227997992033</v>
      </c>
      <c r="CR181">
        <f t="shared" si="148"/>
        <v>0.84125497891635415</v>
      </c>
      <c r="CS181">
        <f t="shared" si="149"/>
        <v>0.16202210930856359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1657638777.7874999</v>
      </c>
      <c r="CZ181">
        <v>1070.9349999999999</v>
      </c>
      <c r="DA181">
        <v>1096.0174999999999</v>
      </c>
      <c r="DB181">
        <v>34.151062500000002</v>
      </c>
      <c r="DC181">
        <v>33.0536125</v>
      </c>
      <c r="DD181">
        <v>1072.2925</v>
      </c>
      <c r="DE181">
        <v>33.704974999999997</v>
      </c>
      <c r="DF181">
        <v>650.30600000000004</v>
      </c>
      <c r="DG181">
        <v>101.13012500000001</v>
      </c>
      <c r="DH181">
        <v>9.9963262500000011E-2</v>
      </c>
      <c r="DI181">
        <v>33.148962500000003</v>
      </c>
      <c r="DJ181">
        <v>999.9</v>
      </c>
      <c r="DK181">
        <v>33.091999999999999</v>
      </c>
      <c r="DL181">
        <v>0</v>
      </c>
      <c r="DM181">
        <v>0</v>
      </c>
      <c r="DN181">
        <v>9010.3875000000007</v>
      </c>
      <c r="DO181">
        <v>0</v>
      </c>
      <c r="DP181">
        <v>432.60075000000001</v>
      </c>
      <c r="DQ181">
        <v>-25.082437500000001</v>
      </c>
      <c r="DR181">
        <v>1108.7974999999999</v>
      </c>
      <c r="DS181">
        <v>1133.4837500000001</v>
      </c>
      <c r="DT181">
        <v>1.0974325</v>
      </c>
      <c r="DU181">
        <v>1096.0174999999999</v>
      </c>
      <c r="DV181">
        <v>33.0536125</v>
      </c>
      <c r="DW181">
        <v>3.4536975000000001</v>
      </c>
      <c r="DX181">
        <v>3.3427112499999998</v>
      </c>
      <c r="DY181">
        <v>26.393812499999999</v>
      </c>
      <c r="DZ181">
        <v>25.841362499999999</v>
      </c>
      <c r="EA181">
        <v>1200.02</v>
      </c>
      <c r="EB181">
        <v>0.95799500000000004</v>
      </c>
      <c r="EC181">
        <v>4.2005399999999998E-2</v>
      </c>
      <c r="ED181">
        <v>0</v>
      </c>
      <c r="EE181">
        <v>844.45437500000003</v>
      </c>
      <c r="EF181">
        <v>5.0001600000000002</v>
      </c>
      <c r="EG181">
        <v>10928.762500000001</v>
      </c>
      <c r="EH181">
        <v>9515.3087500000001</v>
      </c>
      <c r="EI181">
        <v>49.686999999999998</v>
      </c>
      <c r="EJ181">
        <v>51.436999999999998</v>
      </c>
      <c r="EK181">
        <v>50.929250000000003</v>
      </c>
      <c r="EL181">
        <v>50.625</v>
      </c>
      <c r="EM181">
        <v>51.311999999999998</v>
      </c>
      <c r="EN181">
        <v>1144.82</v>
      </c>
      <c r="EO181">
        <v>50.2</v>
      </c>
      <c r="EP181">
        <v>0</v>
      </c>
      <c r="EQ181">
        <v>81316.200000047684</v>
      </c>
      <c r="ER181">
        <v>0</v>
      </c>
      <c r="ES181">
        <v>844.21907999999996</v>
      </c>
      <c r="ET181">
        <v>1.978538445159278</v>
      </c>
      <c r="EU181">
        <v>111.3230767673719</v>
      </c>
      <c r="EV181">
        <v>10918.156000000001</v>
      </c>
      <c r="EW181">
        <v>15</v>
      </c>
      <c r="EX181">
        <v>1657633192.5</v>
      </c>
      <c r="EY181" t="s">
        <v>416</v>
      </c>
      <c r="EZ181">
        <v>1657633191.5</v>
      </c>
      <c r="FA181">
        <v>1657633192.5</v>
      </c>
      <c r="FB181">
        <v>7</v>
      </c>
      <c r="FC181">
        <v>0.41399999999999998</v>
      </c>
      <c r="FD181">
        <v>8.1000000000000003E-2</v>
      </c>
      <c r="FE181">
        <v>-1.3580000000000001</v>
      </c>
      <c r="FF181">
        <v>0.44600000000000001</v>
      </c>
      <c r="FG181">
        <v>414</v>
      </c>
      <c r="FH181">
        <v>33</v>
      </c>
      <c r="FI181">
        <v>0.37</v>
      </c>
      <c r="FJ181">
        <v>0.2</v>
      </c>
      <c r="FK181">
        <v>-25.06351463414634</v>
      </c>
      <c r="FL181">
        <v>-0.2152703832752606</v>
      </c>
      <c r="FM181">
        <v>5.796209678652537E-2</v>
      </c>
      <c r="FN181">
        <v>1</v>
      </c>
      <c r="FO181">
        <v>844.1241470588235</v>
      </c>
      <c r="FP181">
        <v>2.0077158081470099</v>
      </c>
      <c r="FQ181">
        <v>0.28548906771620658</v>
      </c>
      <c r="FR181">
        <v>0</v>
      </c>
      <c r="FS181">
        <v>1.1177246341463409</v>
      </c>
      <c r="FT181">
        <v>-0.12290947735191909</v>
      </c>
      <c r="FU181">
        <v>1.278942819858021E-2</v>
      </c>
      <c r="FV181">
        <v>0</v>
      </c>
      <c r="FW181">
        <v>1</v>
      </c>
      <c r="FX181">
        <v>3</v>
      </c>
      <c r="FY181" t="s">
        <v>425</v>
      </c>
      <c r="FZ181">
        <v>3.37134</v>
      </c>
      <c r="GA181">
        <v>2.8938000000000001</v>
      </c>
      <c r="GB181">
        <v>0.19059400000000001</v>
      </c>
      <c r="GC181">
        <v>0.19587499999999999</v>
      </c>
      <c r="GD181">
        <v>0.141573</v>
      </c>
      <c r="GE181">
        <v>0.14125399999999999</v>
      </c>
      <c r="GF181">
        <v>28065</v>
      </c>
      <c r="GG181">
        <v>24254.2</v>
      </c>
      <c r="GH181">
        <v>30987.9</v>
      </c>
      <c r="GI181">
        <v>28106.3</v>
      </c>
      <c r="GJ181">
        <v>35043.800000000003</v>
      </c>
      <c r="GK181">
        <v>34064.199999999997</v>
      </c>
      <c r="GL181">
        <v>40396.400000000001</v>
      </c>
      <c r="GM181">
        <v>39184</v>
      </c>
      <c r="GN181">
        <v>2.23298</v>
      </c>
      <c r="GO181">
        <v>1.6091200000000001</v>
      </c>
      <c r="GP181">
        <v>0</v>
      </c>
      <c r="GQ181">
        <v>0.10754900000000001</v>
      </c>
      <c r="GR181">
        <v>999.9</v>
      </c>
      <c r="GS181">
        <v>31.345600000000001</v>
      </c>
      <c r="GT181">
        <v>60.3</v>
      </c>
      <c r="GU181">
        <v>38.799999999999997</v>
      </c>
      <c r="GV181">
        <v>41.444899999999997</v>
      </c>
      <c r="GW181">
        <v>49.865400000000001</v>
      </c>
      <c r="GX181">
        <v>41.554499999999997</v>
      </c>
      <c r="GY181">
        <v>1</v>
      </c>
      <c r="GZ181">
        <v>0.46058199999999999</v>
      </c>
      <c r="HA181">
        <v>0.86606499999999997</v>
      </c>
      <c r="HB181">
        <v>20.209499999999998</v>
      </c>
      <c r="HC181">
        <v>5.2145900000000003</v>
      </c>
      <c r="HD181">
        <v>11.9704</v>
      </c>
      <c r="HE181">
        <v>4.9906499999999996</v>
      </c>
      <c r="HF181">
        <v>3.2925</v>
      </c>
      <c r="HG181">
        <v>7662.3</v>
      </c>
      <c r="HH181">
        <v>9999</v>
      </c>
      <c r="HI181">
        <v>9999</v>
      </c>
      <c r="HJ181">
        <v>779.5</v>
      </c>
      <c r="HK181">
        <v>4.9713099999999999</v>
      </c>
      <c r="HL181">
        <v>1.87422</v>
      </c>
      <c r="HM181">
        <v>1.8705099999999999</v>
      </c>
      <c r="HN181">
        <v>1.8701399999999999</v>
      </c>
      <c r="HO181">
        <v>1.8747100000000001</v>
      </c>
      <c r="HP181">
        <v>1.8714900000000001</v>
      </c>
      <c r="HQ181">
        <v>1.8669199999999999</v>
      </c>
      <c r="HR181">
        <v>1.8778999999999999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-1.36</v>
      </c>
      <c r="IG181">
        <v>0.4461</v>
      </c>
      <c r="IH181">
        <v>-1.3585</v>
      </c>
      <c r="II181">
        <v>0</v>
      </c>
      <c r="IJ181">
        <v>0</v>
      </c>
      <c r="IK181">
        <v>0</v>
      </c>
      <c r="IL181">
        <v>0.44610000000000838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93.1</v>
      </c>
      <c r="IU181">
        <v>93.1</v>
      </c>
      <c r="IV181">
        <v>2.3327599999999999</v>
      </c>
      <c r="IW181">
        <v>2.5524900000000001</v>
      </c>
      <c r="IX181">
        <v>1.49902</v>
      </c>
      <c r="IY181">
        <v>2.2900399999999999</v>
      </c>
      <c r="IZ181">
        <v>1.69678</v>
      </c>
      <c r="JA181">
        <v>2.2753899999999998</v>
      </c>
      <c r="JB181">
        <v>43.046900000000001</v>
      </c>
      <c r="JC181">
        <v>13.738</v>
      </c>
      <c r="JD181">
        <v>18</v>
      </c>
      <c r="JE181">
        <v>612.18100000000004</v>
      </c>
      <c r="JF181">
        <v>295.029</v>
      </c>
      <c r="JG181">
        <v>29.998899999999999</v>
      </c>
      <c r="JH181">
        <v>33.445300000000003</v>
      </c>
      <c r="JI181">
        <v>30.000399999999999</v>
      </c>
      <c r="JJ181">
        <v>33.203099999999999</v>
      </c>
      <c r="JK181">
        <v>33.1877</v>
      </c>
      <c r="JL181">
        <v>46.758899999999997</v>
      </c>
      <c r="JM181">
        <v>26.327400000000001</v>
      </c>
      <c r="JN181">
        <v>73.017700000000005</v>
      </c>
      <c r="JO181">
        <v>30</v>
      </c>
      <c r="JP181">
        <v>1110.5</v>
      </c>
      <c r="JQ181">
        <v>33.105400000000003</v>
      </c>
      <c r="JR181">
        <v>98.756500000000003</v>
      </c>
      <c r="JS181">
        <v>98.674999999999997</v>
      </c>
    </row>
    <row r="182" spans="1:279" x14ac:dyDescent="0.2">
      <c r="A182">
        <v>167</v>
      </c>
      <c r="B182">
        <v>1657638784.0999999</v>
      </c>
      <c r="C182">
        <v>663</v>
      </c>
      <c r="D182" t="s">
        <v>754</v>
      </c>
      <c r="E182" t="s">
        <v>755</v>
      </c>
      <c r="F182">
        <v>4</v>
      </c>
      <c r="G182">
        <v>1657638782.0999999</v>
      </c>
      <c r="H182">
        <f t="shared" si="100"/>
        <v>1.2132784113474788E-3</v>
      </c>
      <c r="I182">
        <f t="shared" si="101"/>
        <v>1.2132784113474788</v>
      </c>
      <c r="J182">
        <f t="shared" si="102"/>
        <v>16.349423265070573</v>
      </c>
      <c r="K182">
        <f t="shared" si="103"/>
        <v>1078.1185714285721</v>
      </c>
      <c r="L182">
        <f t="shared" si="104"/>
        <v>695.21830549984259</v>
      </c>
      <c r="M182">
        <f t="shared" si="105"/>
        <v>70.377243689335259</v>
      </c>
      <c r="N182">
        <f t="shared" si="106"/>
        <v>109.13839987696325</v>
      </c>
      <c r="O182">
        <f t="shared" si="107"/>
        <v>7.3736292704633097E-2</v>
      </c>
      <c r="P182">
        <f t="shared" si="108"/>
        <v>2.7649849931808737</v>
      </c>
      <c r="Q182">
        <f t="shared" si="109"/>
        <v>7.2661044710429737E-2</v>
      </c>
      <c r="R182">
        <f t="shared" si="110"/>
        <v>4.5508453479961256E-2</v>
      </c>
      <c r="S182">
        <f t="shared" si="111"/>
        <v>194.4309116124648</v>
      </c>
      <c r="T182">
        <f t="shared" si="112"/>
        <v>33.994965330635701</v>
      </c>
      <c r="U182">
        <f t="shared" si="113"/>
        <v>33.080242857142863</v>
      </c>
      <c r="V182">
        <f t="shared" si="114"/>
        <v>5.0749301327817005</v>
      </c>
      <c r="W182">
        <f t="shared" si="115"/>
        <v>67.936729074899361</v>
      </c>
      <c r="X182">
        <f t="shared" si="116"/>
        <v>3.4558287917282065</v>
      </c>
      <c r="Y182">
        <f t="shared" si="117"/>
        <v>5.0868342335383856</v>
      </c>
      <c r="Z182">
        <f t="shared" si="118"/>
        <v>1.619101341053494</v>
      </c>
      <c r="AA182">
        <f t="shared" si="119"/>
        <v>-53.505577940423812</v>
      </c>
      <c r="AB182">
        <f t="shared" si="120"/>
        <v>6.2203058435969627</v>
      </c>
      <c r="AC182">
        <f t="shared" si="121"/>
        <v>0.51573294068663444</v>
      </c>
      <c r="AD182">
        <f t="shared" si="122"/>
        <v>147.66137245632459</v>
      </c>
      <c r="AE182">
        <f t="shared" si="123"/>
        <v>26.041747348665339</v>
      </c>
      <c r="AF182">
        <f t="shared" si="124"/>
        <v>1.2158651554057671</v>
      </c>
      <c r="AG182">
        <f t="shared" si="125"/>
        <v>16.349423265070573</v>
      </c>
      <c r="AH182">
        <v>1141.3113559067081</v>
      </c>
      <c r="AI182">
        <v>1118.837454545454</v>
      </c>
      <c r="AJ182">
        <v>1.7433876451497581</v>
      </c>
      <c r="AK182">
        <v>64.564637015005317</v>
      </c>
      <c r="AL182">
        <f t="shared" si="126"/>
        <v>1.2132784113474788</v>
      </c>
      <c r="AM182">
        <v>33.054335068010268</v>
      </c>
      <c r="AN182">
        <v>34.135826666666667</v>
      </c>
      <c r="AO182">
        <v>-6.0201463024636212E-5</v>
      </c>
      <c r="AP182">
        <v>87.730369293454714</v>
      </c>
      <c r="AQ182">
        <v>82</v>
      </c>
      <c r="AR182">
        <v>13</v>
      </c>
      <c r="AS182">
        <f t="shared" si="127"/>
        <v>1</v>
      </c>
      <c r="AT182">
        <f t="shared" si="128"/>
        <v>0</v>
      </c>
      <c r="AU182">
        <f t="shared" si="129"/>
        <v>47245.056022104953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1009.5287997992045</v>
      </c>
      <c r="BI182">
        <f t="shared" si="133"/>
        <v>16.349423265070573</v>
      </c>
      <c r="BJ182" t="e">
        <f t="shared" si="134"/>
        <v>#DIV/0!</v>
      </c>
      <c r="BK182">
        <f t="shared" si="135"/>
        <v>1.6195103367355617E-2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253</v>
      </c>
      <c r="CG182">
        <v>1000</v>
      </c>
      <c r="CH182" t="s">
        <v>414</v>
      </c>
      <c r="CI182">
        <v>1110.1500000000001</v>
      </c>
      <c r="CJ182">
        <v>1175.8634999999999</v>
      </c>
      <c r="CK182">
        <v>1152.67</v>
      </c>
      <c r="CL182">
        <v>1.3005735999999999E-4</v>
      </c>
      <c r="CM182">
        <v>6.5004835999999994E-4</v>
      </c>
      <c r="CN182">
        <v>4.7597999359999997E-2</v>
      </c>
      <c r="CO182">
        <v>5.5000000000000003E-4</v>
      </c>
      <c r="CP182">
        <f t="shared" si="146"/>
        <v>1200.027142857143</v>
      </c>
      <c r="CQ182">
        <f t="shared" si="147"/>
        <v>1009.5287997992045</v>
      </c>
      <c r="CR182">
        <f t="shared" si="148"/>
        <v>0.84125497144641148</v>
      </c>
      <c r="CS182">
        <f t="shared" si="149"/>
        <v>0.16202209489157429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1657638782.0999999</v>
      </c>
      <c r="CZ182">
        <v>1078.1185714285721</v>
      </c>
      <c r="DA182">
        <v>1103.3542857142861</v>
      </c>
      <c r="DB182">
        <v>34.138242857142863</v>
      </c>
      <c r="DC182">
        <v>33.054771428571428</v>
      </c>
      <c r="DD182">
        <v>1079.472857142857</v>
      </c>
      <c r="DE182">
        <v>33.692142857142848</v>
      </c>
      <c r="DF182">
        <v>650.33057142857149</v>
      </c>
      <c r="DG182">
        <v>101.1304285714286</v>
      </c>
      <c r="DH182">
        <v>9.9995214285714271E-2</v>
      </c>
      <c r="DI182">
        <v>33.121971428571428</v>
      </c>
      <c r="DJ182">
        <v>999.89999999999986</v>
      </c>
      <c r="DK182">
        <v>33.080242857142863</v>
      </c>
      <c r="DL182">
        <v>0</v>
      </c>
      <c r="DM182">
        <v>0</v>
      </c>
      <c r="DN182">
        <v>8988.4814285714292</v>
      </c>
      <c r="DO182">
        <v>0</v>
      </c>
      <c r="DP182">
        <v>440.71385714285708</v>
      </c>
      <c r="DQ182">
        <v>-25.23565714285715</v>
      </c>
      <c r="DR182">
        <v>1116.222857142857</v>
      </c>
      <c r="DS182">
        <v>1141.0714285714289</v>
      </c>
      <c r="DT182">
        <v>1.0834728571428569</v>
      </c>
      <c r="DU182">
        <v>1103.3542857142861</v>
      </c>
      <c r="DV182">
        <v>33.054771428571428</v>
      </c>
      <c r="DW182">
        <v>3.45242</v>
      </c>
      <c r="DX182">
        <v>3.3428457142857151</v>
      </c>
      <c r="DY182">
        <v>26.387542857142851</v>
      </c>
      <c r="DZ182">
        <v>25.842028571428571</v>
      </c>
      <c r="EA182">
        <v>1200.027142857143</v>
      </c>
      <c r="EB182">
        <v>0.95799500000000015</v>
      </c>
      <c r="EC182">
        <v>4.2005400000000012E-2</v>
      </c>
      <c r="ED182">
        <v>0</v>
      </c>
      <c r="EE182">
        <v>844.58271428571425</v>
      </c>
      <c r="EF182">
        <v>5.0001600000000002</v>
      </c>
      <c r="EG182">
        <v>10940.414285714291</v>
      </c>
      <c r="EH182">
        <v>9515.39857142857</v>
      </c>
      <c r="EI182">
        <v>49.686999999999998</v>
      </c>
      <c r="EJ182">
        <v>51.436999999999998</v>
      </c>
      <c r="EK182">
        <v>50.910428571428568</v>
      </c>
      <c r="EL182">
        <v>50.616</v>
      </c>
      <c r="EM182">
        <v>51.303142857142859</v>
      </c>
      <c r="EN182">
        <v>1144.8271428571429</v>
      </c>
      <c r="EO182">
        <v>50.2</v>
      </c>
      <c r="EP182">
        <v>0</v>
      </c>
      <c r="EQ182">
        <v>81320.400000095367</v>
      </c>
      <c r="ER182">
        <v>0</v>
      </c>
      <c r="ES182">
        <v>844.33011538461551</v>
      </c>
      <c r="ET182">
        <v>2.713470085861915</v>
      </c>
      <c r="EU182">
        <v>145.8837607970799</v>
      </c>
      <c r="EV182">
        <v>10926.41923076923</v>
      </c>
      <c r="EW182">
        <v>15</v>
      </c>
      <c r="EX182">
        <v>1657633192.5</v>
      </c>
      <c r="EY182" t="s">
        <v>416</v>
      </c>
      <c r="EZ182">
        <v>1657633191.5</v>
      </c>
      <c r="FA182">
        <v>1657633192.5</v>
      </c>
      <c r="FB182">
        <v>7</v>
      </c>
      <c r="FC182">
        <v>0.41399999999999998</v>
      </c>
      <c r="FD182">
        <v>8.1000000000000003E-2</v>
      </c>
      <c r="FE182">
        <v>-1.3580000000000001</v>
      </c>
      <c r="FF182">
        <v>0.44600000000000001</v>
      </c>
      <c r="FG182">
        <v>414</v>
      </c>
      <c r="FH182">
        <v>33</v>
      </c>
      <c r="FI182">
        <v>0.37</v>
      </c>
      <c r="FJ182">
        <v>0.2</v>
      </c>
      <c r="FK182">
        <v>-25.08990731707317</v>
      </c>
      <c r="FL182">
        <v>-0.3586264808362537</v>
      </c>
      <c r="FM182">
        <v>7.1082591571419579E-2</v>
      </c>
      <c r="FN182">
        <v>1</v>
      </c>
      <c r="FO182">
        <v>844.22714705882356</v>
      </c>
      <c r="FP182">
        <v>2.2370206228192941</v>
      </c>
      <c r="FQ182">
        <v>0.292575895870273</v>
      </c>
      <c r="FR182">
        <v>0</v>
      </c>
      <c r="FS182">
        <v>1.111334634146341</v>
      </c>
      <c r="FT182">
        <v>-0.1606793728223021</v>
      </c>
      <c r="FU182">
        <v>1.601950733044101E-2</v>
      </c>
      <c r="FV182">
        <v>0</v>
      </c>
      <c r="FW182">
        <v>1</v>
      </c>
      <c r="FX182">
        <v>3</v>
      </c>
      <c r="FY182" t="s">
        <v>425</v>
      </c>
      <c r="FZ182">
        <v>3.3715000000000002</v>
      </c>
      <c r="GA182">
        <v>2.8936500000000001</v>
      </c>
      <c r="GB182">
        <v>0.191359</v>
      </c>
      <c r="GC182">
        <v>0.196656</v>
      </c>
      <c r="GD182">
        <v>0.14154800000000001</v>
      </c>
      <c r="GE182">
        <v>0.141263</v>
      </c>
      <c r="GF182">
        <v>28038.5</v>
      </c>
      <c r="GG182">
        <v>24230.7</v>
      </c>
      <c r="GH182">
        <v>30988.1</v>
      </c>
      <c r="GI182">
        <v>28106.400000000001</v>
      </c>
      <c r="GJ182">
        <v>35045.300000000003</v>
      </c>
      <c r="GK182">
        <v>34064.1</v>
      </c>
      <c r="GL182">
        <v>40397</v>
      </c>
      <c r="GM182">
        <v>39184.199999999997</v>
      </c>
      <c r="GN182">
        <v>2.23333</v>
      </c>
      <c r="GO182">
        <v>1.6092500000000001</v>
      </c>
      <c r="GP182">
        <v>0</v>
      </c>
      <c r="GQ182">
        <v>0.10695300000000001</v>
      </c>
      <c r="GR182">
        <v>999.9</v>
      </c>
      <c r="GS182">
        <v>31.337399999999999</v>
      </c>
      <c r="GT182">
        <v>60.2</v>
      </c>
      <c r="GU182">
        <v>38.799999999999997</v>
      </c>
      <c r="GV182">
        <v>41.377299999999998</v>
      </c>
      <c r="GW182">
        <v>49.595399999999998</v>
      </c>
      <c r="GX182">
        <v>41.490400000000001</v>
      </c>
      <c r="GY182">
        <v>1</v>
      </c>
      <c r="GZ182">
        <v>0.46075700000000003</v>
      </c>
      <c r="HA182">
        <v>0.85936000000000001</v>
      </c>
      <c r="HB182">
        <v>20.209499999999998</v>
      </c>
      <c r="HC182">
        <v>5.2151899999999998</v>
      </c>
      <c r="HD182">
        <v>11.970599999999999</v>
      </c>
      <c r="HE182">
        <v>4.9907500000000002</v>
      </c>
      <c r="HF182">
        <v>3.2925300000000002</v>
      </c>
      <c r="HG182">
        <v>7662.3</v>
      </c>
      <c r="HH182">
        <v>9999</v>
      </c>
      <c r="HI182">
        <v>9999</v>
      </c>
      <c r="HJ182">
        <v>779.5</v>
      </c>
      <c r="HK182">
        <v>4.9713200000000004</v>
      </c>
      <c r="HL182">
        <v>1.8742399999999999</v>
      </c>
      <c r="HM182">
        <v>1.8705400000000001</v>
      </c>
      <c r="HN182">
        <v>1.8701300000000001</v>
      </c>
      <c r="HO182">
        <v>1.8747</v>
      </c>
      <c r="HP182">
        <v>1.8714900000000001</v>
      </c>
      <c r="HQ182">
        <v>1.8669199999999999</v>
      </c>
      <c r="HR182">
        <v>1.8778999999999999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-1.36</v>
      </c>
      <c r="IG182">
        <v>0.4461</v>
      </c>
      <c r="IH182">
        <v>-1.3585</v>
      </c>
      <c r="II182">
        <v>0</v>
      </c>
      <c r="IJ182">
        <v>0</v>
      </c>
      <c r="IK182">
        <v>0</v>
      </c>
      <c r="IL182">
        <v>0.44610000000000838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93.2</v>
      </c>
      <c r="IU182">
        <v>93.2</v>
      </c>
      <c r="IV182">
        <v>2.34375</v>
      </c>
      <c r="IW182">
        <v>2.5378400000000001</v>
      </c>
      <c r="IX182">
        <v>1.49902</v>
      </c>
      <c r="IY182">
        <v>2.2900399999999999</v>
      </c>
      <c r="IZ182">
        <v>1.69678</v>
      </c>
      <c r="JA182">
        <v>2.3999000000000001</v>
      </c>
      <c r="JB182">
        <v>43.046900000000001</v>
      </c>
      <c r="JC182">
        <v>13.7555</v>
      </c>
      <c r="JD182">
        <v>18</v>
      </c>
      <c r="JE182">
        <v>612.46799999999996</v>
      </c>
      <c r="JF182">
        <v>295.10399999999998</v>
      </c>
      <c r="JG182">
        <v>29.9986</v>
      </c>
      <c r="JH182">
        <v>33.446800000000003</v>
      </c>
      <c r="JI182">
        <v>30.000299999999999</v>
      </c>
      <c r="JJ182">
        <v>33.206099999999999</v>
      </c>
      <c r="JK182">
        <v>33.1905</v>
      </c>
      <c r="JL182">
        <v>46.990699999999997</v>
      </c>
      <c r="JM182">
        <v>26.327400000000001</v>
      </c>
      <c r="JN182">
        <v>73.017700000000005</v>
      </c>
      <c r="JO182">
        <v>30</v>
      </c>
      <c r="JP182">
        <v>1117.18</v>
      </c>
      <c r="JQ182">
        <v>33.127200000000002</v>
      </c>
      <c r="JR182">
        <v>98.757499999999993</v>
      </c>
      <c r="JS182">
        <v>98.675600000000003</v>
      </c>
    </row>
    <row r="183" spans="1:279" x14ac:dyDescent="0.2">
      <c r="A183">
        <v>168</v>
      </c>
      <c r="B183">
        <v>1657638788.0999999</v>
      </c>
      <c r="C183">
        <v>667</v>
      </c>
      <c r="D183" t="s">
        <v>756</v>
      </c>
      <c r="E183" t="s">
        <v>757</v>
      </c>
      <c r="F183">
        <v>4</v>
      </c>
      <c r="G183">
        <v>1657638785.7874999</v>
      </c>
      <c r="H183">
        <f t="shared" si="100"/>
        <v>1.2053214503177248E-3</v>
      </c>
      <c r="I183">
        <f t="shared" si="101"/>
        <v>1.2053214503177248</v>
      </c>
      <c r="J183">
        <f t="shared" si="102"/>
        <v>16.300721309290154</v>
      </c>
      <c r="K183">
        <f t="shared" si="103"/>
        <v>1084.3175000000001</v>
      </c>
      <c r="L183">
        <f t="shared" si="104"/>
        <v>700.67581399772109</v>
      </c>
      <c r="M183">
        <f t="shared" si="105"/>
        <v>70.929046425258221</v>
      </c>
      <c r="N183">
        <f t="shared" si="106"/>
        <v>109.76489377935069</v>
      </c>
      <c r="O183">
        <f t="shared" si="107"/>
        <v>7.3381954188216927E-2</v>
      </c>
      <c r="P183">
        <f t="shared" si="108"/>
        <v>2.7698732799526473</v>
      </c>
      <c r="Q183">
        <f t="shared" si="109"/>
        <v>7.2318785246208092E-2</v>
      </c>
      <c r="R183">
        <f t="shared" si="110"/>
        <v>4.5293479067351698E-2</v>
      </c>
      <c r="S183">
        <f t="shared" si="111"/>
        <v>194.43096861246491</v>
      </c>
      <c r="T183">
        <f t="shared" si="112"/>
        <v>33.982650134318199</v>
      </c>
      <c r="U183">
        <f t="shared" si="113"/>
        <v>33.067399999999999</v>
      </c>
      <c r="V183">
        <f t="shared" si="114"/>
        <v>5.0712712731908045</v>
      </c>
      <c r="W183">
        <f t="shared" si="115"/>
        <v>67.97335962105231</v>
      </c>
      <c r="X183">
        <f t="shared" si="116"/>
        <v>3.4551556624776336</v>
      </c>
      <c r="Y183">
        <f t="shared" si="117"/>
        <v>5.083102676901559</v>
      </c>
      <c r="Z183">
        <f t="shared" si="118"/>
        <v>1.6161156107131709</v>
      </c>
      <c r="AA183">
        <f t="shared" si="119"/>
        <v>-53.154675959011662</v>
      </c>
      <c r="AB183">
        <f t="shared" si="120"/>
        <v>6.197170443157499</v>
      </c>
      <c r="AC183">
        <f t="shared" si="121"/>
        <v>0.51284284335515307</v>
      </c>
      <c r="AD183">
        <f t="shared" si="122"/>
        <v>147.98630593996589</v>
      </c>
      <c r="AE183">
        <f t="shared" si="123"/>
        <v>26.019333458263173</v>
      </c>
      <c r="AF183">
        <f t="shared" si="124"/>
        <v>1.2078735309183555</v>
      </c>
      <c r="AG183">
        <f t="shared" si="125"/>
        <v>16.300721309290154</v>
      </c>
      <c r="AH183">
        <v>1148.199258181882</v>
      </c>
      <c r="AI183">
        <v>1125.78703030303</v>
      </c>
      <c r="AJ183">
        <v>1.73924344945325</v>
      </c>
      <c r="AK183">
        <v>64.564637015005317</v>
      </c>
      <c r="AL183">
        <f t="shared" si="126"/>
        <v>1.2053214503177248</v>
      </c>
      <c r="AM183">
        <v>33.055625522414289</v>
      </c>
      <c r="AN183">
        <v>34.12999878787879</v>
      </c>
      <c r="AO183">
        <v>-4.580550614409525E-5</v>
      </c>
      <c r="AP183">
        <v>87.730369293454714</v>
      </c>
      <c r="AQ183">
        <v>82</v>
      </c>
      <c r="AR183">
        <v>13</v>
      </c>
      <c r="AS183">
        <f t="shared" si="127"/>
        <v>1</v>
      </c>
      <c r="AT183">
        <f t="shared" si="128"/>
        <v>0</v>
      </c>
      <c r="AU183">
        <f t="shared" si="129"/>
        <v>47381.487762321914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1009.5290997992045</v>
      </c>
      <c r="BI183">
        <f t="shared" si="133"/>
        <v>16.300721309290154</v>
      </c>
      <c r="BJ183" t="e">
        <f t="shared" si="134"/>
        <v>#DIV/0!</v>
      </c>
      <c r="BK183">
        <f t="shared" si="135"/>
        <v>1.6146856304124737E-2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253</v>
      </c>
      <c r="CG183">
        <v>1000</v>
      </c>
      <c r="CH183" t="s">
        <v>414</v>
      </c>
      <c r="CI183">
        <v>1110.1500000000001</v>
      </c>
      <c r="CJ183">
        <v>1175.8634999999999</v>
      </c>
      <c r="CK183">
        <v>1152.67</v>
      </c>
      <c r="CL183">
        <v>1.3005735999999999E-4</v>
      </c>
      <c r="CM183">
        <v>6.5004835999999994E-4</v>
      </c>
      <c r="CN183">
        <v>4.7597999359999997E-2</v>
      </c>
      <c r="CO183">
        <v>5.5000000000000003E-4</v>
      </c>
      <c r="CP183">
        <f t="shared" si="146"/>
        <v>1200.0274999999999</v>
      </c>
      <c r="CQ183">
        <f t="shared" si="147"/>
        <v>1009.5290997992045</v>
      </c>
      <c r="CR183">
        <f t="shared" si="148"/>
        <v>0.84125497107291669</v>
      </c>
      <c r="CS183">
        <f t="shared" si="149"/>
        <v>0.16202209417072935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1657638785.7874999</v>
      </c>
      <c r="CZ183">
        <v>1084.3175000000001</v>
      </c>
      <c r="DA183">
        <v>1109.5325</v>
      </c>
      <c r="DB183">
        <v>34.131912499999999</v>
      </c>
      <c r="DC183">
        <v>33.055512500000013</v>
      </c>
      <c r="DD183">
        <v>1085.675</v>
      </c>
      <c r="DE183">
        <v>33.685812499999997</v>
      </c>
      <c r="DF183">
        <v>650.30462499999999</v>
      </c>
      <c r="DG183">
        <v>101.12949999999999</v>
      </c>
      <c r="DH183">
        <v>9.9977325000000006E-2</v>
      </c>
      <c r="DI183">
        <v>33.108900000000013</v>
      </c>
      <c r="DJ183">
        <v>999.9</v>
      </c>
      <c r="DK183">
        <v>33.067399999999999</v>
      </c>
      <c r="DL183">
        <v>0</v>
      </c>
      <c r="DM183">
        <v>0</v>
      </c>
      <c r="DN183">
        <v>9014.5324999999993</v>
      </c>
      <c r="DO183">
        <v>0</v>
      </c>
      <c r="DP183">
        <v>450.46687500000002</v>
      </c>
      <c r="DQ183">
        <v>-25.213012500000001</v>
      </c>
      <c r="DR183">
        <v>1122.635</v>
      </c>
      <c r="DS183">
        <v>1147.46</v>
      </c>
      <c r="DT183">
        <v>1.07639375</v>
      </c>
      <c r="DU183">
        <v>1109.5325</v>
      </c>
      <c r="DV183">
        <v>33.055512500000013</v>
      </c>
      <c r="DW183">
        <v>3.4517475000000002</v>
      </c>
      <c r="DX183">
        <v>3.3428925</v>
      </c>
      <c r="DY183">
        <v>26.384237500000001</v>
      </c>
      <c r="DZ183">
        <v>25.842287500000001</v>
      </c>
      <c r="EA183">
        <v>1200.0274999999999</v>
      </c>
      <c r="EB183">
        <v>0.95799500000000004</v>
      </c>
      <c r="EC183">
        <v>4.2005399999999998E-2</v>
      </c>
      <c r="ED183">
        <v>0</v>
      </c>
      <c r="EE183">
        <v>844.57512500000007</v>
      </c>
      <c r="EF183">
        <v>5.0001600000000002</v>
      </c>
      <c r="EG183">
        <v>10953.6625</v>
      </c>
      <c r="EH183">
        <v>9515.3662499999991</v>
      </c>
      <c r="EI183">
        <v>49.686999999999998</v>
      </c>
      <c r="EJ183">
        <v>51.452749999999988</v>
      </c>
      <c r="EK183">
        <v>50.929250000000003</v>
      </c>
      <c r="EL183">
        <v>50.593499999999999</v>
      </c>
      <c r="EM183">
        <v>51.304250000000003</v>
      </c>
      <c r="EN183">
        <v>1144.8275000000001</v>
      </c>
      <c r="EO183">
        <v>50.2</v>
      </c>
      <c r="EP183">
        <v>0</v>
      </c>
      <c r="EQ183">
        <v>81324.600000143051</v>
      </c>
      <c r="ER183">
        <v>0</v>
      </c>
      <c r="ES183">
        <v>844.50572</v>
      </c>
      <c r="ET183">
        <v>2.1769230812620841</v>
      </c>
      <c r="EU183">
        <v>183.82307665343711</v>
      </c>
      <c r="EV183">
        <v>10938.828</v>
      </c>
      <c r="EW183">
        <v>15</v>
      </c>
      <c r="EX183">
        <v>1657633192.5</v>
      </c>
      <c r="EY183" t="s">
        <v>416</v>
      </c>
      <c r="EZ183">
        <v>1657633191.5</v>
      </c>
      <c r="FA183">
        <v>1657633192.5</v>
      </c>
      <c r="FB183">
        <v>7</v>
      </c>
      <c r="FC183">
        <v>0.41399999999999998</v>
      </c>
      <c r="FD183">
        <v>8.1000000000000003E-2</v>
      </c>
      <c r="FE183">
        <v>-1.3580000000000001</v>
      </c>
      <c r="FF183">
        <v>0.44600000000000001</v>
      </c>
      <c r="FG183">
        <v>414</v>
      </c>
      <c r="FH183">
        <v>33</v>
      </c>
      <c r="FI183">
        <v>0.37</v>
      </c>
      <c r="FJ183">
        <v>0.2</v>
      </c>
      <c r="FK183">
        <v>-25.13466</v>
      </c>
      <c r="FL183">
        <v>-0.53238123827390771</v>
      </c>
      <c r="FM183">
        <v>8.7985597685075898E-2</v>
      </c>
      <c r="FN183">
        <v>0</v>
      </c>
      <c r="FO183">
        <v>844.34617647058815</v>
      </c>
      <c r="FP183">
        <v>2.2320550040311731</v>
      </c>
      <c r="FQ183">
        <v>0.27580539501061191</v>
      </c>
      <c r="FR183">
        <v>0</v>
      </c>
      <c r="FS183">
        <v>1.09898575</v>
      </c>
      <c r="FT183">
        <v>-0.17428739212007741</v>
      </c>
      <c r="FU183">
        <v>1.6821928677696271E-2</v>
      </c>
      <c r="FV183">
        <v>0</v>
      </c>
      <c r="FW183">
        <v>0</v>
      </c>
      <c r="FX183">
        <v>3</v>
      </c>
      <c r="FY183" t="s">
        <v>432</v>
      </c>
      <c r="FZ183">
        <v>3.3715199999999999</v>
      </c>
      <c r="GA183">
        <v>2.89392</v>
      </c>
      <c r="GB183">
        <v>0.19211700000000001</v>
      </c>
      <c r="GC183">
        <v>0.19740199999999999</v>
      </c>
      <c r="GD183">
        <v>0.14153199999999999</v>
      </c>
      <c r="GE183">
        <v>0.14125799999999999</v>
      </c>
      <c r="GF183">
        <v>28011.7</v>
      </c>
      <c r="GG183">
        <v>24207.4</v>
      </c>
      <c r="GH183">
        <v>30987.599999999999</v>
      </c>
      <c r="GI183">
        <v>28105.7</v>
      </c>
      <c r="GJ183">
        <v>35045.599999999999</v>
      </c>
      <c r="GK183">
        <v>34063.599999999999</v>
      </c>
      <c r="GL183">
        <v>40396.6</v>
      </c>
      <c r="GM183">
        <v>39183.5</v>
      </c>
      <c r="GN183">
        <v>2.2332000000000001</v>
      </c>
      <c r="GO183">
        <v>1.6093</v>
      </c>
      <c r="GP183">
        <v>0</v>
      </c>
      <c r="GQ183">
        <v>0.10646899999999999</v>
      </c>
      <c r="GR183">
        <v>999.9</v>
      </c>
      <c r="GS183">
        <v>31.326599999999999</v>
      </c>
      <c r="GT183">
        <v>60.2</v>
      </c>
      <c r="GU183">
        <v>38.799999999999997</v>
      </c>
      <c r="GV183">
        <v>41.378300000000003</v>
      </c>
      <c r="GW183">
        <v>49.985399999999998</v>
      </c>
      <c r="GX183">
        <v>41.374200000000002</v>
      </c>
      <c r="GY183">
        <v>1</v>
      </c>
      <c r="GZ183">
        <v>0.460899</v>
      </c>
      <c r="HA183">
        <v>0.85352099999999997</v>
      </c>
      <c r="HB183">
        <v>20.209499999999998</v>
      </c>
      <c r="HC183">
        <v>5.2148899999999996</v>
      </c>
      <c r="HD183">
        <v>11.971500000000001</v>
      </c>
      <c r="HE183">
        <v>4.9909999999999997</v>
      </c>
      <c r="HF183">
        <v>3.2925</v>
      </c>
      <c r="HG183">
        <v>7662.3</v>
      </c>
      <c r="HH183">
        <v>9999</v>
      </c>
      <c r="HI183">
        <v>9999</v>
      </c>
      <c r="HJ183">
        <v>779.5</v>
      </c>
      <c r="HK183">
        <v>4.9713200000000004</v>
      </c>
      <c r="HL183">
        <v>1.8742300000000001</v>
      </c>
      <c r="HM183">
        <v>1.8705400000000001</v>
      </c>
      <c r="HN183">
        <v>1.8701399999999999</v>
      </c>
      <c r="HO183">
        <v>1.8747100000000001</v>
      </c>
      <c r="HP183">
        <v>1.8714900000000001</v>
      </c>
      <c r="HQ183">
        <v>1.8669199999999999</v>
      </c>
      <c r="HR183">
        <v>1.87791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-1.36</v>
      </c>
      <c r="IG183">
        <v>0.4461</v>
      </c>
      <c r="IH183">
        <v>-1.3585</v>
      </c>
      <c r="II183">
        <v>0</v>
      </c>
      <c r="IJ183">
        <v>0</v>
      </c>
      <c r="IK183">
        <v>0</v>
      </c>
      <c r="IL183">
        <v>0.44610000000000838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93.3</v>
      </c>
      <c r="IU183">
        <v>93.3</v>
      </c>
      <c r="IV183">
        <v>2.3535200000000001</v>
      </c>
      <c r="IW183">
        <v>2.5512700000000001</v>
      </c>
      <c r="IX183">
        <v>1.49902</v>
      </c>
      <c r="IY183">
        <v>2.2888199999999999</v>
      </c>
      <c r="IZ183">
        <v>1.69678</v>
      </c>
      <c r="JA183">
        <v>2.2558600000000002</v>
      </c>
      <c r="JB183">
        <v>43.046900000000001</v>
      </c>
      <c r="JC183">
        <v>13.738</v>
      </c>
      <c r="JD183">
        <v>18</v>
      </c>
      <c r="JE183">
        <v>612.39800000000002</v>
      </c>
      <c r="JF183">
        <v>295.14</v>
      </c>
      <c r="JG183">
        <v>29.9985</v>
      </c>
      <c r="JH183">
        <v>33.448999999999998</v>
      </c>
      <c r="JI183">
        <v>30.000299999999999</v>
      </c>
      <c r="JJ183">
        <v>33.208300000000001</v>
      </c>
      <c r="JK183">
        <v>33.192700000000002</v>
      </c>
      <c r="JL183">
        <v>47.222299999999997</v>
      </c>
      <c r="JM183">
        <v>26.327400000000001</v>
      </c>
      <c r="JN183">
        <v>73.017700000000005</v>
      </c>
      <c r="JO183">
        <v>30</v>
      </c>
      <c r="JP183">
        <v>1123.8699999999999</v>
      </c>
      <c r="JQ183">
        <v>33.144300000000001</v>
      </c>
      <c r="JR183">
        <v>98.756200000000007</v>
      </c>
      <c r="JS183">
        <v>98.673500000000004</v>
      </c>
    </row>
    <row r="184" spans="1:279" x14ac:dyDescent="0.2">
      <c r="A184">
        <v>169</v>
      </c>
      <c r="B184">
        <v>1657638792.0999999</v>
      </c>
      <c r="C184">
        <v>671</v>
      </c>
      <c r="D184" t="s">
        <v>758</v>
      </c>
      <c r="E184" t="s">
        <v>759</v>
      </c>
      <c r="F184">
        <v>4</v>
      </c>
      <c r="G184">
        <v>1657638790.0999999</v>
      </c>
      <c r="H184">
        <f t="shared" si="100"/>
        <v>1.1972714812391026E-3</v>
      </c>
      <c r="I184">
        <f t="shared" si="101"/>
        <v>1.1972714812391025</v>
      </c>
      <c r="J184">
        <f t="shared" si="102"/>
        <v>16.395189251482748</v>
      </c>
      <c r="K184">
        <f t="shared" si="103"/>
        <v>1091.5471428571429</v>
      </c>
      <c r="L184">
        <f t="shared" si="104"/>
        <v>704.91027911435515</v>
      </c>
      <c r="M184">
        <f t="shared" si="105"/>
        <v>71.357074154900275</v>
      </c>
      <c r="N184">
        <f t="shared" si="106"/>
        <v>110.49577900082076</v>
      </c>
      <c r="O184">
        <f t="shared" si="107"/>
        <v>7.3207289469975512E-2</v>
      </c>
      <c r="P184">
        <f t="shared" si="108"/>
        <v>2.7654057749969709</v>
      </c>
      <c r="Q184">
        <f t="shared" si="109"/>
        <v>7.2147453537286813E-2</v>
      </c>
      <c r="R184">
        <f t="shared" si="110"/>
        <v>4.5186102281231426E-2</v>
      </c>
      <c r="S184">
        <f t="shared" si="111"/>
        <v>194.42734632673213</v>
      </c>
      <c r="T184">
        <f t="shared" si="112"/>
        <v>33.969383923406767</v>
      </c>
      <c r="U184">
        <f t="shared" si="113"/>
        <v>33.040814285714291</v>
      </c>
      <c r="V184">
        <f t="shared" si="114"/>
        <v>5.0637044413162258</v>
      </c>
      <c r="W184">
        <f t="shared" si="115"/>
        <v>68.024762394641598</v>
      </c>
      <c r="X184">
        <f t="shared" si="116"/>
        <v>3.4545167648316695</v>
      </c>
      <c r="Y184">
        <f t="shared" si="117"/>
        <v>5.0783224273397627</v>
      </c>
      <c r="Z184">
        <f t="shared" si="118"/>
        <v>1.6091876764845563</v>
      </c>
      <c r="AA184">
        <f t="shared" si="119"/>
        <v>-52.799672322644426</v>
      </c>
      <c r="AB184">
        <f t="shared" si="120"/>
        <v>7.6525026030973189</v>
      </c>
      <c r="AC184">
        <f t="shared" si="121"/>
        <v>0.63416625945436611</v>
      </c>
      <c r="AD184">
        <f t="shared" si="122"/>
        <v>149.9143428666394</v>
      </c>
      <c r="AE184">
        <f t="shared" si="123"/>
        <v>26.011893934327087</v>
      </c>
      <c r="AF184">
        <f t="shared" si="124"/>
        <v>1.2005181994617911</v>
      </c>
      <c r="AG184">
        <f t="shared" si="125"/>
        <v>16.395189251482748</v>
      </c>
      <c r="AH184">
        <v>1155.1721212221009</v>
      </c>
      <c r="AI184">
        <v>1132.7104848484839</v>
      </c>
      <c r="AJ184">
        <v>1.728883913933337</v>
      </c>
      <c r="AK184">
        <v>64.564637015005317</v>
      </c>
      <c r="AL184">
        <f t="shared" si="126"/>
        <v>1.1972714812391025</v>
      </c>
      <c r="AM184">
        <v>33.05573382393235</v>
      </c>
      <c r="AN184">
        <v>34.122875757575741</v>
      </c>
      <c r="AO184">
        <v>-3.5281955593689237E-5</v>
      </c>
      <c r="AP184">
        <v>87.730369293454714</v>
      </c>
      <c r="AQ184">
        <v>82</v>
      </c>
      <c r="AR184">
        <v>13</v>
      </c>
      <c r="AS184">
        <f t="shared" si="127"/>
        <v>1</v>
      </c>
      <c r="AT184">
        <f t="shared" si="128"/>
        <v>0</v>
      </c>
      <c r="AU184">
        <f t="shared" si="129"/>
        <v>47261.212801121816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1009.5096426563381</v>
      </c>
      <c r="BI184">
        <f t="shared" si="133"/>
        <v>16.395189251482748</v>
      </c>
      <c r="BJ184" t="e">
        <f t="shared" si="134"/>
        <v>#DIV/0!</v>
      </c>
      <c r="BK184">
        <f t="shared" si="135"/>
        <v>1.6240745564690039E-2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253</v>
      </c>
      <c r="CG184">
        <v>1000</v>
      </c>
      <c r="CH184" t="s">
        <v>414</v>
      </c>
      <c r="CI184">
        <v>1110.1500000000001</v>
      </c>
      <c r="CJ184">
        <v>1175.8634999999999</v>
      </c>
      <c r="CK184">
        <v>1152.67</v>
      </c>
      <c r="CL184">
        <v>1.3005735999999999E-4</v>
      </c>
      <c r="CM184">
        <v>6.5004835999999994E-4</v>
      </c>
      <c r="CN184">
        <v>4.7597999359999997E-2</v>
      </c>
      <c r="CO184">
        <v>5.5000000000000003E-4</v>
      </c>
      <c r="CP184">
        <f t="shared" si="146"/>
        <v>1200.004285714286</v>
      </c>
      <c r="CQ184">
        <f t="shared" si="147"/>
        <v>1009.5096426563381</v>
      </c>
      <c r="CR184">
        <f t="shared" si="148"/>
        <v>0.84125503106469446</v>
      </c>
      <c r="CS184">
        <f t="shared" si="149"/>
        <v>0.16202220995486025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1657638790.0999999</v>
      </c>
      <c r="CZ184">
        <v>1091.5471428571429</v>
      </c>
      <c r="DA184">
        <v>1116.755714285714</v>
      </c>
      <c r="DB184">
        <v>34.125900000000001</v>
      </c>
      <c r="DC184">
        <v>33.056057142857142</v>
      </c>
      <c r="DD184">
        <v>1092.9057142857141</v>
      </c>
      <c r="DE184">
        <v>33.6798</v>
      </c>
      <c r="DF184">
        <v>650.31014285714286</v>
      </c>
      <c r="DG184">
        <v>101.1284285714286</v>
      </c>
      <c r="DH184">
        <v>0.10016217142857139</v>
      </c>
      <c r="DI184">
        <v>33.092142857142854</v>
      </c>
      <c r="DJ184">
        <v>999.89999999999986</v>
      </c>
      <c r="DK184">
        <v>33.040814285714291</v>
      </c>
      <c r="DL184">
        <v>0</v>
      </c>
      <c r="DM184">
        <v>0</v>
      </c>
      <c r="DN184">
        <v>8990.8928571428569</v>
      </c>
      <c r="DO184">
        <v>0</v>
      </c>
      <c r="DP184">
        <v>467.35814285714292</v>
      </c>
      <c r="DQ184">
        <v>-25.207999999999998</v>
      </c>
      <c r="DR184">
        <v>1130.1157142857139</v>
      </c>
      <c r="DS184">
        <v>1154.9328571428571</v>
      </c>
      <c r="DT184">
        <v>1.0698557142857139</v>
      </c>
      <c r="DU184">
        <v>1116.755714285714</v>
      </c>
      <c r="DV184">
        <v>33.056057142857142</v>
      </c>
      <c r="DW184">
        <v>3.451101428571429</v>
      </c>
      <c r="DX184">
        <v>3.3429085714285711</v>
      </c>
      <c r="DY184">
        <v>26.38108571428571</v>
      </c>
      <c r="DZ184">
        <v>25.84234285714285</v>
      </c>
      <c r="EA184">
        <v>1200.004285714286</v>
      </c>
      <c r="EB184">
        <v>0.95799185714285717</v>
      </c>
      <c r="EC184">
        <v>4.2008485714285712E-2</v>
      </c>
      <c r="ED184">
        <v>0</v>
      </c>
      <c r="EE184">
        <v>844.82385714285704</v>
      </c>
      <c r="EF184">
        <v>5.0001600000000002</v>
      </c>
      <c r="EG184">
        <v>10974.028571428569</v>
      </c>
      <c r="EH184">
        <v>9515.1857142857152</v>
      </c>
      <c r="EI184">
        <v>49.704999999999998</v>
      </c>
      <c r="EJ184">
        <v>51.436999999999998</v>
      </c>
      <c r="EK184">
        <v>50.919285714285706</v>
      </c>
      <c r="EL184">
        <v>50.625</v>
      </c>
      <c r="EM184">
        <v>51.294285714285706</v>
      </c>
      <c r="EN184">
        <v>1144.802857142857</v>
      </c>
      <c r="EO184">
        <v>50.201428571428572</v>
      </c>
      <c r="EP184">
        <v>0</v>
      </c>
      <c r="EQ184">
        <v>81328.200000047684</v>
      </c>
      <c r="ER184">
        <v>0</v>
      </c>
      <c r="ES184">
        <v>844.63807999999995</v>
      </c>
      <c r="ET184">
        <v>1.799692318393515</v>
      </c>
      <c r="EU184">
        <v>227.09999964021529</v>
      </c>
      <c r="EV184">
        <v>10951.368</v>
      </c>
      <c r="EW184">
        <v>15</v>
      </c>
      <c r="EX184">
        <v>1657633192.5</v>
      </c>
      <c r="EY184" t="s">
        <v>416</v>
      </c>
      <c r="EZ184">
        <v>1657633191.5</v>
      </c>
      <c r="FA184">
        <v>1657633192.5</v>
      </c>
      <c r="FB184">
        <v>7</v>
      </c>
      <c r="FC184">
        <v>0.41399999999999998</v>
      </c>
      <c r="FD184">
        <v>8.1000000000000003E-2</v>
      </c>
      <c r="FE184">
        <v>-1.3580000000000001</v>
      </c>
      <c r="FF184">
        <v>0.44600000000000001</v>
      </c>
      <c r="FG184">
        <v>414</v>
      </c>
      <c r="FH184">
        <v>33</v>
      </c>
      <c r="FI184">
        <v>0.37</v>
      </c>
      <c r="FJ184">
        <v>0.2</v>
      </c>
      <c r="FK184">
        <v>-25.158505000000002</v>
      </c>
      <c r="FL184">
        <v>-0.59328855534700198</v>
      </c>
      <c r="FM184">
        <v>8.9634683437830223E-2</v>
      </c>
      <c r="FN184">
        <v>0</v>
      </c>
      <c r="FO184">
        <v>844.50226470588234</v>
      </c>
      <c r="FP184">
        <v>2.191459130929061</v>
      </c>
      <c r="FQ184">
        <v>0.26712249985877728</v>
      </c>
      <c r="FR184">
        <v>0</v>
      </c>
      <c r="FS184">
        <v>1.0888007500000001</v>
      </c>
      <c r="FT184">
        <v>-0.1514110694183867</v>
      </c>
      <c r="FU184">
        <v>1.4775935738135159E-2</v>
      </c>
      <c r="FV184">
        <v>0</v>
      </c>
      <c r="FW184">
        <v>0</v>
      </c>
      <c r="FX184">
        <v>3</v>
      </c>
      <c r="FY184" t="s">
        <v>432</v>
      </c>
      <c r="FZ184">
        <v>3.37148</v>
      </c>
      <c r="GA184">
        <v>2.89364</v>
      </c>
      <c r="GB184">
        <v>0.19287099999999999</v>
      </c>
      <c r="GC184">
        <v>0.19815199999999999</v>
      </c>
      <c r="GD184">
        <v>0.141511</v>
      </c>
      <c r="GE184">
        <v>0.141262</v>
      </c>
      <c r="GF184">
        <v>27985.5</v>
      </c>
      <c r="GG184">
        <v>24184.799999999999</v>
      </c>
      <c r="GH184">
        <v>30987.7</v>
      </c>
      <c r="GI184">
        <v>28105.8</v>
      </c>
      <c r="GJ184">
        <v>35046.6</v>
      </c>
      <c r="GK184">
        <v>34063.800000000003</v>
      </c>
      <c r="GL184">
        <v>40396.6</v>
      </c>
      <c r="GM184">
        <v>39183.800000000003</v>
      </c>
      <c r="GN184">
        <v>2.2338499999999999</v>
      </c>
      <c r="GO184">
        <v>1.6093299999999999</v>
      </c>
      <c r="GP184">
        <v>0</v>
      </c>
      <c r="GQ184">
        <v>0.106432</v>
      </c>
      <c r="GR184">
        <v>999.9</v>
      </c>
      <c r="GS184">
        <v>31.313500000000001</v>
      </c>
      <c r="GT184">
        <v>60.2</v>
      </c>
      <c r="GU184">
        <v>38.799999999999997</v>
      </c>
      <c r="GV184">
        <v>41.381100000000004</v>
      </c>
      <c r="GW184">
        <v>50.0154</v>
      </c>
      <c r="GX184">
        <v>41.478400000000001</v>
      </c>
      <c r="GY184">
        <v>1</v>
      </c>
      <c r="GZ184">
        <v>0.46118399999999998</v>
      </c>
      <c r="HA184">
        <v>0.84824900000000003</v>
      </c>
      <c r="HB184">
        <v>20.209499999999998</v>
      </c>
      <c r="HC184">
        <v>5.2150400000000001</v>
      </c>
      <c r="HD184">
        <v>11.97</v>
      </c>
      <c r="HE184">
        <v>4.9909999999999997</v>
      </c>
      <c r="HF184">
        <v>3.2925</v>
      </c>
      <c r="HG184">
        <v>7662.6</v>
      </c>
      <c r="HH184">
        <v>9999</v>
      </c>
      <c r="HI184">
        <v>9999</v>
      </c>
      <c r="HJ184">
        <v>779.5</v>
      </c>
      <c r="HK184">
        <v>4.9712899999999998</v>
      </c>
      <c r="HL184">
        <v>1.8742300000000001</v>
      </c>
      <c r="HM184">
        <v>1.8705400000000001</v>
      </c>
      <c r="HN184">
        <v>1.87012</v>
      </c>
      <c r="HO184">
        <v>1.8747</v>
      </c>
      <c r="HP184">
        <v>1.87148</v>
      </c>
      <c r="HQ184">
        <v>1.8669100000000001</v>
      </c>
      <c r="HR184">
        <v>1.8778999999999999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-1.36</v>
      </c>
      <c r="IG184">
        <v>0.4461</v>
      </c>
      <c r="IH184">
        <v>-1.3585</v>
      </c>
      <c r="II184">
        <v>0</v>
      </c>
      <c r="IJ184">
        <v>0</v>
      </c>
      <c r="IK184">
        <v>0</v>
      </c>
      <c r="IL184">
        <v>0.44610000000000838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93.3</v>
      </c>
      <c r="IU184">
        <v>93.3</v>
      </c>
      <c r="IV184">
        <v>2.3645</v>
      </c>
      <c r="IW184">
        <v>2.5378400000000001</v>
      </c>
      <c r="IX184">
        <v>1.49902</v>
      </c>
      <c r="IY184">
        <v>2.2888199999999999</v>
      </c>
      <c r="IZ184">
        <v>1.69678</v>
      </c>
      <c r="JA184">
        <v>2.3889200000000002</v>
      </c>
      <c r="JB184">
        <v>43.073900000000002</v>
      </c>
      <c r="JC184">
        <v>13.7555</v>
      </c>
      <c r="JD184">
        <v>18</v>
      </c>
      <c r="JE184">
        <v>612.89800000000002</v>
      </c>
      <c r="JF184">
        <v>295.16300000000001</v>
      </c>
      <c r="JG184">
        <v>29.9985</v>
      </c>
      <c r="JH184">
        <v>33.451900000000002</v>
      </c>
      <c r="JI184">
        <v>30.000399999999999</v>
      </c>
      <c r="JJ184">
        <v>33.210500000000003</v>
      </c>
      <c r="JK184">
        <v>33.194899999999997</v>
      </c>
      <c r="JL184">
        <v>47.453000000000003</v>
      </c>
      <c r="JM184">
        <v>26.052299999999999</v>
      </c>
      <c r="JN184">
        <v>72.645200000000003</v>
      </c>
      <c r="JO184">
        <v>30</v>
      </c>
      <c r="JP184">
        <v>1130.55</v>
      </c>
      <c r="JQ184">
        <v>33.167900000000003</v>
      </c>
      <c r="JR184">
        <v>98.756399999999999</v>
      </c>
      <c r="JS184">
        <v>98.674099999999996</v>
      </c>
    </row>
    <row r="185" spans="1:279" x14ac:dyDescent="0.2">
      <c r="A185">
        <v>170</v>
      </c>
      <c r="B185">
        <v>1657638796.0999999</v>
      </c>
      <c r="C185">
        <v>675</v>
      </c>
      <c r="D185" t="s">
        <v>760</v>
      </c>
      <c r="E185" t="s">
        <v>761</v>
      </c>
      <c r="F185">
        <v>4</v>
      </c>
      <c r="G185">
        <v>1657638793.7874999</v>
      </c>
      <c r="H185">
        <f t="shared" si="100"/>
        <v>1.1848297704125843E-3</v>
      </c>
      <c r="I185">
        <f t="shared" si="101"/>
        <v>1.1848297704125843</v>
      </c>
      <c r="J185">
        <f t="shared" si="102"/>
        <v>16.344613395386627</v>
      </c>
      <c r="K185">
        <f t="shared" si="103"/>
        <v>1097.7750000000001</v>
      </c>
      <c r="L185">
        <f t="shared" si="104"/>
        <v>708.27113475594297</v>
      </c>
      <c r="M185">
        <f t="shared" si="105"/>
        <v>71.696787109828975</v>
      </c>
      <c r="N185">
        <f t="shared" si="106"/>
        <v>111.12543856049345</v>
      </c>
      <c r="O185">
        <f t="shared" si="107"/>
        <v>7.2421909264083831E-2</v>
      </c>
      <c r="P185">
        <f t="shared" si="108"/>
        <v>2.7768228263600792</v>
      </c>
      <c r="Q185">
        <f t="shared" si="109"/>
        <v>7.1388717477669464E-2</v>
      </c>
      <c r="R185">
        <f t="shared" si="110"/>
        <v>4.4709548640996521E-2</v>
      </c>
      <c r="S185">
        <f t="shared" si="111"/>
        <v>194.42971686244277</v>
      </c>
      <c r="T185">
        <f t="shared" si="112"/>
        <v>33.956418073185588</v>
      </c>
      <c r="U185">
        <f t="shared" si="113"/>
        <v>33.0397125</v>
      </c>
      <c r="V185">
        <f t="shared" si="114"/>
        <v>5.0633910629271668</v>
      </c>
      <c r="W185">
        <f t="shared" si="115"/>
        <v>68.06452538915336</v>
      </c>
      <c r="X185">
        <f t="shared" si="116"/>
        <v>3.454005431530569</v>
      </c>
      <c r="Y185">
        <f t="shared" si="117"/>
        <v>5.0746044459761901</v>
      </c>
      <c r="Z185">
        <f t="shared" si="118"/>
        <v>1.6093856313965977</v>
      </c>
      <c r="AA185">
        <f t="shared" si="119"/>
        <v>-52.250992875194967</v>
      </c>
      <c r="AB185">
        <f t="shared" si="120"/>
        <v>5.8964691443569528</v>
      </c>
      <c r="AC185">
        <f t="shared" si="121"/>
        <v>0.48660017785178394</v>
      </c>
      <c r="AD185">
        <f t="shared" si="122"/>
        <v>148.56179330945656</v>
      </c>
      <c r="AE185">
        <f t="shared" si="123"/>
        <v>25.942401982195857</v>
      </c>
      <c r="AF185">
        <f t="shared" si="124"/>
        <v>1.1736786293980717</v>
      </c>
      <c r="AG185">
        <f t="shared" si="125"/>
        <v>16.344613395386627</v>
      </c>
      <c r="AH185">
        <v>1162.0988204295261</v>
      </c>
      <c r="AI185">
        <v>1139.6904848484839</v>
      </c>
      <c r="AJ185">
        <v>1.727551366980342</v>
      </c>
      <c r="AK185">
        <v>64.564637015005317</v>
      </c>
      <c r="AL185">
        <f t="shared" si="126"/>
        <v>1.1848297704125843</v>
      </c>
      <c r="AM185">
        <v>33.063793442773182</v>
      </c>
      <c r="AN185">
        <v>34.119763030303027</v>
      </c>
      <c r="AO185">
        <v>-2.209727694404153E-5</v>
      </c>
      <c r="AP185">
        <v>87.730369293454714</v>
      </c>
      <c r="AQ185">
        <v>82</v>
      </c>
      <c r="AR185">
        <v>13</v>
      </c>
      <c r="AS185">
        <f t="shared" si="127"/>
        <v>1</v>
      </c>
      <c r="AT185">
        <f t="shared" si="128"/>
        <v>0</v>
      </c>
      <c r="AU185">
        <f t="shared" si="129"/>
        <v>47577.424906921311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1009.5218247991929</v>
      </c>
      <c r="BI185">
        <f t="shared" si="133"/>
        <v>16.344613395386627</v>
      </c>
      <c r="BJ185" t="e">
        <f t="shared" si="134"/>
        <v>#DIV/0!</v>
      </c>
      <c r="BK185">
        <f t="shared" si="135"/>
        <v>1.619045075983155E-2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253</v>
      </c>
      <c r="CG185">
        <v>1000</v>
      </c>
      <c r="CH185" t="s">
        <v>414</v>
      </c>
      <c r="CI185">
        <v>1110.1500000000001</v>
      </c>
      <c r="CJ185">
        <v>1175.8634999999999</v>
      </c>
      <c r="CK185">
        <v>1152.67</v>
      </c>
      <c r="CL185">
        <v>1.3005735999999999E-4</v>
      </c>
      <c r="CM185">
        <v>6.5004835999999994E-4</v>
      </c>
      <c r="CN185">
        <v>4.7597999359999997E-2</v>
      </c>
      <c r="CO185">
        <v>5.5000000000000003E-4</v>
      </c>
      <c r="CP185">
        <f t="shared" si="146"/>
        <v>1200.01875</v>
      </c>
      <c r="CQ185">
        <f t="shared" si="147"/>
        <v>1009.5218247991929</v>
      </c>
      <c r="CR185">
        <f t="shared" si="148"/>
        <v>0.84125504272261831</v>
      </c>
      <c r="CS185">
        <f t="shared" si="149"/>
        <v>0.16202223245465355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1657638793.7874999</v>
      </c>
      <c r="CZ185">
        <v>1097.7750000000001</v>
      </c>
      <c r="DA185">
        <v>1122.8987500000001</v>
      </c>
      <c r="DB185">
        <v>34.121087500000002</v>
      </c>
      <c r="DC185">
        <v>33.075175000000002</v>
      </c>
      <c r="DD185">
        <v>1099.135</v>
      </c>
      <c r="DE185">
        <v>33.6749875</v>
      </c>
      <c r="DF185">
        <v>650.32099999999991</v>
      </c>
      <c r="DG185">
        <v>101.12824999999999</v>
      </c>
      <c r="DH185">
        <v>9.9632362499999988E-2</v>
      </c>
      <c r="DI185">
        <v>33.079099999999997</v>
      </c>
      <c r="DJ185">
        <v>999.9</v>
      </c>
      <c r="DK185">
        <v>33.0397125</v>
      </c>
      <c r="DL185">
        <v>0</v>
      </c>
      <c r="DM185">
        <v>0</v>
      </c>
      <c r="DN185">
        <v>9051.6387500000019</v>
      </c>
      <c r="DO185">
        <v>0</v>
      </c>
      <c r="DP185">
        <v>489.11099999999999</v>
      </c>
      <c r="DQ185">
        <v>-25.124400000000001</v>
      </c>
      <c r="DR185">
        <v>1136.55375</v>
      </c>
      <c r="DS185">
        <v>1161.3087499999999</v>
      </c>
      <c r="DT185">
        <v>1.045925</v>
      </c>
      <c r="DU185">
        <v>1122.8987500000001</v>
      </c>
      <c r="DV185">
        <v>33.075175000000002</v>
      </c>
      <c r="DW185">
        <v>3.4506100000000002</v>
      </c>
      <c r="DX185">
        <v>3.3448362500000002</v>
      </c>
      <c r="DY185">
        <v>26.378675000000001</v>
      </c>
      <c r="DZ185">
        <v>25.852074999999999</v>
      </c>
      <c r="EA185">
        <v>1200.01875</v>
      </c>
      <c r="EB185">
        <v>0.95799087500000002</v>
      </c>
      <c r="EC185">
        <v>4.2009449999999997E-2</v>
      </c>
      <c r="ED185">
        <v>0</v>
      </c>
      <c r="EE185">
        <v>844.87462500000004</v>
      </c>
      <c r="EF185">
        <v>5.0001600000000002</v>
      </c>
      <c r="EG185">
        <v>10998.525</v>
      </c>
      <c r="EH185">
        <v>9515.3037499999991</v>
      </c>
      <c r="EI185">
        <v>49.694875000000003</v>
      </c>
      <c r="EJ185">
        <v>51.436999999999998</v>
      </c>
      <c r="EK185">
        <v>50.921499999999988</v>
      </c>
      <c r="EL185">
        <v>50.625</v>
      </c>
      <c r="EM185">
        <v>51.273249999999997</v>
      </c>
      <c r="EN185">
        <v>1144.8162500000001</v>
      </c>
      <c r="EO185">
        <v>50.202500000000001</v>
      </c>
      <c r="EP185">
        <v>0</v>
      </c>
      <c r="EQ185">
        <v>81332.400000095367</v>
      </c>
      <c r="ER185">
        <v>0</v>
      </c>
      <c r="ES185">
        <v>844.73357692307684</v>
      </c>
      <c r="ET185">
        <v>1.584307703772901</v>
      </c>
      <c r="EU185">
        <v>309.35384637795238</v>
      </c>
      <c r="EV185">
        <v>10969.5</v>
      </c>
      <c r="EW185">
        <v>15</v>
      </c>
      <c r="EX185">
        <v>1657633192.5</v>
      </c>
      <c r="EY185" t="s">
        <v>416</v>
      </c>
      <c r="EZ185">
        <v>1657633191.5</v>
      </c>
      <c r="FA185">
        <v>1657633192.5</v>
      </c>
      <c r="FB185">
        <v>7</v>
      </c>
      <c r="FC185">
        <v>0.41399999999999998</v>
      </c>
      <c r="FD185">
        <v>8.1000000000000003E-2</v>
      </c>
      <c r="FE185">
        <v>-1.3580000000000001</v>
      </c>
      <c r="FF185">
        <v>0.44600000000000001</v>
      </c>
      <c r="FG185">
        <v>414</v>
      </c>
      <c r="FH185">
        <v>33</v>
      </c>
      <c r="FI185">
        <v>0.37</v>
      </c>
      <c r="FJ185">
        <v>0.2</v>
      </c>
      <c r="FK185">
        <v>-25.168814999999999</v>
      </c>
      <c r="FL185">
        <v>-0.24653808630395629</v>
      </c>
      <c r="FM185">
        <v>7.7176743744472906E-2</v>
      </c>
      <c r="FN185">
        <v>1</v>
      </c>
      <c r="FO185">
        <v>844.65017647058824</v>
      </c>
      <c r="FP185">
        <v>1.644980907519082</v>
      </c>
      <c r="FQ185">
        <v>0.22253201628058211</v>
      </c>
      <c r="FR185">
        <v>0</v>
      </c>
      <c r="FS185">
        <v>1.0770507499999999</v>
      </c>
      <c r="FT185">
        <v>-0.16534142589118511</v>
      </c>
      <c r="FU185">
        <v>1.7059270557016799E-2</v>
      </c>
      <c r="FV185">
        <v>0</v>
      </c>
      <c r="FW185">
        <v>1</v>
      </c>
      <c r="FX185">
        <v>3</v>
      </c>
      <c r="FY185" t="s">
        <v>425</v>
      </c>
      <c r="FZ185">
        <v>3.3714200000000001</v>
      </c>
      <c r="GA185">
        <v>2.89398</v>
      </c>
      <c r="GB185">
        <v>0.19362599999999999</v>
      </c>
      <c r="GC185">
        <v>0.19889000000000001</v>
      </c>
      <c r="GD185">
        <v>0.14150599999999999</v>
      </c>
      <c r="GE185">
        <v>0.141434</v>
      </c>
      <c r="GF185">
        <v>27958.799999999999</v>
      </c>
      <c r="GG185">
        <v>24162</v>
      </c>
      <c r="GH185">
        <v>30987.200000000001</v>
      </c>
      <c r="GI185">
        <v>28105.200000000001</v>
      </c>
      <c r="GJ185">
        <v>35046.300000000003</v>
      </c>
      <c r="GK185">
        <v>34056.300000000003</v>
      </c>
      <c r="GL185">
        <v>40396.1</v>
      </c>
      <c r="GM185">
        <v>39183</v>
      </c>
      <c r="GN185">
        <v>2.23272</v>
      </c>
      <c r="GO185">
        <v>1.6092299999999999</v>
      </c>
      <c r="GP185">
        <v>0</v>
      </c>
      <c r="GQ185">
        <v>0.106879</v>
      </c>
      <c r="GR185">
        <v>999.9</v>
      </c>
      <c r="GS185">
        <v>31.2987</v>
      </c>
      <c r="GT185">
        <v>60.2</v>
      </c>
      <c r="GU185">
        <v>38.799999999999997</v>
      </c>
      <c r="GV185">
        <v>41.378300000000003</v>
      </c>
      <c r="GW185">
        <v>49.985399999999998</v>
      </c>
      <c r="GX185">
        <v>41.310099999999998</v>
      </c>
      <c r="GY185">
        <v>1</v>
      </c>
      <c r="GZ185">
        <v>0.46151199999999998</v>
      </c>
      <c r="HA185">
        <v>0.84240499999999996</v>
      </c>
      <c r="HB185">
        <v>20.209800000000001</v>
      </c>
      <c r="HC185">
        <v>5.2153400000000003</v>
      </c>
      <c r="HD185">
        <v>11.969099999999999</v>
      </c>
      <c r="HE185">
        <v>4.99085</v>
      </c>
      <c r="HF185">
        <v>3.2924799999999999</v>
      </c>
      <c r="HG185">
        <v>7662.6</v>
      </c>
      <c r="HH185">
        <v>9999</v>
      </c>
      <c r="HI185">
        <v>9999</v>
      </c>
      <c r="HJ185">
        <v>779.5</v>
      </c>
      <c r="HK185">
        <v>4.9713000000000003</v>
      </c>
      <c r="HL185">
        <v>1.8742399999999999</v>
      </c>
      <c r="HM185">
        <v>1.87053</v>
      </c>
      <c r="HN185">
        <v>1.87012</v>
      </c>
      <c r="HO185">
        <v>1.8747100000000001</v>
      </c>
      <c r="HP185">
        <v>1.8714900000000001</v>
      </c>
      <c r="HQ185">
        <v>1.8669199999999999</v>
      </c>
      <c r="HR185">
        <v>1.8778999999999999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-1.36</v>
      </c>
      <c r="IG185">
        <v>0.4461</v>
      </c>
      <c r="IH185">
        <v>-1.3585</v>
      </c>
      <c r="II185">
        <v>0</v>
      </c>
      <c r="IJ185">
        <v>0</v>
      </c>
      <c r="IK185">
        <v>0</v>
      </c>
      <c r="IL185">
        <v>0.44610000000000838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93.4</v>
      </c>
      <c r="IU185">
        <v>93.4</v>
      </c>
      <c r="IV185">
        <v>2.3803700000000001</v>
      </c>
      <c r="IW185">
        <v>2.5390600000000001</v>
      </c>
      <c r="IX185">
        <v>1.49902</v>
      </c>
      <c r="IY185">
        <v>2.2888199999999999</v>
      </c>
      <c r="IZ185">
        <v>1.69678</v>
      </c>
      <c r="JA185">
        <v>2.3742700000000001</v>
      </c>
      <c r="JB185">
        <v>43.073900000000002</v>
      </c>
      <c r="JC185">
        <v>13.7555</v>
      </c>
      <c r="JD185">
        <v>18</v>
      </c>
      <c r="JE185">
        <v>612.08699999999999</v>
      </c>
      <c r="JF185">
        <v>295.12400000000002</v>
      </c>
      <c r="JG185">
        <v>29.9985</v>
      </c>
      <c r="JH185">
        <v>33.452800000000003</v>
      </c>
      <c r="JI185">
        <v>30.000399999999999</v>
      </c>
      <c r="JJ185">
        <v>33.212000000000003</v>
      </c>
      <c r="JK185">
        <v>33.197099999999999</v>
      </c>
      <c r="JL185">
        <v>47.692799999999998</v>
      </c>
      <c r="JM185">
        <v>26.052299999999999</v>
      </c>
      <c r="JN185">
        <v>72.645200000000003</v>
      </c>
      <c r="JO185">
        <v>30</v>
      </c>
      <c r="JP185">
        <v>1137.25</v>
      </c>
      <c r="JQ185">
        <v>33.184699999999999</v>
      </c>
      <c r="JR185">
        <v>98.754999999999995</v>
      </c>
      <c r="JS185">
        <v>98.671999999999997</v>
      </c>
    </row>
    <row r="186" spans="1:279" x14ac:dyDescent="0.2">
      <c r="A186">
        <v>171</v>
      </c>
      <c r="B186">
        <v>1657638800.0999999</v>
      </c>
      <c r="C186">
        <v>679</v>
      </c>
      <c r="D186" t="s">
        <v>762</v>
      </c>
      <c r="E186" t="s">
        <v>763</v>
      </c>
      <c r="F186">
        <v>4</v>
      </c>
      <c r="G186">
        <v>1657638798.0999999</v>
      </c>
      <c r="H186">
        <f t="shared" si="100"/>
        <v>1.1235646045768665E-3</v>
      </c>
      <c r="I186">
        <f t="shared" si="101"/>
        <v>1.1235646045768666</v>
      </c>
      <c r="J186">
        <f t="shared" si="102"/>
        <v>16.325510264198243</v>
      </c>
      <c r="K186">
        <f t="shared" si="103"/>
        <v>1104.9085714285709</v>
      </c>
      <c r="L186">
        <f t="shared" si="104"/>
        <v>696.99910863254047</v>
      </c>
      <c r="M186">
        <f t="shared" si="105"/>
        <v>70.557093510462124</v>
      </c>
      <c r="N186">
        <f t="shared" si="106"/>
        <v>111.84969453941875</v>
      </c>
      <c r="O186">
        <f t="shared" si="107"/>
        <v>6.8812058081976685E-2</v>
      </c>
      <c r="P186">
        <f t="shared" si="108"/>
        <v>2.7605577284965772</v>
      </c>
      <c r="Q186">
        <f t="shared" si="109"/>
        <v>6.7873162773643872E-2</v>
      </c>
      <c r="R186">
        <f t="shared" si="110"/>
        <v>4.2504015450810242E-2</v>
      </c>
      <c r="S186">
        <f t="shared" si="111"/>
        <v>194.42908761246107</v>
      </c>
      <c r="T186">
        <f t="shared" si="112"/>
        <v>33.96542910803845</v>
      </c>
      <c r="U186">
        <f t="shared" si="113"/>
        <v>33.02854285714286</v>
      </c>
      <c r="V186">
        <f t="shared" si="114"/>
        <v>5.0602150594895656</v>
      </c>
      <c r="W186">
        <f t="shared" si="115"/>
        <v>68.131012407053305</v>
      </c>
      <c r="X186">
        <f t="shared" si="116"/>
        <v>3.4549476870694371</v>
      </c>
      <c r="Y186">
        <f t="shared" si="117"/>
        <v>5.0710352965660048</v>
      </c>
      <c r="Z186">
        <f t="shared" si="118"/>
        <v>1.6052673724201285</v>
      </c>
      <c r="AA186">
        <f t="shared" si="119"/>
        <v>-49.549199061839815</v>
      </c>
      <c r="AB186">
        <f t="shared" si="120"/>
        <v>5.6596853592093552</v>
      </c>
      <c r="AC186">
        <f t="shared" si="121"/>
        <v>0.46975716828938141</v>
      </c>
      <c r="AD186">
        <f t="shared" si="122"/>
        <v>151.00933107812003</v>
      </c>
      <c r="AE186">
        <f t="shared" si="123"/>
        <v>26.106528070736651</v>
      </c>
      <c r="AF186">
        <f t="shared" si="124"/>
        <v>1.1064293041011553</v>
      </c>
      <c r="AG186">
        <f t="shared" si="125"/>
        <v>16.325510264198243</v>
      </c>
      <c r="AH186">
        <v>1169.100511671355</v>
      </c>
      <c r="AI186">
        <v>1146.5924242424239</v>
      </c>
      <c r="AJ186">
        <v>1.7567867349617621</v>
      </c>
      <c r="AK186">
        <v>64.564637015005317</v>
      </c>
      <c r="AL186">
        <f t="shared" si="126"/>
        <v>1.1235646045768666</v>
      </c>
      <c r="AM186">
        <v>33.138618105565477</v>
      </c>
      <c r="AN186">
        <v>34.139720000000018</v>
      </c>
      <c r="AO186">
        <v>3.4891697058735123E-5</v>
      </c>
      <c r="AP186">
        <v>87.730369293454714</v>
      </c>
      <c r="AQ186">
        <v>82</v>
      </c>
      <c r="AR186">
        <v>13</v>
      </c>
      <c r="AS186">
        <f t="shared" si="127"/>
        <v>1</v>
      </c>
      <c r="AT186">
        <f t="shared" si="128"/>
        <v>0</v>
      </c>
      <c r="AU186">
        <f t="shared" si="129"/>
        <v>47131.946628957026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1009.5191997992024</v>
      </c>
      <c r="BI186">
        <f t="shared" si="133"/>
        <v>16.325510264198243</v>
      </c>
      <c r="BJ186" t="e">
        <f t="shared" si="134"/>
        <v>#DIV/0!</v>
      </c>
      <c r="BK186">
        <f t="shared" si="135"/>
        <v>1.6171569859637594E-2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253</v>
      </c>
      <c r="CG186">
        <v>1000</v>
      </c>
      <c r="CH186" t="s">
        <v>414</v>
      </c>
      <c r="CI186">
        <v>1110.1500000000001</v>
      </c>
      <c r="CJ186">
        <v>1175.8634999999999</v>
      </c>
      <c r="CK186">
        <v>1152.67</v>
      </c>
      <c r="CL186">
        <v>1.3005735999999999E-4</v>
      </c>
      <c r="CM186">
        <v>6.5004835999999994E-4</v>
      </c>
      <c r="CN186">
        <v>4.7597999359999997E-2</v>
      </c>
      <c r="CO186">
        <v>5.5000000000000003E-4</v>
      </c>
      <c r="CP186">
        <f t="shared" si="146"/>
        <v>1200.015714285714</v>
      </c>
      <c r="CQ186">
        <f t="shared" si="147"/>
        <v>1009.5191997992024</v>
      </c>
      <c r="CR186">
        <f t="shared" si="148"/>
        <v>0.84125498339836247</v>
      </c>
      <c r="CS186">
        <f t="shared" si="149"/>
        <v>0.16202211795883956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1657638798.0999999</v>
      </c>
      <c r="CZ186">
        <v>1104.9085714285709</v>
      </c>
      <c r="DA186">
        <v>1130.1242857142861</v>
      </c>
      <c r="DB186">
        <v>34.129742857142851</v>
      </c>
      <c r="DC186">
        <v>33.143714285714289</v>
      </c>
      <c r="DD186">
        <v>1106.267142857143</v>
      </c>
      <c r="DE186">
        <v>33.683657142857143</v>
      </c>
      <c r="DF186">
        <v>650.28571428571433</v>
      </c>
      <c r="DG186">
        <v>101.1294285714286</v>
      </c>
      <c r="DH186">
        <v>0.1003902857142857</v>
      </c>
      <c r="DI186">
        <v>33.066571428571429</v>
      </c>
      <c r="DJ186">
        <v>999.89999999999986</v>
      </c>
      <c r="DK186">
        <v>33.02854285714286</v>
      </c>
      <c r="DL186">
        <v>0</v>
      </c>
      <c r="DM186">
        <v>0</v>
      </c>
      <c r="DN186">
        <v>8965.0885714285723</v>
      </c>
      <c r="DO186">
        <v>0</v>
      </c>
      <c r="DP186">
        <v>536.74642857142851</v>
      </c>
      <c r="DQ186">
        <v>-25.21631428571429</v>
      </c>
      <c r="DR186">
        <v>1143.9528571428571</v>
      </c>
      <c r="DS186">
        <v>1168.8642857142861</v>
      </c>
      <c r="DT186">
        <v>0.98605014285714276</v>
      </c>
      <c r="DU186">
        <v>1130.1242857142861</v>
      </c>
      <c r="DV186">
        <v>33.143714285714289</v>
      </c>
      <c r="DW186">
        <v>3.4515214285714291</v>
      </c>
      <c r="DX186">
        <v>3.3518028571428569</v>
      </c>
      <c r="DY186">
        <v>26.38314285714285</v>
      </c>
      <c r="DZ186">
        <v>25.887185714285721</v>
      </c>
      <c r="EA186">
        <v>1200.015714285714</v>
      </c>
      <c r="EB186">
        <v>0.95799342857142855</v>
      </c>
      <c r="EC186">
        <v>4.2006942857142862E-2</v>
      </c>
      <c r="ED186">
        <v>0</v>
      </c>
      <c r="EE186">
        <v>845.01185714285714</v>
      </c>
      <c r="EF186">
        <v>5.0001600000000002</v>
      </c>
      <c r="EG186">
        <v>11057.21428571429</v>
      </c>
      <c r="EH186">
        <v>9515.2685714285726</v>
      </c>
      <c r="EI186">
        <v>49.669285714285706</v>
      </c>
      <c r="EJ186">
        <v>51.436999999999998</v>
      </c>
      <c r="EK186">
        <v>50.901571428571437</v>
      </c>
      <c r="EL186">
        <v>50.588999999999999</v>
      </c>
      <c r="EM186">
        <v>51.267714285714291</v>
      </c>
      <c r="EN186">
        <v>1144.815714285714</v>
      </c>
      <c r="EO186">
        <v>50.2</v>
      </c>
      <c r="EP186">
        <v>0</v>
      </c>
      <c r="EQ186">
        <v>81336.600000143051</v>
      </c>
      <c r="ER186">
        <v>0</v>
      </c>
      <c r="ES186">
        <v>844.86300000000006</v>
      </c>
      <c r="ET186">
        <v>1.6685384814923561</v>
      </c>
      <c r="EU186">
        <v>571.29999926613459</v>
      </c>
      <c r="EV186">
        <v>11004.356</v>
      </c>
      <c r="EW186">
        <v>15</v>
      </c>
      <c r="EX186">
        <v>1657633192.5</v>
      </c>
      <c r="EY186" t="s">
        <v>416</v>
      </c>
      <c r="EZ186">
        <v>1657633191.5</v>
      </c>
      <c r="FA186">
        <v>1657633192.5</v>
      </c>
      <c r="FB186">
        <v>7</v>
      </c>
      <c r="FC186">
        <v>0.41399999999999998</v>
      </c>
      <c r="FD186">
        <v>8.1000000000000003E-2</v>
      </c>
      <c r="FE186">
        <v>-1.3580000000000001</v>
      </c>
      <c r="FF186">
        <v>0.44600000000000001</v>
      </c>
      <c r="FG186">
        <v>414</v>
      </c>
      <c r="FH186">
        <v>33</v>
      </c>
      <c r="FI186">
        <v>0.37</v>
      </c>
      <c r="FJ186">
        <v>0.2</v>
      </c>
      <c r="FK186">
        <v>-25.188974999999999</v>
      </c>
      <c r="FL186">
        <v>0.18088480300191789</v>
      </c>
      <c r="FM186">
        <v>7.1879999826099231E-2</v>
      </c>
      <c r="FN186">
        <v>1</v>
      </c>
      <c r="FO186">
        <v>844.75358823529405</v>
      </c>
      <c r="FP186">
        <v>1.92385027763266</v>
      </c>
      <c r="FQ186">
        <v>0.24296031116783659</v>
      </c>
      <c r="FR186">
        <v>0</v>
      </c>
      <c r="FS186">
        <v>1.0556440250000001</v>
      </c>
      <c r="FT186">
        <v>-0.31816956472795738</v>
      </c>
      <c r="FU186">
        <v>3.4746812669284872E-2</v>
      </c>
      <c r="FV186">
        <v>0</v>
      </c>
      <c r="FW186">
        <v>1</v>
      </c>
      <c r="FX186">
        <v>3</v>
      </c>
      <c r="FY186" t="s">
        <v>425</v>
      </c>
      <c r="FZ186">
        <v>3.3716200000000001</v>
      </c>
      <c r="GA186">
        <v>2.8936199999999999</v>
      </c>
      <c r="GB186">
        <v>0.194378</v>
      </c>
      <c r="GC186">
        <v>0.19966600000000001</v>
      </c>
      <c r="GD186">
        <v>0.141565</v>
      </c>
      <c r="GE186">
        <v>0.141542</v>
      </c>
      <c r="GF186">
        <v>27932.400000000001</v>
      </c>
      <c r="GG186">
        <v>24138.2</v>
      </c>
      <c r="GH186">
        <v>30986.799999999999</v>
      </c>
      <c r="GI186">
        <v>28104.799999999999</v>
      </c>
      <c r="GJ186">
        <v>35043.800000000003</v>
      </c>
      <c r="GK186">
        <v>34051.1</v>
      </c>
      <c r="GL186">
        <v>40395.9</v>
      </c>
      <c r="GM186">
        <v>39182</v>
      </c>
      <c r="GN186">
        <v>2.2334200000000002</v>
      </c>
      <c r="GO186">
        <v>1.6092</v>
      </c>
      <c r="GP186">
        <v>0</v>
      </c>
      <c r="GQ186">
        <v>0.1074</v>
      </c>
      <c r="GR186">
        <v>999.9</v>
      </c>
      <c r="GS186">
        <v>31.284099999999999</v>
      </c>
      <c r="GT186">
        <v>60.2</v>
      </c>
      <c r="GU186">
        <v>38.799999999999997</v>
      </c>
      <c r="GV186">
        <v>41.382199999999997</v>
      </c>
      <c r="GW186">
        <v>50.195399999999999</v>
      </c>
      <c r="GX186">
        <v>41.097799999999999</v>
      </c>
      <c r="GY186">
        <v>1</v>
      </c>
      <c r="GZ186">
        <v>0.46171699999999999</v>
      </c>
      <c r="HA186">
        <v>0.83859499999999998</v>
      </c>
      <c r="HB186">
        <v>20.209599999999998</v>
      </c>
      <c r="HC186">
        <v>5.2156399999999996</v>
      </c>
      <c r="HD186">
        <v>11.9697</v>
      </c>
      <c r="HE186">
        <v>4.9911500000000002</v>
      </c>
      <c r="HF186">
        <v>3.2926500000000001</v>
      </c>
      <c r="HG186">
        <v>7662.6</v>
      </c>
      <c r="HH186">
        <v>9999</v>
      </c>
      <c r="HI186">
        <v>9999</v>
      </c>
      <c r="HJ186">
        <v>779.5</v>
      </c>
      <c r="HK186">
        <v>4.9712899999999998</v>
      </c>
      <c r="HL186">
        <v>1.8742399999999999</v>
      </c>
      <c r="HM186">
        <v>1.8704799999999999</v>
      </c>
      <c r="HN186">
        <v>1.8701399999999999</v>
      </c>
      <c r="HO186">
        <v>1.8747499999999999</v>
      </c>
      <c r="HP186">
        <v>1.8714900000000001</v>
      </c>
      <c r="HQ186">
        <v>1.8669100000000001</v>
      </c>
      <c r="HR186">
        <v>1.8778999999999999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-1.35</v>
      </c>
      <c r="IG186">
        <v>0.4461</v>
      </c>
      <c r="IH186">
        <v>-1.3585</v>
      </c>
      <c r="II186">
        <v>0</v>
      </c>
      <c r="IJ186">
        <v>0</v>
      </c>
      <c r="IK186">
        <v>0</v>
      </c>
      <c r="IL186">
        <v>0.44610000000000838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93.5</v>
      </c>
      <c r="IU186">
        <v>93.5</v>
      </c>
      <c r="IV186">
        <v>2.3877000000000002</v>
      </c>
      <c r="IW186">
        <v>2.5415000000000001</v>
      </c>
      <c r="IX186">
        <v>1.49902</v>
      </c>
      <c r="IY186">
        <v>2.2875999999999999</v>
      </c>
      <c r="IZ186">
        <v>1.69678</v>
      </c>
      <c r="JA186">
        <v>2.3889200000000002</v>
      </c>
      <c r="JB186">
        <v>43.073900000000002</v>
      </c>
      <c r="JC186">
        <v>13.7555</v>
      </c>
      <c r="JD186">
        <v>18</v>
      </c>
      <c r="JE186">
        <v>612.62900000000002</v>
      </c>
      <c r="JF186">
        <v>295.12400000000002</v>
      </c>
      <c r="JG186">
        <v>29.998799999999999</v>
      </c>
      <c r="JH186">
        <v>33.454900000000002</v>
      </c>
      <c r="JI186">
        <v>30.000399999999999</v>
      </c>
      <c r="JJ186">
        <v>33.215000000000003</v>
      </c>
      <c r="JK186">
        <v>33.1995</v>
      </c>
      <c r="JL186">
        <v>47.921300000000002</v>
      </c>
      <c r="JM186">
        <v>26.052299999999999</v>
      </c>
      <c r="JN186">
        <v>72.645200000000003</v>
      </c>
      <c r="JO186">
        <v>30</v>
      </c>
      <c r="JP186">
        <v>1143.97</v>
      </c>
      <c r="JQ186">
        <v>33.180300000000003</v>
      </c>
      <c r="JR186">
        <v>98.754300000000001</v>
      </c>
      <c r="JS186">
        <v>98.669899999999998</v>
      </c>
    </row>
    <row r="187" spans="1:279" x14ac:dyDescent="0.2">
      <c r="A187">
        <v>172</v>
      </c>
      <c r="B187">
        <v>1657638804.0999999</v>
      </c>
      <c r="C187">
        <v>683</v>
      </c>
      <c r="D187" t="s">
        <v>764</v>
      </c>
      <c r="E187" t="s">
        <v>765</v>
      </c>
      <c r="F187">
        <v>4</v>
      </c>
      <c r="G187">
        <v>1657638801.7874999</v>
      </c>
      <c r="H187">
        <f t="shared" si="100"/>
        <v>1.1548012620778267E-3</v>
      </c>
      <c r="I187">
        <f t="shared" si="101"/>
        <v>1.1548012620778267</v>
      </c>
      <c r="J187">
        <f t="shared" si="102"/>
        <v>16.48017147743726</v>
      </c>
      <c r="K187">
        <f t="shared" si="103"/>
        <v>1111.155</v>
      </c>
      <c r="L187">
        <f t="shared" si="104"/>
        <v>710.74828791759182</v>
      </c>
      <c r="M187">
        <f t="shared" si="105"/>
        <v>71.948646395958704</v>
      </c>
      <c r="N187">
        <f t="shared" si="106"/>
        <v>112.48159094457206</v>
      </c>
      <c r="O187">
        <f t="shared" si="107"/>
        <v>7.0913495418348835E-2</v>
      </c>
      <c r="P187">
        <f t="shared" si="108"/>
        <v>2.7575883326709891</v>
      </c>
      <c r="Q187">
        <f t="shared" si="109"/>
        <v>6.9915769932900357E-2</v>
      </c>
      <c r="R187">
        <f t="shared" si="110"/>
        <v>4.3785828400310221E-2</v>
      </c>
      <c r="S187">
        <f t="shared" si="111"/>
        <v>194.42657961245604</v>
      </c>
      <c r="T187">
        <f t="shared" si="112"/>
        <v>33.955707156774679</v>
      </c>
      <c r="U187">
        <f t="shared" si="113"/>
        <v>33.022975000000002</v>
      </c>
      <c r="V187">
        <f t="shared" si="114"/>
        <v>5.0586325288937406</v>
      </c>
      <c r="W187">
        <f t="shared" si="115"/>
        <v>68.178302434382445</v>
      </c>
      <c r="X187">
        <f t="shared" si="116"/>
        <v>3.4569484510985582</v>
      </c>
      <c r="Y187">
        <f t="shared" si="117"/>
        <v>5.0704525159242051</v>
      </c>
      <c r="Z187">
        <f t="shared" si="118"/>
        <v>1.6016840777951824</v>
      </c>
      <c r="AA187">
        <f t="shared" si="119"/>
        <v>-50.926735657632157</v>
      </c>
      <c r="AB187">
        <f t="shared" si="120"/>
        <v>6.1771180960344481</v>
      </c>
      <c r="AC187">
        <f t="shared" si="121"/>
        <v>0.5132373166491182</v>
      </c>
      <c r="AD187">
        <f t="shared" si="122"/>
        <v>150.19019936750743</v>
      </c>
      <c r="AE187">
        <f t="shared" si="123"/>
        <v>26.027663642847077</v>
      </c>
      <c r="AF187">
        <f t="shared" si="124"/>
        <v>1.1148264787604829</v>
      </c>
      <c r="AG187">
        <f t="shared" si="125"/>
        <v>16.48017147743726</v>
      </c>
      <c r="AH187">
        <v>1176.0276737153249</v>
      </c>
      <c r="AI187">
        <v>1153.555333333333</v>
      </c>
      <c r="AJ187">
        <v>1.7106215573846359</v>
      </c>
      <c r="AK187">
        <v>64.564637015005317</v>
      </c>
      <c r="AL187">
        <f t="shared" si="126"/>
        <v>1.1548012620778267</v>
      </c>
      <c r="AM187">
        <v>33.156049766548428</v>
      </c>
      <c r="AN187">
        <v>34.157050909090913</v>
      </c>
      <c r="AO187">
        <v>5.2321862326651404E-3</v>
      </c>
      <c r="AP187">
        <v>87.730369293454714</v>
      </c>
      <c r="AQ187">
        <v>81</v>
      </c>
      <c r="AR187">
        <v>12</v>
      </c>
      <c r="AS187">
        <f t="shared" si="127"/>
        <v>1</v>
      </c>
      <c r="AT187">
        <f t="shared" si="128"/>
        <v>0</v>
      </c>
      <c r="AU187">
        <f t="shared" si="129"/>
        <v>47050.722024388968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1009.5059997991999</v>
      </c>
      <c r="BI187">
        <f t="shared" si="133"/>
        <v>16.48017147743726</v>
      </c>
      <c r="BJ187" t="e">
        <f t="shared" si="134"/>
        <v>#DIV/0!</v>
      </c>
      <c r="BK187">
        <f t="shared" si="135"/>
        <v>1.6324986162256905E-2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253</v>
      </c>
      <c r="CG187">
        <v>1000</v>
      </c>
      <c r="CH187" t="s">
        <v>414</v>
      </c>
      <c r="CI187">
        <v>1110.1500000000001</v>
      </c>
      <c r="CJ187">
        <v>1175.8634999999999</v>
      </c>
      <c r="CK187">
        <v>1152.67</v>
      </c>
      <c r="CL187">
        <v>1.3005735999999999E-4</v>
      </c>
      <c r="CM187">
        <v>6.5004835999999994E-4</v>
      </c>
      <c r="CN187">
        <v>4.7597999359999997E-2</v>
      </c>
      <c r="CO187">
        <v>5.5000000000000003E-4</v>
      </c>
      <c r="CP187">
        <f t="shared" si="146"/>
        <v>1200</v>
      </c>
      <c r="CQ187">
        <f t="shared" si="147"/>
        <v>1009.5059997991999</v>
      </c>
      <c r="CR187">
        <f t="shared" si="148"/>
        <v>0.84125499983266661</v>
      </c>
      <c r="CS187">
        <f t="shared" si="149"/>
        <v>0.1620221496770467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1657638801.7874999</v>
      </c>
      <c r="CZ187">
        <v>1111.155</v>
      </c>
      <c r="DA187">
        <v>1136.31125</v>
      </c>
      <c r="DB187">
        <v>34.149637499999997</v>
      </c>
      <c r="DC187">
        <v>33.156212500000002</v>
      </c>
      <c r="DD187">
        <v>1112.5125</v>
      </c>
      <c r="DE187">
        <v>33.703537500000003</v>
      </c>
      <c r="DF187">
        <v>650.32925</v>
      </c>
      <c r="DG187">
        <v>101.12925</v>
      </c>
      <c r="DH187">
        <v>0.1001832875</v>
      </c>
      <c r="DI187">
        <v>33.064525000000003</v>
      </c>
      <c r="DJ187">
        <v>999.9</v>
      </c>
      <c r="DK187">
        <v>33.022975000000002</v>
      </c>
      <c r="DL187">
        <v>0</v>
      </c>
      <c r="DM187">
        <v>0</v>
      </c>
      <c r="DN187">
        <v>8949.375</v>
      </c>
      <c r="DO187">
        <v>0</v>
      </c>
      <c r="DP187">
        <v>624.66787500000009</v>
      </c>
      <c r="DQ187">
        <v>-25.156187500000001</v>
      </c>
      <c r="DR187">
        <v>1150.4449999999999</v>
      </c>
      <c r="DS187">
        <v>1175.2787499999999</v>
      </c>
      <c r="DT187">
        <v>0.99341800000000002</v>
      </c>
      <c r="DU187">
        <v>1136.31125</v>
      </c>
      <c r="DV187">
        <v>33.156212500000002</v>
      </c>
      <c r="DW187">
        <v>3.4535200000000001</v>
      </c>
      <c r="DX187">
        <v>3.3530574999999998</v>
      </c>
      <c r="DY187">
        <v>26.392962499999999</v>
      </c>
      <c r="DZ187">
        <v>25.8935</v>
      </c>
      <c r="EA187">
        <v>1200</v>
      </c>
      <c r="EB187">
        <v>0.95799224999999999</v>
      </c>
      <c r="EC187">
        <v>4.20081E-2</v>
      </c>
      <c r="ED187">
        <v>0</v>
      </c>
      <c r="EE187">
        <v>845.03525000000002</v>
      </c>
      <c r="EF187">
        <v>5.0001600000000002</v>
      </c>
      <c r="EG187">
        <v>11155.15</v>
      </c>
      <c r="EH187">
        <v>9515.1462500000016</v>
      </c>
      <c r="EI187">
        <v>49.671499999999988</v>
      </c>
      <c r="EJ187">
        <v>51.436999999999998</v>
      </c>
      <c r="EK187">
        <v>50.921499999999988</v>
      </c>
      <c r="EL187">
        <v>50.593499999999999</v>
      </c>
      <c r="EM187">
        <v>51.273249999999997</v>
      </c>
      <c r="EN187">
        <v>1144.8</v>
      </c>
      <c r="EO187">
        <v>50.2</v>
      </c>
      <c r="EP187">
        <v>0</v>
      </c>
      <c r="EQ187">
        <v>81340.200000047684</v>
      </c>
      <c r="ER187">
        <v>0</v>
      </c>
      <c r="ES187">
        <v>844.94844000000012</v>
      </c>
      <c r="ET187">
        <v>1.140076930848835</v>
      </c>
      <c r="EU187">
        <v>979.93076754672268</v>
      </c>
      <c r="EV187">
        <v>11054.052</v>
      </c>
      <c r="EW187">
        <v>15</v>
      </c>
      <c r="EX187">
        <v>1657633192.5</v>
      </c>
      <c r="EY187" t="s">
        <v>416</v>
      </c>
      <c r="EZ187">
        <v>1657633191.5</v>
      </c>
      <c r="FA187">
        <v>1657633192.5</v>
      </c>
      <c r="FB187">
        <v>7</v>
      </c>
      <c r="FC187">
        <v>0.41399999999999998</v>
      </c>
      <c r="FD187">
        <v>8.1000000000000003E-2</v>
      </c>
      <c r="FE187">
        <v>-1.3580000000000001</v>
      </c>
      <c r="FF187">
        <v>0.44600000000000001</v>
      </c>
      <c r="FG187">
        <v>414</v>
      </c>
      <c r="FH187">
        <v>33</v>
      </c>
      <c r="FI187">
        <v>0.37</v>
      </c>
      <c r="FJ187">
        <v>0.2</v>
      </c>
      <c r="FK187">
        <v>-25.183397500000002</v>
      </c>
      <c r="FL187">
        <v>0.24404240150096371</v>
      </c>
      <c r="FM187">
        <v>7.4813987620965694E-2</v>
      </c>
      <c r="FN187">
        <v>1</v>
      </c>
      <c r="FO187">
        <v>844.85691176470596</v>
      </c>
      <c r="FP187">
        <v>1.623086330898742</v>
      </c>
      <c r="FQ187">
        <v>0.23185179947634449</v>
      </c>
      <c r="FR187">
        <v>0</v>
      </c>
      <c r="FS187">
        <v>1.0369111</v>
      </c>
      <c r="FT187">
        <v>-0.3689542288930609</v>
      </c>
      <c r="FU187">
        <v>3.8563281199088861E-2</v>
      </c>
      <c r="FV187">
        <v>0</v>
      </c>
      <c r="FW187">
        <v>1</v>
      </c>
      <c r="FX187">
        <v>3</v>
      </c>
      <c r="FY187" t="s">
        <v>425</v>
      </c>
      <c r="FZ187">
        <v>3.3712900000000001</v>
      </c>
      <c r="GA187">
        <v>2.8935300000000002</v>
      </c>
      <c r="GB187">
        <v>0.19512099999999999</v>
      </c>
      <c r="GC187">
        <v>0.20039799999999999</v>
      </c>
      <c r="GD187">
        <v>0.14161499999999999</v>
      </c>
      <c r="GE187">
        <v>0.14155599999999999</v>
      </c>
      <c r="GF187">
        <v>27906.5</v>
      </c>
      <c r="GG187">
        <v>24115.9</v>
      </c>
      <c r="GH187">
        <v>30986.799999999999</v>
      </c>
      <c r="GI187">
        <v>28104.799999999999</v>
      </c>
      <c r="GJ187">
        <v>35041.699999999997</v>
      </c>
      <c r="GK187">
        <v>34051</v>
      </c>
      <c r="GL187">
        <v>40395.800000000003</v>
      </c>
      <c r="GM187">
        <v>39182.5</v>
      </c>
      <c r="GN187">
        <v>2.2339699999999998</v>
      </c>
      <c r="GO187">
        <v>1.6091200000000001</v>
      </c>
      <c r="GP187">
        <v>0</v>
      </c>
      <c r="GQ187">
        <v>0.107624</v>
      </c>
      <c r="GR187">
        <v>999.9</v>
      </c>
      <c r="GS187">
        <v>31.2697</v>
      </c>
      <c r="GT187">
        <v>60.2</v>
      </c>
      <c r="GU187">
        <v>38.799999999999997</v>
      </c>
      <c r="GV187">
        <v>41.381300000000003</v>
      </c>
      <c r="GW187">
        <v>50.465400000000002</v>
      </c>
      <c r="GX187">
        <v>41.802900000000001</v>
      </c>
      <c r="GY187">
        <v>1</v>
      </c>
      <c r="GZ187">
        <v>0.46189999999999998</v>
      </c>
      <c r="HA187">
        <v>0.83786799999999995</v>
      </c>
      <c r="HB187">
        <v>20.209900000000001</v>
      </c>
      <c r="HC187">
        <v>5.2156399999999996</v>
      </c>
      <c r="HD187">
        <v>11.969099999999999</v>
      </c>
      <c r="HE187">
        <v>4.9910500000000004</v>
      </c>
      <c r="HF187">
        <v>3.2926500000000001</v>
      </c>
      <c r="HG187">
        <v>7662.8</v>
      </c>
      <c r="HH187">
        <v>9999</v>
      </c>
      <c r="HI187">
        <v>9999</v>
      </c>
      <c r="HJ187">
        <v>779.6</v>
      </c>
      <c r="HK187">
        <v>4.9713099999999999</v>
      </c>
      <c r="HL187">
        <v>1.8742399999999999</v>
      </c>
      <c r="HM187">
        <v>1.8705099999999999</v>
      </c>
      <c r="HN187">
        <v>1.8701399999999999</v>
      </c>
      <c r="HO187">
        <v>1.8747100000000001</v>
      </c>
      <c r="HP187">
        <v>1.8714900000000001</v>
      </c>
      <c r="HQ187">
        <v>1.8669100000000001</v>
      </c>
      <c r="HR187">
        <v>1.8778999999999999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-1.35</v>
      </c>
      <c r="IG187">
        <v>0.4461</v>
      </c>
      <c r="IH187">
        <v>-1.3585</v>
      </c>
      <c r="II187">
        <v>0</v>
      </c>
      <c r="IJ187">
        <v>0</v>
      </c>
      <c r="IK187">
        <v>0</v>
      </c>
      <c r="IL187">
        <v>0.44610000000000838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93.5</v>
      </c>
      <c r="IU187">
        <v>93.5</v>
      </c>
      <c r="IV187">
        <v>2.3999000000000001</v>
      </c>
      <c r="IW187">
        <v>2.5463900000000002</v>
      </c>
      <c r="IX187">
        <v>1.49902</v>
      </c>
      <c r="IY187">
        <v>2.2888199999999999</v>
      </c>
      <c r="IZ187">
        <v>1.69678</v>
      </c>
      <c r="JA187">
        <v>2.3010299999999999</v>
      </c>
      <c r="JB187">
        <v>43.073900000000002</v>
      </c>
      <c r="JC187">
        <v>13.738</v>
      </c>
      <c r="JD187">
        <v>18</v>
      </c>
      <c r="JE187">
        <v>613.05499999999995</v>
      </c>
      <c r="JF187">
        <v>295.09699999999998</v>
      </c>
      <c r="JG187">
        <v>29.999400000000001</v>
      </c>
      <c r="JH187">
        <v>33.456499999999998</v>
      </c>
      <c r="JI187">
        <v>30.000299999999999</v>
      </c>
      <c r="JJ187">
        <v>33.217199999999998</v>
      </c>
      <c r="JK187">
        <v>33.201500000000003</v>
      </c>
      <c r="JL187">
        <v>48.155000000000001</v>
      </c>
      <c r="JM187">
        <v>26.052299999999999</v>
      </c>
      <c r="JN187">
        <v>72.645200000000003</v>
      </c>
      <c r="JO187">
        <v>30</v>
      </c>
      <c r="JP187">
        <v>1150.6500000000001</v>
      </c>
      <c r="JQ187">
        <v>33.180100000000003</v>
      </c>
      <c r="JR187">
        <v>98.754199999999997</v>
      </c>
      <c r="JS187">
        <v>98.670599999999993</v>
      </c>
    </row>
    <row r="188" spans="1:279" x14ac:dyDescent="0.2">
      <c r="A188">
        <v>173</v>
      </c>
      <c r="B188">
        <v>1657638808.0999999</v>
      </c>
      <c r="C188">
        <v>687</v>
      </c>
      <c r="D188" t="s">
        <v>766</v>
      </c>
      <c r="E188" t="s">
        <v>767</v>
      </c>
      <c r="F188">
        <v>4</v>
      </c>
      <c r="G188">
        <v>1657638806.0999999</v>
      </c>
      <c r="H188">
        <f t="shared" si="100"/>
        <v>1.1463001476096199E-3</v>
      </c>
      <c r="I188">
        <f t="shared" si="101"/>
        <v>1.14630014760962</v>
      </c>
      <c r="J188">
        <f t="shared" si="102"/>
        <v>16.315628281419968</v>
      </c>
      <c r="K188">
        <f t="shared" si="103"/>
        <v>1118.32</v>
      </c>
      <c r="L188">
        <f t="shared" si="104"/>
        <v>720.35543946030657</v>
      </c>
      <c r="M188">
        <f t="shared" si="105"/>
        <v>72.921852237191047</v>
      </c>
      <c r="N188">
        <f t="shared" si="106"/>
        <v>113.20795447174396</v>
      </c>
      <c r="O188">
        <f t="shared" si="107"/>
        <v>7.0680514883170509E-2</v>
      </c>
      <c r="P188">
        <f t="shared" si="108"/>
        <v>2.7684338528365648</v>
      </c>
      <c r="Q188">
        <f t="shared" si="109"/>
        <v>6.9693109816555882E-2</v>
      </c>
      <c r="R188">
        <f t="shared" si="110"/>
        <v>4.3645758862785197E-2</v>
      </c>
      <c r="S188">
        <f t="shared" si="111"/>
        <v>194.42908761246107</v>
      </c>
      <c r="T188">
        <f t="shared" si="112"/>
        <v>33.945784888589529</v>
      </c>
      <c r="U188">
        <f t="shared" si="113"/>
        <v>33.006014285714294</v>
      </c>
      <c r="V188">
        <f t="shared" si="114"/>
        <v>5.0538145038245101</v>
      </c>
      <c r="W188">
        <f t="shared" si="115"/>
        <v>68.249496319329964</v>
      </c>
      <c r="X188">
        <f t="shared" si="116"/>
        <v>3.4588018990286717</v>
      </c>
      <c r="Y188">
        <f t="shared" si="117"/>
        <v>5.0678790109240008</v>
      </c>
      <c r="Z188">
        <f t="shared" si="118"/>
        <v>1.5950126047958384</v>
      </c>
      <c r="AA188">
        <f t="shared" si="119"/>
        <v>-50.551836509584234</v>
      </c>
      <c r="AB188">
        <f t="shared" si="120"/>
        <v>7.3837000534586315</v>
      </c>
      <c r="AC188">
        <f t="shared" si="121"/>
        <v>0.61100716835140545</v>
      </c>
      <c r="AD188">
        <f t="shared" si="122"/>
        <v>151.87195832468686</v>
      </c>
      <c r="AE188">
        <f t="shared" si="123"/>
        <v>26.095732359948567</v>
      </c>
      <c r="AF188">
        <f t="shared" si="124"/>
        <v>1.1299985047263708</v>
      </c>
      <c r="AG188">
        <f t="shared" si="125"/>
        <v>16.315628281419968</v>
      </c>
      <c r="AH188">
        <v>1183.053193701787</v>
      </c>
      <c r="AI188">
        <v>1160.530363636364</v>
      </c>
      <c r="AJ188">
        <v>1.762645233089287</v>
      </c>
      <c r="AK188">
        <v>64.564637015005317</v>
      </c>
      <c r="AL188">
        <f t="shared" si="126"/>
        <v>1.14630014760962</v>
      </c>
      <c r="AM188">
        <v>33.160169005120721</v>
      </c>
      <c r="AN188">
        <v>34.1743884848485</v>
      </c>
      <c r="AO188">
        <v>1.364916069080468E-3</v>
      </c>
      <c r="AP188">
        <v>87.730369293454714</v>
      </c>
      <c r="AQ188">
        <v>82</v>
      </c>
      <c r="AR188">
        <v>13</v>
      </c>
      <c r="AS188">
        <f t="shared" si="127"/>
        <v>1</v>
      </c>
      <c r="AT188">
        <f t="shared" si="128"/>
        <v>0</v>
      </c>
      <c r="AU188">
        <f t="shared" si="129"/>
        <v>47350.162864429163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1009.5191997992024</v>
      </c>
      <c r="BI188">
        <f t="shared" si="133"/>
        <v>16.315628281419968</v>
      </c>
      <c r="BJ188" t="e">
        <f t="shared" si="134"/>
        <v>#DIV/0!</v>
      </c>
      <c r="BK188">
        <f t="shared" si="135"/>
        <v>1.6161781058413961E-2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253</v>
      </c>
      <c r="CG188">
        <v>1000</v>
      </c>
      <c r="CH188" t="s">
        <v>414</v>
      </c>
      <c r="CI188">
        <v>1110.1500000000001</v>
      </c>
      <c r="CJ188">
        <v>1175.8634999999999</v>
      </c>
      <c r="CK188">
        <v>1152.67</v>
      </c>
      <c r="CL188">
        <v>1.3005735999999999E-4</v>
      </c>
      <c r="CM188">
        <v>6.5004835999999994E-4</v>
      </c>
      <c r="CN188">
        <v>4.7597999359999997E-2</v>
      </c>
      <c r="CO188">
        <v>5.5000000000000003E-4</v>
      </c>
      <c r="CP188">
        <f t="shared" si="146"/>
        <v>1200.015714285714</v>
      </c>
      <c r="CQ188">
        <f t="shared" si="147"/>
        <v>1009.5191997992024</v>
      </c>
      <c r="CR188">
        <f t="shared" si="148"/>
        <v>0.84125498339836247</v>
      </c>
      <c r="CS188">
        <f t="shared" si="149"/>
        <v>0.16202211795883956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1657638806.0999999</v>
      </c>
      <c r="CZ188">
        <v>1118.32</v>
      </c>
      <c r="DA188">
        <v>1143.564285714285</v>
      </c>
      <c r="DB188">
        <v>34.167628571428573</v>
      </c>
      <c r="DC188">
        <v>33.160614285714288</v>
      </c>
      <c r="DD188">
        <v>1119.6785714285711</v>
      </c>
      <c r="DE188">
        <v>33.721528571428571</v>
      </c>
      <c r="DF188">
        <v>650.27228571428566</v>
      </c>
      <c r="DG188">
        <v>101.1305714285714</v>
      </c>
      <c r="DH188">
        <v>9.980491428571428E-2</v>
      </c>
      <c r="DI188">
        <v>33.055485714285723</v>
      </c>
      <c r="DJ188">
        <v>999.89999999999986</v>
      </c>
      <c r="DK188">
        <v>33.006014285714294</v>
      </c>
      <c r="DL188">
        <v>0</v>
      </c>
      <c r="DM188">
        <v>0</v>
      </c>
      <c r="DN188">
        <v>9006.7857142857138</v>
      </c>
      <c r="DO188">
        <v>0</v>
      </c>
      <c r="DP188">
        <v>705.01828571428564</v>
      </c>
      <c r="DQ188">
        <v>-25.246771428571432</v>
      </c>
      <c r="DR188">
        <v>1157.8828571428569</v>
      </c>
      <c r="DS188">
        <v>1182.788571428571</v>
      </c>
      <c r="DT188">
        <v>1.0069971428571429</v>
      </c>
      <c r="DU188">
        <v>1143.564285714285</v>
      </c>
      <c r="DV188">
        <v>33.160614285714288</v>
      </c>
      <c r="DW188">
        <v>3.4553885714285708</v>
      </c>
      <c r="DX188">
        <v>3.3535499999999998</v>
      </c>
      <c r="DY188">
        <v>26.402114285714291</v>
      </c>
      <c r="DZ188">
        <v>25.896000000000001</v>
      </c>
      <c r="EA188">
        <v>1200.015714285714</v>
      </c>
      <c r="EB188">
        <v>0.95799342857142877</v>
      </c>
      <c r="EC188">
        <v>4.2006942857142862E-2</v>
      </c>
      <c r="ED188">
        <v>0</v>
      </c>
      <c r="EE188">
        <v>845.16471428571424</v>
      </c>
      <c r="EF188">
        <v>5.0001600000000002</v>
      </c>
      <c r="EG188">
        <v>11131.914285714291</v>
      </c>
      <c r="EH188">
        <v>9515.2671428571448</v>
      </c>
      <c r="EI188">
        <v>49.669285714285706</v>
      </c>
      <c r="EJ188">
        <v>51.454999999999998</v>
      </c>
      <c r="EK188">
        <v>50.936999999999998</v>
      </c>
      <c r="EL188">
        <v>50.58</v>
      </c>
      <c r="EM188">
        <v>51.267714285714291</v>
      </c>
      <c r="EN188">
        <v>1144.815714285714</v>
      </c>
      <c r="EO188">
        <v>50.2</v>
      </c>
      <c r="EP188">
        <v>0</v>
      </c>
      <c r="EQ188">
        <v>81344.400000095367</v>
      </c>
      <c r="ER188">
        <v>0</v>
      </c>
      <c r="ES188">
        <v>845.02811538461549</v>
      </c>
      <c r="ET188">
        <v>1.193743593707526</v>
      </c>
      <c r="EU188">
        <v>698.07521400351322</v>
      </c>
      <c r="EV188">
        <v>11092.20384615384</v>
      </c>
      <c r="EW188">
        <v>15</v>
      </c>
      <c r="EX188">
        <v>1657633192.5</v>
      </c>
      <c r="EY188" t="s">
        <v>416</v>
      </c>
      <c r="EZ188">
        <v>1657633191.5</v>
      </c>
      <c r="FA188">
        <v>1657633192.5</v>
      </c>
      <c r="FB188">
        <v>7</v>
      </c>
      <c r="FC188">
        <v>0.41399999999999998</v>
      </c>
      <c r="FD188">
        <v>8.1000000000000003E-2</v>
      </c>
      <c r="FE188">
        <v>-1.3580000000000001</v>
      </c>
      <c r="FF188">
        <v>0.44600000000000001</v>
      </c>
      <c r="FG188">
        <v>414</v>
      </c>
      <c r="FH188">
        <v>33</v>
      </c>
      <c r="FI188">
        <v>0.37</v>
      </c>
      <c r="FJ188">
        <v>0.2</v>
      </c>
      <c r="FK188">
        <v>-25.1871075</v>
      </c>
      <c r="FL188">
        <v>-0.1129272045028115</v>
      </c>
      <c r="FM188">
        <v>7.6576714435590595E-2</v>
      </c>
      <c r="FN188">
        <v>1</v>
      </c>
      <c r="FO188">
        <v>844.97173529411759</v>
      </c>
      <c r="FP188">
        <v>1.1936898434987759</v>
      </c>
      <c r="FQ188">
        <v>0.20414820291721031</v>
      </c>
      <c r="FR188">
        <v>0</v>
      </c>
      <c r="FS188">
        <v>1.0224340249999999</v>
      </c>
      <c r="FT188">
        <v>-0.28757102814259011</v>
      </c>
      <c r="FU188">
        <v>3.4233744917469597E-2</v>
      </c>
      <c r="FV188">
        <v>0</v>
      </c>
      <c r="FW188">
        <v>1</v>
      </c>
      <c r="FX188">
        <v>3</v>
      </c>
      <c r="FY188" t="s">
        <v>425</v>
      </c>
      <c r="FZ188">
        <v>3.3716599999999999</v>
      </c>
      <c r="GA188">
        <v>2.8936500000000001</v>
      </c>
      <c r="GB188">
        <v>0.19587099999999999</v>
      </c>
      <c r="GC188">
        <v>0.20114099999999999</v>
      </c>
      <c r="GD188">
        <v>0.14166400000000001</v>
      </c>
      <c r="GE188">
        <v>0.14156299999999999</v>
      </c>
      <c r="GF188">
        <v>27879.8</v>
      </c>
      <c r="GG188">
        <v>24093.1</v>
      </c>
      <c r="GH188">
        <v>30986.2</v>
      </c>
      <c r="GI188">
        <v>28104.400000000001</v>
      </c>
      <c r="GJ188">
        <v>35039</v>
      </c>
      <c r="GK188">
        <v>34050.300000000003</v>
      </c>
      <c r="GL188">
        <v>40395</v>
      </c>
      <c r="GM188">
        <v>39182</v>
      </c>
      <c r="GN188">
        <v>2.2339500000000001</v>
      </c>
      <c r="GO188">
        <v>1.60917</v>
      </c>
      <c r="GP188">
        <v>0</v>
      </c>
      <c r="GQ188">
        <v>0.10788399999999999</v>
      </c>
      <c r="GR188">
        <v>999.9</v>
      </c>
      <c r="GS188">
        <v>31.256</v>
      </c>
      <c r="GT188">
        <v>60.2</v>
      </c>
      <c r="GU188">
        <v>38.799999999999997</v>
      </c>
      <c r="GV188">
        <v>41.382100000000001</v>
      </c>
      <c r="GW188">
        <v>50.045400000000001</v>
      </c>
      <c r="GX188">
        <v>40.9816</v>
      </c>
      <c r="GY188">
        <v>1</v>
      </c>
      <c r="GZ188">
        <v>0.46215699999999998</v>
      </c>
      <c r="HA188">
        <v>0.83848299999999998</v>
      </c>
      <c r="HB188">
        <v>20.209800000000001</v>
      </c>
      <c r="HC188">
        <v>5.2151899999999998</v>
      </c>
      <c r="HD188">
        <v>11.969099999999999</v>
      </c>
      <c r="HE188">
        <v>4.9908000000000001</v>
      </c>
      <c r="HF188">
        <v>3.2925</v>
      </c>
      <c r="HG188">
        <v>7662.8</v>
      </c>
      <c r="HH188">
        <v>9999</v>
      </c>
      <c r="HI188">
        <v>9999</v>
      </c>
      <c r="HJ188">
        <v>779.6</v>
      </c>
      <c r="HK188">
        <v>4.9712899999999998</v>
      </c>
      <c r="HL188">
        <v>1.8742399999999999</v>
      </c>
      <c r="HM188">
        <v>1.8705099999999999</v>
      </c>
      <c r="HN188">
        <v>1.8701300000000001</v>
      </c>
      <c r="HO188">
        <v>1.8747199999999999</v>
      </c>
      <c r="HP188">
        <v>1.8714900000000001</v>
      </c>
      <c r="HQ188">
        <v>1.8669100000000001</v>
      </c>
      <c r="HR188">
        <v>1.8778999999999999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-1.35</v>
      </c>
      <c r="IG188">
        <v>0.4461</v>
      </c>
      <c r="IH188">
        <v>-1.3585</v>
      </c>
      <c r="II188">
        <v>0</v>
      </c>
      <c r="IJ188">
        <v>0</v>
      </c>
      <c r="IK188">
        <v>0</v>
      </c>
      <c r="IL188">
        <v>0.44610000000000838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93.6</v>
      </c>
      <c r="IU188">
        <v>93.6</v>
      </c>
      <c r="IV188">
        <v>2.4121100000000002</v>
      </c>
      <c r="IW188">
        <v>2.5390600000000001</v>
      </c>
      <c r="IX188">
        <v>1.49902</v>
      </c>
      <c r="IY188">
        <v>2.2900399999999999</v>
      </c>
      <c r="IZ188">
        <v>1.69678</v>
      </c>
      <c r="JA188">
        <v>2.34131</v>
      </c>
      <c r="JB188">
        <v>43.073900000000002</v>
      </c>
      <c r="JC188">
        <v>13.7555</v>
      </c>
      <c r="JD188">
        <v>18</v>
      </c>
      <c r="JE188">
        <v>613.05200000000002</v>
      </c>
      <c r="JF188">
        <v>295.12900000000002</v>
      </c>
      <c r="JG188">
        <v>29.9999</v>
      </c>
      <c r="JH188">
        <v>33.457999999999998</v>
      </c>
      <c r="JI188">
        <v>30.000399999999999</v>
      </c>
      <c r="JJ188">
        <v>33.218600000000002</v>
      </c>
      <c r="JK188">
        <v>33.203000000000003</v>
      </c>
      <c r="JL188">
        <v>48.389699999999998</v>
      </c>
      <c r="JM188">
        <v>26.052299999999999</v>
      </c>
      <c r="JN188">
        <v>72.645200000000003</v>
      </c>
      <c r="JO188">
        <v>30</v>
      </c>
      <c r="JP188">
        <v>1157.33</v>
      </c>
      <c r="JQ188">
        <v>33.169499999999999</v>
      </c>
      <c r="JR188">
        <v>98.752099999999999</v>
      </c>
      <c r="JS188">
        <v>98.669300000000007</v>
      </c>
    </row>
    <row r="189" spans="1:279" x14ac:dyDescent="0.2">
      <c r="A189">
        <v>174</v>
      </c>
      <c r="B189">
        <v>1657638812.0999999</v>
      </c>
      <c r="C189">
        <v>691</v>
      </c>
      <c r="D189" t="s">
        <v>768</v>
      </c>
      <c r="E189" t="s">
        <v>769</v>
      </c>
      <c r="F189">
        <v>4</v>
      </c>
      <c r="G189">
        <v>1657638809.7874999</v>
      </c>
      <c r="H189">
        <f t="shared" si="100"/>
        <v>1.1533512641318689E-3</v>
      </c>
      <c r="I189">
        <f t="shared" si="101"/>
        <v>1.1533512641318688</v>
      </c>
      <c r="J189">
        <f t="shared" si="102"/>
        <v>16.575117273214342</v>
      </c>
      <c r="K189">
        <f t="shared" si="103"/>
        <v>1124.4962499999999</v>
      </c>
      <c r="L189">
        <f t="shared" si="104"/>
        <v>723.18576957408027</v>
      </c>
      <c r="M189">
        <f t="shared" si="105"/>
        <v>73.206587674933346</v>
      </c>
      <c r="N189">
        <f t="shared" si="106"/>
        <v>113.83041091121216</v>
      </c>
      <c r="O189">
        <f t="shared" si="107"/>
        <v>7.1191216033515053E-2</v>
      </c>
      <c r="P189">
        <f t="shared" si="108"/>
        <v>2.7697160035468777</v>
      </c>
      <c r="Q189">
        <f t="shared" si="109"/>
        <v>7.0190056114096677E-2</v>
      </c>
      <c r="R189">
        <f t="shared" si="110"/>
        <v>4.3957562361657473E-2</v>
      </c>
      <c r="S189">
        <f t="shared" si="111"/>
        <v>194.41620561243502</v>
      </c>
      <c r="T189">
        <f t="shared" si="112"/>
        <v>33.942003948437623</v>
      </c>
      <c r="U189">
        <f t="shared" si="113"/>
        <v>33.0050375</v>
      </c>
      <c r="V189">
        <f t="shared" si="114"/>
        <v>5.0535371502303592</v>
      </c>
      <c r="W189">
        <f t="shared" si="115"/>
        <v>68.280956249006124</v>
      </c>
      <c r="X189">
        <f t="shared" si="116"/>
        <v>3.4601245102612586</v>
      </c>
      <c r="Y189">
        <f t="shared" si="117"/>
        <v>5.0674810376745762</v>
      </c>
      <c r="Z189">
        <f t="shared" si="118"/>
        <v>1.5934126399691007</v>
      </c>
      <c r="AA189">
        <f t="shared" si="119"/>
        <v>-50.862790748215417</v>
      </c>
      <c r="AB189">
        <f t="shared" si="120"/>
        <v>7.3241915764370766</v>
      </c>
      <c r="AC189">
        <f t="shared" si="121"/>
        <v>0.6057951749487267</v>
      </c>
      <c r="AD189">
        <f t="shared" si="122"/>
        <v>151.4834016156054</v>
      </c>
      <c r="AE189">
        <f t="shared" si="123"/>
        <v>26.05148626561877</v>
      </c>
      <c r="AF189">
        <f t="shared" si="124"/>
        <v>1.1429262047394126</v>
      </c>
      <c r="AG189">
        <f t="shared" si="125"/>
        <v>16.575117273214342</v>
      </c>
      <c r="AH189">
        <v>1189.9505152467279</v>
      </c>
      <c r="AI189">
        <v>1167.395818181818</v>
      </c>
      <c r="AJ189">
        <v>1.7081487969640261</v>
      </c>
      <c r="AK189">
        <v>64.564637015005317</v>
      </c>
      <c r="AL189">
        <f t="shared" si="126"/>
        <v>1.1533512641318688</v>
      </c>
      <c r="AM189">
        <v>33.162569338294951</v>
      </c>
      <c r="AN189">
        <v>34.185481818181799</v>
      </c>
      <c r="AO189">
        <v>9.0702261435553417E-4</v>
      </c>
      <c r="AP189">
        <v>87.730369293454714</v>
      </c>
      <c r="AQ189">
        <v>82</v>
      </c>
      <c r="AR189">
        <v>13</v>
      </c>
      <c r="AS189">
        <f t="shared" si="127"/>
        <v>1</v>
      </c>
      <c r="AT189">
        <f t="shared" si="128"/>
        <v>0</v>
      </c>
      <c r="AU189">
        <f t="shared" si="129"/>
        <v>47385.635018560446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1009.4513997991889</v>
      </c>
      <c r="BI189">
        <f t="shared" si="133"/>
        <v>16.575117273214342</v>
      </c>
      <c r="BJ189" t="e">
        <f t="shared" si="134"/>
        <v>#DIV/0!</v>
      </c>
      <c r="BK189">
        <f t="shared" si="135"/>
        <v>1.6419925988028394E-2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253</v>
      </c>
      <c r="CG189">
        <v>1000</v>
      </c>
      <c r="CH189" t="s">
        <v>414</v>
      </c>
      <c r="CI189">
        <v>1110.1500000000001</v>
      </c>
      <c r="CJ189">
        <v>1175.8634999999999</v>
      </c>
      <c r="CK189">
        <v>1152.67</v>
      </c>
      <c r="CL189">
        <v>1.3005735999999999E-4</v>
      </c>
      <c r="CM189">
        <v>6.5004835999999994E-4</v>
      </c>
      <c r="CN189">
        <v>4.7597999359999997E-2</v>
      </c>
      <c r="CO189">
        <v>5.5000000000000003E-4</v>
      </c>
      <c r="CP189">
        <f t="shared" si="146"/>
        <v>1199.9349999999999</v>
      </c>
      <c r="CQ189">
        <f t="shared" si="147"/>
        <v>1009.4513997991889</v>
      </c>
      <c r="CR189">
        <f t="shared" si="148"/>
        <v>0.84125506781549753</v>
      </c>
      <c r="CS189">
        <f t="shared" si="149"/>
        <v>0.16202228088391041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1657638809.7874999</v>
      </c>
      <c r="CZ189">
        <v>1124.4962499999999</v>
      </c>
      <c r="DA189">
        <v>1149.71875</v>
      </c>
      <c r="DB189">
        <v>34.181525000000001</v>
      </c>
      <c r="DC189">
        <v>33.163037500000002</v>
      </c>
      <c r="DD189">
        <v>1125.855</v>
      </c>
      <c r="DE189">
        <v>33.735424999999999</v>
      </c>
      <c r="DF189">
        <v>650.29324999999994</v>
      </c>
      <c r="DG189">
        <v>101.128</v>
      </c>
      <c r="DH189">
        <v>9.9915087499999999E-2</v>
      </c>
      <c r="DI189">
        <v>33.054087500000001</v>
      </c>
      <c r="DJ189">
        <v>999.9</v>
      </c>
      <c r="DK189">
        <v>33.0050375</v>
      </c>
      <c r="DL189">
        <v>0</v>
      </c>
      <c r="DM189">
        <v>0</v>
      </c>
      <c r="DN189">
        <v>9013.8299999999981</v>
      </c>
      <c r="DO189">
        <v>0</v>
      </c>
      <c r="DP189">
        <v>645.88400000000001</v>
      </c>
      <c r="DQ189">
        <v>-25.2233625</v>
      </c>
      <c r="DR189">
        <v>1164.2950000000001</v>
      </c>
      <c r="DS189">
        <v>1189.1575</v>
      </c>
      <c r="DT189">
        <v>1.0184899999999999</v>
      </c>
      <c r="DU189">
        <v>1149.71875</v>
      </c>
      <c r="DV189">
        <v>33.163037500000002</v>
      </c>
      <c r="DW189">
        <v>3.4567087500000002</v>
      </c>
      <c r="DX189">
        <v>3.35371</v>
      </c>
      <c r="DY189">
        <v>26.408574999999999</v>
      </c>
      <c r="DZ189">
        <v>25.896812499999999</v>
      </c>
      <c r="EA189">
        <v>1199.9349999999999</v>
      </c>
      <c r="EB189">
        <v>0.95799087500000002</v>
      </c>
      <c r="EC189">
        <v>4.2009449999999997E-2</v>
      </c>
      <c r="ED189">
        <v>0</v>
      </c>
      <c r="EE189">
        <v>845.10387500000002</v>
      </c>
      <c r="EF189">
        <v>5.0001600000000002</v>
      </c>
      <c r="EG189">
        <v>11103.4625</v>
      </c>
      <c r="EH189">
        <v>9514.6287499999999</v>
      </c>
      <c r="EI189">
        <v>49.671499999999988</v>
      </c>
      <c r="EJ189">
        <v>51.436999999999998</v>
      </c>
      <c r="EK189">
        <v>50.913749999999993</v>
      </c>
      <c r="EL189">
        <v>50.561999999999998</v>
      </c>
      <c r="EM189">
        <v>51.265500000000003</v>
      </c>
      <c r="EN189">
        <v>1144.7349999999999</v>
      </c>
      <c r="EO189">
        <v>50.2</v>
      </c>
      <c r="EP189">
        <v>0</v>
      </c>
      <c r="EQ189">
        <v>81348.600000143051</v>
      </c>
      <c r="ER189">
        <v>0</v>
      </c>
      <c r="ES189">
        <v>845.07695999999999</v>
      </c>
      <c r="ET189">
        <v>0.47876923252402181</v>
      </c>
      <c r="EU189">
        <v>19.615384879432771</v>
      </c>
      <c r="EV189">
        <v>11121.26</v>
      </c>
      <c r="EW189">
        <v>15</v>
      </c>
      <c r="EX189">
        <v>1657633192.5</v>
      </c>
      <c r="EY189" t="s">
        <v>416</v>
      </c>
      <c r="EZ189">
        <v>1657633191.5</v>
      </c>
      <c r="FA189">
        <v>1657633192.5</v>
      </c>
      <c r="FB189">
        <v>7</v>
      </c>
      <c r="FC189">
        <v>0.41399999999999998</v>
      </c>
      <c r="FD189">
        <v>8.1000000000000003E-2</v>
      </c>
      <c r="FE189">
        <v>-1.3580000000000001</v>
      </c>
      <c r="FF189">
        <v>0.44600000000000001</v>
      </c>
      <c r="FG189">
        <v>414</v>
      </c>
      <c r="FH189">
        <v>33</v>
      </c>
      <c r="FI189">
        <v>0.37</v>
      </c>
      <c r="FJ189">
        <v>0.2</v>
      </c>
      <c r="FK189">
        <v>-25.184235000000001</v>
      </c>
      <c r="FL189">
        <v>-0.31553470919322502</v>
      </c>
      <c r="FM189">
        <v>7.8898651921309682E-2</v>
      </c>
      <c r="FN189">
        <v>1</v>
      </c>
      <c r="FO189">
        <v>845.01726470588244</v>
      </c>
      <c r="FP189">
        <v>0.72560733833316737</v>
      </c>
      <c r="FQ189">
        <v>0.1922512615767597</v>
      </c>
      <c r="FR189">
        <v>1</v>
      </c>
      <c r="FS189">
        <v>1.0116667749999999</v>
      </c>
      <c r="FT189">
        <v>-8.7122915572234255E-2</v>
      </c>
      <c r="FU189">
        <v>2.4056403354915198E-2</v>
      </c>
      <c r="FV189">
        <v>1</v>
      </c>
      <c r="FW189">
        <v>3</v>
      </c>
      <c r="FX189">
        <v>3</v>
      </c>
      <c r="FY189" t="s">
        <v>713</v>
      </c>
      <c r="FZ189">
        <v>3.3712200000000001</v>
      </c>
      <c r="GA189">
        <v>2.89364</v>
      </c>
      <c r="GB189">
        <v>0.196608</v>
      </c>
      <c r="GC189">
        <v>0.20189399999999999</v>
      </c>
      <c r="GD189">
        <v>0.14169300000000001</v>
      </c>
      <c r="GE189">
        <v>0.141573</v>
      </c>
      <c r="GF189">
        <v>27854.1</v>
      </c>
      <c r="GG189">
        <v>24070.5</v>
      </c>
      <c r="GH189">
        <v>30986.1</v>
      </c>
      <c r="GI189">
        <v>28104.6</v>
      </c>
      <c r="GJ189">
        <v>35037.9</v>
      </c>
      <c r="GK189">
        <v>34050.199999999997</v>
      </c>
      <c r="GL189">
        <v>40395.1</v>
      </c>
      <c r="GM189">
        <v>39182.300000000003</v>
      </c>
      <c r="GN189">
        <v>2.2334000000000001</v>
      </c>
      <c r="GO189">
        <v>1.6091</v>
      </c>
      <c r="GP189">
        <v>0</v>
      </c>
      <c r="GQ189">
        <v>0.10825700000000001</v>
      </c>
      <c r="GR189">
        <v>999.9</v>
      </c>
      <c r="GS189">
        <v>31.248100000000001</v>
      </c>
      <c r="GT189">
        <v>60.2</v>
      </c>
      <c r="GU189">
        <v>38.799999999999997</v>
      </c>
      <c r="GV189">
        <v>41.377200000000002</v>
      </c>
      <c r="GW189">
        <v>50.495399999999997</v>
      </c>
      <c r="GX189">
        <v>41.947099999999999</v>
      </c>
      <c r="GY189">
        <v>1</v>
      </c>
      <c r="GZ189">
        <v>0.46248</v>
      </c>
      <c r="HA189">
        <v>0.840839</v>
      </c>
      <c r="HB189">
        <v>20.209900000000001</v>
      </c>
      <c r="HC189">
        <v>5.2148899999999996</v>
      </c>
      <c r="HD189">
        <v>11.969099999999999</v>
      </c>
      <c r="HE189">
        <v>4.9909499999999998</v>
      </c>
      <c r="HF189">
        <v>3.2925300000000002</v>
      </c>
      <c r="HG189">
        <v>7663</v>
      </c>
      <c r="HH189">
        <v>9999</v>
      </c>
      <c r="HI189">
        <v>9999</v>
      </c>
      <c r="HJ189">
        <v>779.6</v>
      </c>
      <c r="HK189">
        <v>4.9713099999999999</v>
      </c>
      <c r="HL189">
        <v>1.8742399999999999</v>
      </c>
      <c r="HM189">
        <v>1.8705000000000001</v>
      </c>
      <c r="HN189">
        <v>1.87012</v>
      </c>
      <c r="HO189">
        <v>1.8747</v>
      </c>
      <c r="HP189">
        <v>1.8714900000000001</v>
      </c>
      <c r="HQ189">
        <v>1.8669100000000001</v>
      </c>
      <c r="HR189">
        <v>1.8778999999999999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-1.36</v>
      </c>
      <c r="IG189">
        <v>0.4461</v>
      </c>
      <c r="IH189">
        <v>-1.3585</v>
      </c>
      <c r="II189">
        <v>0</v>
      </c>
      <c r="IJ189">
        <v>0</v>
      </c>
      <c r="IK189">
        <v>0</v>
      </c>
      <c r="IL189">
        <v>0.44610000000000838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93.7</v>
      </c>
      <c r="IU189">
        <v>93.7</v>
      </c>
      <c r="IV189">
        <v>2.4230999999999998</v>
      </c>
      <c r="IW189">
        <v>2.5415000000000001</v>
      </c>
      <c r="IX189">
        <v>1.49902</v>
      </c>
      <c r="IY189">
        <v>2.2888199999999999</v>
      </c>
      <c r="IZ189">
        <v>1.69678</v>
      </c>
      <c r="JA189">
        <v>2.36572</v>
      </c>
      <c r="JB189">
        <v>43.073900000000002</v>
      </c>
      <c r="JC189">
        <v>13.7468</v>
      </c>
      <c r="JD189">
        <v>18</v>
      </c>
      <c r="JE189">
        <v>612.67100000000005</v>
      </c>
      <c r="JF189">
        <v>295.10399999999998</v>
      </c>
      <c r="JG189">
        <v>30.000399999999999</v>
      </c>
      <c r="JH189">
        <v>33.460900000000002</v>
      </c>
      <c r="JI189">
        <v>30.000299999999999</v>
      </c>
      <c r="JJ189">
        <v>33.2209</v>
      </c>
      <c r="JK189">
        <v>33.205399999999997</v>
      </c>
      <c r="JL189">
        <v>48.619199999999999</v>
      </c>
      <c r="JM189">
        <v>26.052299999999999</v>
      </c>
      <c r="JN189">
        <v>72.645200000000003</v>
      </c>
      <c r="JO189">
        <v>30</v>
      </c>
      <c r="JP189">
        <v>1164.01</v>
      </c>
      <c r="JQ189">
        <v>33.169499999999999</v>
      </c>
      <c r="JR189">
        <v>98.752099999999999</v>
      </c>
      <c r="JS189">
        <v>98.67</v>
      </c>
    </row>
    <row r="190" spans="1:279" x14ac:dyDescent="0.2">
      <c r="A190">
        <v>175</v>
      </c>
      <c r="B190">
        <v>1657638815.5999999</v>
      </c>
      <c r="C190">
        <v>694.5</v>
      </c>
      <c r="D190" t="s">
        <v>770</v>
      </c>
      <c r="E190" t="s">
        <v>771</v>
      </c>
      <c r="F190">
        <v>4</v>
      </c>
      <c r="G190">
        <v>1657638813.2249999</v>
      </c>
      <c r="H190">
        <f t="shared" si="100"/>
        <v>1.1542102710212364E-3</v>
      </c>
      <c r="I190">
        <f t="shared" si="101"/>
        <v>1.1542102710212363</v>
      </c>
      <c r="J190">
        <f t="shared" si="102"/>
        <v>16.419958444759402</v>
      </c>
      <c r="K190">
        <f t="shared" si="103"/>
        <v>1130.2225000000001</v>
      </c>
      <c r="L190">
        <f t="shared" si="104"/>
        <v>732.80365565280044</v>
      </c>
      <c r="M190">
        <f t="shared" si="105"/>
        <v>74.18082398009274</v>
      </c>
      <c r="N190">
        <f t="shared" si="106"/>
        <v>114.41105087849596</v>
      </c>
      <c r="O190">
        <f t="shared" si="107"/>
        <v>7.1299840078070165E-2</v>
      </c>
      <c r="P190">
        <f t="shared" si="108"/>
        <v>2.7595712258545277</v>
      </c>
      <c r="Q190">
        <f t="shared" si="109"/>
        <v>7.0292010548200029E-2</v>
      </c>
      <c r="R190">
        <f t="shared" si="110"/>
        <v>4.4021869258652625E-2</v>
      </c>
      <c r="S190">
        <f t="shared" si="111"/>
        <v>194.43276411246853</v>
      </c>
      <c r="T190">
        <f t="shared" si="112"/>
        <v>33.949432472040876</v>
      </c>
      <c r="U190">
        <f t="shared" si="113"/>
        <v>33.003812500000002</v>
      </c>
      <c r="V190">
        <f t="shared" si="114"/>
        <v>5.053189336105798</v>
      </c>
      <c r="W190">
        <f t="shared" si="115"/>
        <v>68.278650006094978</v>
      </c>
      <c r="X190">
        <f t="shared" si="116"/>
        <v>3.460891962788617</v>
      </c>
      <c r="Y190">
        <f t="shared" si="117"/>
        <v>5.0687762023409606</v>
      </c>
      <c r="Z190">
        <f t="shared" si="118"/>
        <v>1.592297373317181</v>
      </c>
      <c r="AA190">
        <f t="shared" si="119"/>
        <v>-50.900672952036523</v>
      </c>
      <c r="AB190">
        <f t="shared" si="120"/>
        <v>8.1565347653675158</v>
      </c>
      <c r="AC190">
        <f t="shared" si="121"/>
        <v>0.67713071978013972</v>
      </c>
      <c r="AD190">
        <f t="shared" si="122"/>
        <v>152.36575664557967</v>
      </c>
      <c r="AE190">
        <f t="shared" si="123"/>
        <v>26.082090426229851</v>
      </c>
      <c r="AF190">
        <f t="shared" si="124"/>
        <v>1.148464657327027</v>
      </c>
      <c r="AG190">
        <f t="shared" si="125"/>
        <v>16.419958444759402</v>
      </c>
      <c r="AH190">
        <v>1195.991876526228</v>
      </c>
      <c r="AI190">
        <v>1173.484363636363</v>
      </c>
      <c r="AJ190">
        <v>1.7340252484645471</v>
      </c>
      <c r="AK190">
        <v>64.564637015005317</v>
      </c>
      <c r="AL190">
        <f t="shared" si="126"/>
        <v>1.1542102710212363</v>
      </c>
      <c r="AM190">
        <v>33.165552296548562</v>
      </c>
      <c r="AN190">
        <v>34.192477575757579</v>
      </c>
      <c r="AO190">
        <v>2.8981667994685211E-4</v>
      </c>
      <c r="AP190">
        <v>87.730369293454714</v>
      </c>
      <c r="AQ190">
        <v>82</v>
      </c>
      <c r="AR190">
        <v>13</v>
      </c>
      <c r="AS190">
        <f t="shared" si="127"/>
        <v>1</v>
      </c>
      <c r="AT190">
        <f t="shared" si="128"/>
        <v>0</v>
      </c>
      <c r="AU190">
        <f t="shared" si="129"/>
        <v>47106.069442732696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1009.5385497992064</v>
      </c>
      <c r="BI190">
        <f t="shared" si="133"/>
        <v>16.419958444759402</v>
      </c>
      <c r="BJ190" t="e">
        <f t="shared" si="134"/>
        <v>#DIV/0!</v>
      </c>
      <c r="BK190">
        <f t="shared" si="135"/>
        <v>1.626481569032235E-2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253</v>
      </c>
      <c r="CG190">
        <v>1000</v>
      </c>
      <c r="CH190" t="s">
        <v>414</v>
      </c>
      <c r="CI190">
        <v>1110.1500000000001</v>
      </c>
      <c r="CJ190">
        <v>1175.8634999999999</v>
      </c>
      <c r="CK190">
        <v>1152.67</v>
      </c>
      <c r="CL190">
        <v>1.3005735999999999E-4</v>
      </c>
      <c r="CM190">
        <v>6.5004835999999994E-4</v>
      </c>
      <c r="CN190">
        <v>4.7597999359999997E-2</v>
      </c>
      <c r="CO190">
        <v>5.5000000000000003E-4</v>
      </c>
      <c r="CP190">
        <f t="shared" si="146"/>
        <v>1200.0387499999999</v>
      </c>
      <c r="CQ190">
        <f t="shared" si="147"/>
        <v>1009.5385497992064</v>
      </c>
      <c r="CR190">
        <f t="shared" si="148"/>
        <v>0.84125495930794436</v>
      </c>
      <c r="CS190">
        <f t="shared" si="149"/>
        <v>0.16202207146433276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1657638813.2249999</v>
      </c>
      <c r="CZ190">
        <v>1130.2225000000001</v>
      </c>
      <c r="DA190">
        <v>1155.4837500000001</v>
      </c>
      <c r="DB190">
        <v>34.188812499999997</v>
      </c>
      <c r="DC190">
        <v>33.165449999999993</v>
      </c>
      <c r="DD190">
        <v>1131.58125</v>
      </c>
      <c r="DE190">
        <v>33.742712500000003</v>
      </c>
      <c r="DF190">
        <v>650.32674999999995</v>
      </c>
      <c r="DG190">
        <v>101.12875</v>
      </c>
      <c r="DH190">
        <v>0.100035375</v>
      </c>
      <c r="DI190">
        <v>33.058637500000003</v>
      </c>
      <c r="DJ190">
        <v>999.9</v>
      </c>
      <c r="DK190">
        <v>33.003812500000002</v>
      </c>
      <c r="DL190">
        <v>0</v>
      </c>
      <c r="DM190">
        <v>0</v>
      </c>
      <c r="DN190">
        <v>8959.9212499999994</v>
      </c>
      <c r="DO190">
        <v>0</v>
      </c>
      <c r="DP190">
        <v>638.27</v>
      </c>
      <c r="DQ190">
        <v>-25.262537500000001</v>
      </c>
      <c r="DR190">
        <v>1170.23125</v>
      </c>
      <c r="DS190">
        <v>1195.1224999999999</v>
      </c>
      <c r="DT190">
        <v>1.0233675</v>
      </c>
      <c r="DU190">
        <v>1155.4837500000001</v>
      </c>
      <c r="DV190">
        <v>33.165449999999993</v>
      </c>
      <c r="DW190">
        <v>3.4574750000000001</v>
      </c>
      <c r="DX190">
        <v>3.35398</v>
      </c>
      <c r="DY190">
        <v>26.41235</v>
      </c>
      <c r="DZ190">
        <v>25.898174999999998</v>
      </c>
      <c r="EA190">
        <v>1200.0387499999999</v>
      </c>
      <c r="EB190">
        <v>0.95799500000000004</v>
      </c>
      <c r="EC190">
        <v>4.2005399999999998E-2</v>
      </c>
      <c r="ED190">
        <v>0</v>
      </c>
      <c r="EE190">
        <v>845.15587500000004</v>
      </c>
      <c r="EF190">
        <v>5.0001600000000002</v>
      </c>
      <c r="EG190">
        <v>11111.862499999999</v>
      </c>
      <c r="EH190">
        <v>9515.4674999999988</v>
      </c>
      <c r="EI190">
        <v>49.671499999999988</v>
      </c>
      <c r="EJ190">
        <v>51.436999999999998</v>
      </c>
      <c r="EK190">
        <v>50.913749999999993</v>
      </c>
      <c r="EL190">
        <v>50.561999999999998</v>
      </c>
      <c r="EM190">
        <v>51.25</v>
      </c>
      <c r="EN190">
        <v>1144.8387499999999</v>
      </c>
      <c r="EO190">
        <v>50.2</v>
      </c>
      <c r="EP190">
        <v>0</v>
      </c>
      <c r="EQ190">
        <v>81352.200000047684</v>
      </c>
      <c r="ER190">
        <v>0</v>
      </c>
      <c r="ES190">
        <v>845.1252800000002</v>
      </c>
      <c r="ET190">
        <v>0.52876921768346608</v>
      </c>
      <c r="EU190">
        <v>-312.91538387230901</v>
      </c>
      <c r="EV190">
        <v>11127.368</v>
      </c>
      <c r="EW190">
        <v>15</v>
      </c>
      <c r="EX190">
        <v>1657633192.5</v>
      </c>
      <c r="EY190" t="s">
        <v>416</v>
      </c>
      <c r="EZ190">
        <v>1657633191.5</v>
      </c>
      <c r="FA190">
        <v>1657633192.5</v>
      </c>
      <c r="FB190">
        <v>7</v>
      </c>
      <c r="FC190">
        <v>0.41399999999999998</v>
      </c>
      <c r="FD190">
        <v>8.1000000000000003E-2</v>
      </c>
      <c r="FE190">
        <v>-1.3580000000000001</v>
      </c>
      <c r="FF190">
        <v>0.44600000000000001</v>
      </c>
      <c r="FG190">
        <v>414</v>
      </c>
      <c r="FH190">
        <v>33</v>
      </c>
      <c r="FI190">
        <v>0.37</v>
      </c>
      <c r="FJ190">
        <v>0.2</v>
      </c>
      <c r="FK190">
        <v>-25.208929999999999</v>
      </c>
      <c r="FL190">
        <v>-0.34806529080671311</v>
      </c>
      <c r="FM190">
        <v>8.0116481450447988E-2</v>
      </c>
      <c r="FN190">
        <v>1</v>
      </c>
      <c r="FO190">
        <v>845.08100000000002</v>
      </c>
      <c r="FP190">
        <v>0.40171123013594062</v>
      </c>
      <c r="FQ190">
        <v>0.19742980882269451</v>
      </c>
      <c r="FR190">
        <v>1</v>
      </c>
      <c r="FS190">
        <v>1.0059255250000001</v>
      </c>
      <c r="FT190">
        <v>0.1290168292682905</v>
      </c>
      <c r="FU190">
        <v>1.419289918407704E-2</v>
      </c>
      <c r="FV190">
        <v>0</v>
      </c>
      <c r="FW190">
        <v>2</v>
      </c>
      <c r="FX190">
        <v>3</v>
      </c>
      <c r="FY190" t="s">
        <v>417</v>
      </c>
      <c r="FZ190">
        <v>3.3716499999999998</v>
      </c>
      <c r="GA190">
        <v>2.8935</v>
      </c>
      <c r="GB190">
        <v>0.19725599999999999</v>
      </c>
      <c r="GC190">
        <v>0.20253599999999999</v>
      </c>
      <c r="GD190">
        <v>0.14171</v>
      </c>
      <c r="GE190">
        <v>0.14157600000000001</v>
      </c>
      <c r="GF190">
        <v>27831.4</v>
      </c>
      <c r="GG190">
        <v>24051.1</v>
      </c>
      <c r="GH190">
        <v>30985.9</v>
      </c>
      <c r="GI190">
        <v>28104.6</v>
      </c>
      <c r="GJ190">
        <v>35036.400000000001</v>
      </c>
      <c r="GK190">
        <v>34050.300000000003</v>
      </c>
      <c r="GL190">
        <v>40394.199999999997</v>
      </c>
      <c r="GM190">
        <v>39182.5</v>
      </c>
      <c r="GN190">
        <v>2.2332000000000001</v>
      </c>
      <c r="GO190">
        <v>1.6092299999999999</v>
      </c>
      <c r="GP190">
        <v>0</v>
      </c>
      <c r="GQ190">
        <v>0.10865900000000001</v>
      </c>
      <c r="GR190">
        <v>999.9</v>
      </c>
      <c r="GS190">
        <v>31.2422</v>
      </c>
      <c r="GT190">
        <v>60.1</v>
      </c>
      <c r="GU190">
        <v>38.799999999999997</v>
      </c>
      <c r="GV190">
        <v>41.3125</v>
      </c>
      <c r="GW190">
        <v>50.615400000000001</v>
      </c>
      <c r="GX190">
        <v>40.873399999999997</v>
      </c>
      <c r="GY190">
        <v>1</v>
      </c>
      <c r="GZ190">
        <v>0.46264</v>
      </c>
      <c r="HA190">
        <v>0.84408799999999995</v>
      </c>
      <c r="HB190">
        <v>20.209800000000001</v>
      </c>
      <c r="HC190">
        <v>5.2147399999999999</v>
      </c>
      <c r="HD190">
        <v>11.969099999999999</v>
      </c>
      <c r="HE190">
        <v>4.9900500000000001</v>
      </c>
      <c r="HF190">
        <v>3.2925</v>
      </c>
      <c r="HG190">
        <v>7663</v>
      </c>
      <c r="HH190">
        <v>9999</v>
      </c>
      <c r="HI190">
        <v>9999</v>
      </c>
      <c r="HJ190">
        <v>779.6</v>
      </c>
      <c r="HK190">
        <v>4.9713200000000004</v>
      </c>
      <c r="HL190">
        <v>1.8742399999999999</v>
      </c>
      <c r="HM190">
        <v>1.8704799999999999</v>
      </c>
      <c r="HN190">
        <v>1.8701399999999999</v>
      </c>
      <c r="HO190">
        <v>1.87473</v>
      </c>
      <c r="HP190">
        <v>1.8714900000000001</v>
      </c>
      <c r="HQ190">
        <v>1.8669100000000001</v>
      </c>
      <c r="HR190">
        <v>1.8778999999999999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-1.36</v>
      </c>
      <c r="IG190">
        <v>0.4461</v>
      </c>
      <c r="IH190">
        <v>-1.3585</v>
      </c>
      <c r="II190">
        <v>0</v>
      </c>
      <c r="IJ190">
        <v>0</v>
      </c>
      <c r="IK190">
        <v>0</v>
      </c>
      <c r="IL190">
        <v>0.44610000000000838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93.7</v>
      </c>
      <c r="IU190">
        <v>93.7</v>
      </c>
      <c r="IV190">
        <v>2.4340799999999998</v>
      </c>
      <c r="IW190">
        <v>2.5427200000000001</v>
      </c>
      <c r="IX190">
        <v>1.49902</v>
      </c>
      <c r="IY190">
        <v>2.2888199999999999</v>
      </c>
      <c r="IZ190">
        <v>1.69678</v>
      </c>
      <c r="JA190">
        <v>2.2705099999999998</v>
      </c>
      <c r="JB190">
        <v>43.100900000000003</v>
      </c>
      <c r="JC190">
        <v>13.7468</v>
      </c>
      <c r="JD190">
        <v>18</v>
      </c>
      <c r="JE190">
        <v>612.54100000000005</v>
      </c>
      <c r="JF190">
        <v>295.17599999999999</v>
      </c>
      <c r="JG190">
        <v>30.000800000000002</v>
      </c>
      <c r="JH190">
        <v>33.462000000000003</v>
      </c>
      <c r="JI190">
        <v>30.000399999999999</v>
      </c>
      <c r="JJ190">
        <v>33.2226</v>
      </c>
      <c r="JK190">
        <v>33.207700000000003</v>
      </c>
      <c r="JL190">
        <v>48.828400000000002</v>
      </c>
      <c r="JM190">
        <v>26.052299999999999</v>
      </c>
      <c r="JN190">
        <v>72.645200000000003</v>
      </c>
      <c r="JO190">
        <v>30</v>
      </c>
      <c r="JP190">
        <v>1170.69</v>
      </c>
      <c r="JQ190">
        <v>33.169499999999999</v>
      </c>
      <c r="JR190">
        <v>98.750600000000006</v>
      </c>
      <c r="JS190">
        <v>98.670299999999997</v>
      </c>
    </row>
    <row r="191" spans="1:279" x14ac:dyDescent="0.2">
      <c r="A191">
        <v>176</v>
      </c>
      <c r="B191">
        <v>1657638819.5999999</v>
      </c>
      <c r="C191">
        <v>698.5</v>
      </c>
      <c r="D191" t="s">
        <v>772</v>
      </c>
      <c r="E191" t="s">
        <v>773</v>
      </c>
      <c r="F191">
        <v>4</v>
      </c>
      <c r="G191">
        <v>1657638817.5999999</v>
      </c>
      <c r="H191">
        <f t="shared" si="100"/>
        <v>1.1623056831606908E-3</v>
      </c>
      <c r="I191">
        <f t="shared" si="101"/>
        <v>1.1623056831606908</v>
      </c>
      <c r="J191">
        <f t="shared" si="102"/>
        <v>16.650056920934524</v>
      </c>
      <c r="K191">
        <f t="shared" si="103"/>
        <v>1137.4657142857141</v>
      </c>
      <c r="L191">
        <f t="shared" si="104"/>
        <v>737.56103164363503</v>
      </c>
      <c r="M191">
        <f t="shared" si="105"/>
        <v>74.662642441820324</v>
      </c>
      <c r="N191">
        <f t="shared" si="106"/>
        <v>115.14463518535987</v>
      </c>
      <c r="O191">
        <f t="shared" si="107"/>
        <v>7.1852035181699789E-2</v>
      </c>
      <c r="P191">
        <f t="shared" si="108"/>
        <v>2.7660252685945275</v>
      </c>
      <c r="Q191">
        <f t="shared" si="109"/>
        <v>7.0831006648813893E-2</v>
      </c>
      <c r="R191">
        <f t="shared" si="110"/>
        <v>4.4359905778467365E-2</v>
      </c>
      <c r="S191">
        <f t="shared" si="111"/>
        <v>194.42369832672478</v>
      </c>
      <c r="T191">
        <f t="shared" si="112"/>
        <v>33.951432887078958</v>
      </c>
      <c r="U191">
        <f t="shared" si="113"/>
        <v>33.003214285714293</v>
      </c>
      <c r="V191">
        <f t="shared" si="114"/>
        <v>5.0530194927542249</v>
      </c>
      <c r="W191">
        <f t="shared" si="115"/>
        <v>68.27195850000092</v>
      </c>
      <c r="X191">
        <f t="shared" si="116"/>
        <v>3.4617562566301623</v>
      </c>
      <c r="Y191">
        <f t="shared" si="117"/>
        <v>5.0705389631236608</v>
      </c>
      <c r="Z191">
        <f t="shared" si="118"/>
        <v>1.5912632361240626</v>
      </c>
      <c r="AA191">
        <f t="shared" si="119"/>
        <v>-51.257680627386463</v>
      </c>
      <c r="AB191">
        <f t="shared" si="120"/>
        <v>9.188042697309271</v>
      </c>
      <c r="AC191">
        <f t="shared" si="121"/>
        <v>0.76100445847106601</v>
      </c>
      <c r="AD191">
        <f t="shared" si="122"/>
        <v>153.11506485511865</v>
      </c>
      <c r="AE191">
        <f t="shared" si="123"/>
        <v>26.112231829795334</v>
      </c>
      <c r="AF191">
        <f t="shared" si="124"/>
        <v>1.1581223159540992</v>
      </c>
      <c r="AG191">
        <f t="shared" si="125"/>
        <v>16.650056920934524</v>
      </c>
      <c r="AH191">
        <v>1202.9042676852221</v>
      </c>
      <c r="AI191">
        <v>1180.293212121212</v>
      </c>
      <c r="AJ191">
        <v>1.704244403175218</v>
      </c>
      <c r="AK191">
        <v>64.564637015005317</v>
      </c>
      <c r="AL191">
        <f t="shared" si="126"/>
        <v>1.1623056831606908</v>
      </c>
      <c r="AM191">
        <v>33.165322148962083</v>
      </c>
      <c r="AN191">
        <v>34.199781818181819</v>
      </c>
      <c r="AO191">
        <v>2.4147370036598059E-4</v>
      </c>
      <c r="AP191">
        <v>87.730369293454714</v>
      </c>
      <c r="AQ191">
        <v>82</v>
      </c>
      <c r="AR191">
        <v>13</v>
      </c>
      <c r="AS191">
        <f t="shared" si="127"/>
        <v>1</v>
      </c>
      <c r="AT191">
        <f t="shared" si="128"/>
        <v>0</v>
      </c>
      <c r="AU191">
        <f t="shared" si="129"/>
        <v>47282.468670781476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1009.4904426563343</v>
      </c>
      <c r="BI191">
        <f t="shared" si="133"/>
        <v>16.650056920934524</v>
      </c>
      <c r="BJ191" t="e">
        <f t="shared" si="134"/>
        <v>#DIV/0!</v>
      </c>
      <c r="BK191">
        <f t="shared" si="135"/>
        <v>1.6493526057683325E-2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253</v>
      </c>
      <c r="CG191">
        <v>1000</v>
      </c>
      <c r="CH191" t="s">
        <v>414</v>
      </c>
      <c r="CI191">
        <v>1110.1500000000001</v>
      </c>
      <c r="CJ191">
        <v>1175.8634999999999</v>
      </c>
      <c r="CK191">
        <v>1152.67</v>
      </c>
      <c r="CL191">
        <v>1.3005735999999999E-4</v>
      </c>
      <c r="CM191">
        <v>6.5004835999999994E-4</v>
      </c>
      <c r="CN191">
        <v>4.7597999359999997E-2</v>
      </c>
      <c r="CO191">
        <v>5.5000000000000003E-4</v>
      </c>
      <c r="CP191">
        <f t="shared" si="146"/>
        <v>1199.981428571429</v>
      </c>
      <c r="CQ191">
        <f t="shared" si="147"/>
        <v>1009.4904426563343</v>
      </c>
      <c r="CR191">
        <f t="shared" si="148"/>
        <v>0.84125505497041475</v>
      </c>
      <c r="CS191">
        <f t="shared" si="149"/>
        <v>0.16202225609290061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1657638817.5999999</v>
      </c>
      <c r="CZ191">
        <v>1137.4657142857141</v>
      </c>
      <c r="DA191">
        <v>1162.774285714285</v>
      </c>
      <c r="DB191">
        <v>34.197242857142847</v>
      </c>
      <c r="DC191">
        <v>33.165214285714278</v>
      </c>
      <c r="DD191">
        <v>1138.8228571428569</v>
      </c>
      <c r="DE191">
        <v>33.751142857142852</v>
      </c>
      <c r="DF191">
        <v>650.28300000000002</v>
      </c>
      <c r="DG191">
        <v>101.1292857142857</v>
      </c>
      <c r="DH191">
        <v>9.9818371428571431E-2</v>
      </c>
      <c r="DI191">
        <v>33.064828571428578</v>
      </c>
      <c r="DJ191">
        <v>999.89999999999986</v>
      </c>
      <c r="DK191">
        <v>33.003214285714293</v>
      </c>
      <c r="DL191">
        <v>0</v>
      </c>
      <c r="DM191">
        <v>0</v>
      </c>
      <c r="DN191">
        <v>8994.1057142857153</v>
      </c>
      <c r="DO191">
        <v>0</v>
      </c>
      <c r="DP191">
        <v>639.38628571428569</v>
      </c>
      <c r="DQ191">
        <v>-25.31211428571428</v>
      </c>
      <c r="DR191">
        <v>1177.737142857143</v>
      </c>
      <c r="DS191">
        <v>1202.6642857142861</v>
      </c>
      <c r="DT191">
        <v>1.0320042857142859</v>
      </c>
      <c r="DU191">
        <v>1162.774285714285</v>
      </c>
      <c r="DV191">
        <v>33.165214285714278</v>
      </c>
      <c r="DW191">
        <v>3.4583400000000002</v>
      </c>
      <c r="DX191">
        <v>3.3539728571428569</v>
      </c>
      <c r="DY191">
        <v>26.416599999999999</v>
      </c>
      <c r="DZ191">
        <v>25.898142857142862</v>
      </c>
      <c r="EA191">
        <v>1199.981428571429</v>
      </c>
      <c r="EB191">
        <v>0.95799185714285717</v>
      </c>
      <c r="EC191">
        <v>4.2008485714285712E-2</v>
      </c>
      <c r="ED191">
        <v>0</v>
      </c>
      <c r="EE191">
        <v>845.35757142857153</v>
      </c>
      <c r="EF191">
        <v>5.0001600000000002</v>
      </c>
      <c r="EG191">
        <v>11157.5</v>
      </c>
      <c r="EH191">
        <v>9515.0057142857149</v>
      </c>
      <c r="EI191">
        <v>49.686999999999998</v>
      </c>
      <c r="EJ191">
        <v>51.419285714285706</v>
      </c>
      <c r="EK191">
        <v>50.936999999999998</v>
      </c>
      <c r="EL191">
        <v>50.561999999999998</v>
      </c>
      <c r="EM191">
        <v>51.241</v>
      </c>
      <c r="EN191">
        <v>1144.78</v>
      </c>
      <c r="EO191">
        <v>50.201428571428558</v>
      </c>
      <c r="EP191">
        <v>0</v>
      </c>
      <c r="EQ191">
        <v>81355.799999952316</v>
      </c>
      <c r="ER191">
        <v>0</v>
      </c>
      <c r="ES191">
        <v>845.18788000000018</v>
      </c>
      <c r="ET191">
        <v>1.0629999920990369</v>
      </c>
      <c r="EU191">
        <v>220.56923074409141</v>
      </c>
      <c r="EV191">
        <v>11125.528</v>
      </c>
      <c r="EW191">
        <v>15</v>
      </c>
      <c r="EX191">
        <v>1657633192.5</v>
      </c>
      <c r="EY191" t="s">
        <v>416</v>
      </c>
      <c r="EZ191">
        <v>1657633191.5</v>
      </c>
      <c r="FA191">
        <v>1657633192.5</v>
      </c>
      <c r="FB191">
        <v>7</v>
      </c>
      <c r="FC191">
        <v>0.41399999999999998</v>
      </c>
      <c r="FD191">
        <v>8.1000000000000003E-2</v>
      </c>
      <c r="FE191">
        <v>-1.3580000000000001</v>
      </c>
      <c r="FF191">
        <v>0.44600000000000001</v>
      </c>
      <c r="FG191">
        <v>414</v>
      </c>
      <c r="FH191">
        <v>33</v>
      </c>
      <c r="FI191">
        <v>0.37</v>
      </c>
      <c r="FJ191">
        <v>0.2</v>
      </c>
      <c r="FK191">
        <v>-25.237077500000002</v>
      </c>
      <c r="FL191">
        <v>-0.41383902439018372</v>
      </c>
      <c r="FM191">
        <v>7.0805721829171192E-2</v>
      </c>
      <c r="FN191">
        <v>1</v>
      </c>
      <c r="FO191">
        <v>845.14800000000014</v>
      </c>
      <c r="FP191">
        <v>0.96452253192435788</v>
      </c>
      <c r="FQ191">
        <v>0.2173311379655728</v>
      </c>
      <c r="FR191">
        <v>1</v>
      </c>
      <c r="FS191">
        <v>1.01380425</v>
      </c>
      <c r="FT191">
        <v>0.14684501313320561</v>
      </c>
      <c r="FU191">
        <v>1.433374617249447E-2</v>
      </c>
      <c r="FV191">
        <v>0</v>
      </c>
      <c r="FW191">
        <v>2</v>
      </c>
      <c r="FX191">
        <v>3</v>
      </c>
      <c r="FY191" t="s">
        <v>417</v>
      </c>
      <c r="FZ191">
        <v>3.3712499999999999</v>
      </c>
      <c r="GA191">
        <v>2.8935599999999999</v>
      </c>
      <c r="GB191">
        <v>0.19798299999999999</v>
      </c>
      <c r="GC191">
        <v>0.203265</v>
      </c>
      <c r="GD191">
        <v>0.141731</v>
      </c>
      <c r="GE191">
        <v>0.141573</v>
      </c>
      <c r="GF191">
        <v>27805.1</v>
      </c>
      <c r="GG191">
        <v>24028.6</v>
      </c>
      <c r="GH191">
        <v>30984.799999999999</v>
      </c>
      <c r="GI191">
        <v>28104.1</v>
      </c>
      <c r="GJ191">
        <v>35035</v>
      </c>
      <c r="GK191">
        <v>34049.4</v>
      </c>
      <c r="GL191">
        <v>40393.5</v>
      </c>
      <c r="GM191">
        <v>39181.300000000003</v>
      </c>
      <c r="GN191">
        <v>2.2330299999999998</v>
      </c>
      <c r="GO191">
        <v>1.6091</v>
      </c>
      <c r="GP191">
        <v>0</v>
      </c>
      <c r="GQ191">
        <v>0.109024</v>
      </c>
      <c r="GR191">
        <v>999.9</v>
      </c>
      <c r="GS191">
        <v>31.238</v>
      </c>
      <c r="GT191">
        <v>60.1</v>
      </c>
      <c r="GU191">
        <v>38.799999999999997</v>
      </c>
      <c r="GV191">
        <v>41.308799999999998</v>
      </c>
      <c r="GW191">
        <v>50.615400000000001</v>
      </c>
      <c r="GX191">
        <v>41.786900000000003</v>
      </c>
      <c r="GY191">
        <v>1</v>
      </c>
      <c r="GZ191">
        <v>0.46288600000000002</v>
      </c>
      <c r="HA191">
        <v>0.84788399999999997</v>
      </c>
      <c r="HB191">
        <v>20.209599999999998</v>
      </c>
      <c r="HC191">
        <v>5.2148899999999996</v>
      </c>
      <c r="HD191">
        <v>11.969099999999999</v>
      </c>
      <c r="HE191">
        <v>4.9901</v>
      </c>
      <c r="HF191">
        <v>3.2925300000000002</v>
      </c>
      <c r="HG191">
        <v>7663</v>
      </c>
      <c r="HH191">
        <v>9999</v>
      </c>
      <c r="HI191">
        <v>9999</v>
      </c>
      <c r="HJ191">
        <v>779.6</v>
      </c>
      <c r="HK191">
        <v>4.9712800000000001</v>
      </c>
      <c r="HL191">
        <v>1.8742399999999999</v>
      </c>
      <c r="HM191">
        <v>1.8704799999999999</v>
      </c>
      <c r="HN191">
        <v>1.87012</v>
      </c>
      <c r="HO191">
        <v>1.8747</v>
      </c>
      <c r="HP191">
        <v>1.87148</v>
      </c>
      <c r="HQ191">
        <v>1.8669100000000001</v>
      </c>
      <c r="HR191">
        <v>1.8778999999999999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-1.36</v>
      </c>
      <c r="IG191">
        <v>0.4461</v>
      </c>
      <c r="IH191">
        <v>-1.3585</v>
      </c>
      <c r="II191">
        <v>0</v>
      </c>
      <c r="IJ191">
        <v>0</v>
      </c>
      <c r="IK191">
        <v>0</v>
      </c>
      <c r="IL191">
        <v>0.44610000000000838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93.8</v>
      </c>
      <c r="IU191">
        <v>93.8</v>
      </c>
      <c r="IV191">
        <v>2.4462899999999999</v>
      </c>
      <c r="IW191">
        <v>2.5427200000000001</v>
      </c>
      <c r="IX191">
        <v>1.49902</v>
      </c>
      <c r="IY191">
        <v>2.2888199999999999</v>
      </c>
      <c r="IZ191">
        <v>1.69678</v>
      </c>
      <c r="JA191">
        <v>2.3864700000000001</v>
      </c>
      <c r="JB191">
        <v>43.100900000000003</v>
      </c>
      <c r="JC191">
        <v>13.7555</v>
      </c>
      <c r="JD191">
        <v>18</v>
      </c>
      <c r="JE191">
        <v>612.44299999999998</v>
      </c>
      <c r="JF191">
        <v>295.12599999999998</v>
      </c>
      <c r="JG191">
        <v>30.001000000000001</v>
      </c>
      <c r="JH191">
        <v>33.464300000000001</v>
      </c>
      <c r="JI191">
        <v>30.000399999999999</v>
      </c>
      <c r="JJ191">
        <v>33.2256</v>
      </c>
      <c r="JK191">
        <v>33.21</v>
      </c>
      <c r="JL191">
        <v>49.06</v>
      </c>
      <c r="JM191">
        <v>26.052299999999999</v>
      </c>
      <c r="JN191">
        <v>72.645200000000003</v>
      </c>
      <c r="JO191">
        <v>30</v>
      </c>
      <c r="JP191">
        <v>1177.3699999999999</v>
      </c>
      <c r="JQ191">
        <v>33.169499999999999</v>
      </c>
      <c r="JR191">
        <v>98.748199999999997</v>
      </c>
      <c r="JS191">
        <v>98.667900000000003</v>
      </c>
    </row>
    <row r="192" spans="1:279" x14ac:dyDescent="0.2">
      <c r="A192">
        <v>177</v>
      </c>
      <c r="B192">
        <v>1657638823.5999999</v>
      </c>
      <c r="C192">
        <v>702.5</v>
      </c>
      <c r="D192" t="s">
        <v>774</v>
      </c>
      <c r="E192" t="s">
        <v>775</v>
      </c>
      <c r="F192">
        <v>4</v>
      </c>
      <c r="G192">
        <v>1657638821.2874999</v>
      </c>
      <c r="H192">
        <f t="shared" si="100"/>
        <v>1.1643023354115743E-3</v>
      </c>
      <c r="I192">
        <f t="shared" si="101"/>
        <v>1.1643023354115742</v>
      </c>
      <c r="J192">
        <f t="shared" si="102"/>
        <v>16.423110199243975</v>
      </c>
      <c r="K192">
        <f t="shared" si="103"/>
        <v>1143.58125</v>
      </c>
      <c r="L192">
        <f t="shared" si="104"/>
        <v>748.49952880713477</v>
      </c>
      <c r="M192">
        <f t="shared" si="105"/>
        <v>75.770036448624367</v>
      </c>
      <c r="N192">
        <f t="shared" si="106"/>
        <v>115.7638577709649</v>
      </c>
      <c r="O192">
        <f t="shared" si="107"/>
        <v>7.1846104264016469E-2</v>
      </c>
      <c r="P192">
        <f t="shared" si="108"/>
        <v>2.7689868592074505</v>
      </c>
      <c r="Q192">
        <f t="shared" si="109"/>
        <v>7.0826318148714887E-2</v>
      </c>
      <c r="R192">
        <f t="shared" si="110"/>
        <v>4.4356866678388639E-2</v>
      </c>
      <c r="S192">
        <f t="shared" si="111"/>
        <v>194.433961112471</v>
      </c>
      <c r="T192">
        <f t="shared" si="112"/>
        <v>33.953857251344196</v>
      </c>
      <c r="U192">
        <f t="shared" si="113"/>
        <v>33.014899999999997</v>
      </c>
      <c r="V192">
        <f t="shared" si="114"/>
        <v>5.0563381678629735</v>
      </c>
      <c r="W192">
        <f t="shared" si="115"/>
        <v>68.267485862514093</v>
      </c>
      <c r="X192">
        <f t="shared" si="116"/>
        <v>3.4622651519955756</v>
      </c>
      <c r="Y192">
        <f t="shared" si="117"/>
        <v>5.0716166096527031</v>
      </c>
      <c r="Z192">
        <f t="shared" si="118"/>
        <v>1.5940730158673979</v>
      </c>
      <c r="AA192">
        <f t="shared" si="119"/>
        <v>-51.345732991650422</v>
      </c>
      <c r="AB192">
        <f t="shared" si="120"/>
        <v>8.0182889902727865</v>
      </c>
      <c r="AC192">
        <f t="shared" si="121"/>
        <v>0.66345898173162021</v>
      </c>
      <c r="AD192">
        <f t="shared" si="122"/>
        <v>151.76997609282498</v>
      </c>
      <c r="AE192">
        <f t="shared" si="123"/>
        <v>26.111788618598705</v>
      </c>
      <c r="AF192">
        <f t="shared" si="124"/>
        <v>1.1612027750409015</v>
      </c>
      <c r="AG192">
        <f t="shared" si="125"/>
        <v>16.423110199243975</v>
      </c>
      <c r="AH192">
        <v>1209.7614619492149</v>
      </c>
      <c r="AI192">
        <v>1187.229393939394</v>
      </c>
      <c r="AJ192">
        <v>1.739245356897015</v>
      </c>
      <c r="AK192">
        <v>64.564637015005317</v>
      </c>
      <c r="AL192">
        <f t="shared" si="126"/>
        <v>1.1643023354115742</v>
      </c>
      <c r="AM192">
        <v>33.167184464932632</v>
      </c>
      <c r="AN192">
        <v>34.204147878787872</v>
      </c>
      <c r="AO192">
        <v>1.01988350336045E-4</v>
      </c>
      <c r="AP192">
        <v>87.730369293454714</v>
      </c>
      <c r="AQ192">
        <v>82</v>
      </c>
      <c r="AR192">
        <v>13</v>
      </c>
      <c r="AS192">
        <f t="shared" si="127"/>
        <v>1</v>
      </c>
      <c r="AT192">
        <f t="shared" si="128"/>
        <v>0</v>
      </c>
      <c r="AU192">
        <f t="shared" si="129"/>
        <v>47363.335101579607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1009.5448497992078</v>
      </c>
      <c r="BI192">
        <f t="shared" si="133"/>
        <v>16.423110199243975</v>
      </c>
      <c r="BJ192" t="e">
        <f t="shared" si="134"/>
        <v>#DIV/0!</v>
      </c>
      <c r="BK192">
        <f t="shared" si="135"/>
        <v>1.6267836146665927E-2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253</v>
      </c>
      <c r="CG192">
        <v>1000</v>
      </c>
      <c r="CH192" t="s">
        <v>414</v>
      </c>
      <c r="CI192">
        <v>1110.1500000000001</v>
      </c>
      <c r="CJ192">
        <v>1175.8634999999999</v>
      </c>
      <c r="CK192">
        <v>1152.67</v>
      </c>
      <c r="CL192">
        <v>1.3005735999999999E-4</v>
      </c>
      <c r="CM192">
        <v>6.5004835999999994E-4</v>
      </c>
      <c r="CN192">
        <v>4.7597999359999997E-2</v>
      </c>
      <c r="CO192">
        <v>5.5000000000000003E-4</v>
      </c>
      <c r="CP192">
        <f t="shared" si="146"/>
        <v>1200.0462500000001</v>
      </c>
      <c r="CQ192">
        <f t="shared" si="147"/>
        <v>1009.5448497992078</v>
      </c>
      <c r="CR192">
        <f t="shared" si="148"/>
        <v>0.84125495146475204</v>
      </c>
      <c r="CS192">
        <f t="shared" si="149"/>
        <v>0.16202205632697156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1657638821.2874999</v>
      </c>
      <c r="CZ192">
        <v>1143.58125</v>
      </c>
      <c r="DA192">
        <v>1168.8987500000001</v>
      </c>
      <c r="DB192">
        <v>34.202224999999999</v>
      </c>
      <c r="DC192">
        <v>33.167475000000003</v>
      </c>
      <c r="DD192">
        <v>1144.94</v>
      </c>
      <c r="DE192">
        <v>33.756124999999997</v>
      </c>
      <c r="DF192">
        <v>650.29449999999997</v>
      </c>
      <c r="DG192">
        <v>101.12925</v>
      </c>
      <c r="DH192">
        <v>9.9987337500000009E-2</v>
      </c>
      <c r="DI192">
        <v>33.0686125</v>
      </c>
      <c r="DJ192">
        <v>999.9</v>
      </c>
      <c r="DK192">
        <v>33.014899999999997</v>
      </c>
      <c r="DL192">
        <v>0</v>
      </c>
      <c r="DM192">
        <v>0</v>
      </c>
      <c r="DN192">
        <v>9009.8425000000007</v>
      </c>
      <c r="DO192">
        <v>0</v>
      </c>
      <c r="DP192">
        <v>735.70150000000001</v>
      </c>
      <c r="DQ192">
        <v>-25.3170875</v>
      </c>
      <c r="DR192">
        <v>1184.0787499999999</v>
      </c>
      <c r="DS192">
        <v>1208.99875</v>
      </c>
      <c r="DT192">
        <v>1.03474625</v>
      </c>
      <c r="DU192">
        <v>1168.8987500000001</v>
      </c>
      <c r="DV192">
        <v>33.167475000000003</v>
      </c>
      <c r="DW192">
        <v>3.4588475000000001</v>
      </c>
      <c r="DX192">
        <v>3.3542037499999999</v>
      </c>
      <c r="DY192">
        <v>26.4190875</v>
      </c>
      <c r="DZ192">
        <v>25.8993</v>
      </c>
      <c r="EA192">
        <v>1200.0462500000001</v>
      </c>
      <c r="EB192">
        <v>0.95799500000000004</v>
      </c>
      <c r="EC192">
        <v>4.2005399999999998E-2</v>
      </c>
      <c r="ED192">
        <v>0</v>
      </c>
      <c r="EE192">
        <v>845.33512499999995</v>
      </c>
      <c r="EF192">
        <v>5.0001600000000002</v>
      </c>
      <c r="EG192">
        <v>11255.2875</v>
      </c>
      <c r="EH192">
        <v>9515.5337499999987</v>
      </c>
      <c r="EI192">
        <v>49.686999999999998</v>
      </c>
      <c r="EJ192">
        <v>51.429250000000003</v>
      </c>
      <c r="EK192">
        <v>50.929250000000003</v>
      </c>
      <c r="EL192">
        <v>50.561999999999998</v>
      </c>
      <c r="EM192">
        <v>51.234250000000003</v>
      </c>
      <c r="EN192">
        <v>1144.8462500000001</v>
      </c>
      <c r="EO192">
        <v>50.2</v>
      </c>
      <c r="EP192">
        <v>0</v>
      </c>
      <c r="EQ192">
        <v>81360</v>
      </c>
      <c r="ER192">
        <v>0</v>
      </c>
      <c r="ES192">
        <v>845.221</v>
      </c>
      <c r="ET192">
        <v>1.170803409465305</v>
      </c>
      <c r="EU192">
        <v>798.88205191120164</v>
      </c>
      <c r="EV192">
        <v>11161.465384615391</v>
      </c>
      <c r="EW192">
        <v>15</v>
      </c>
      <c r="EX192">
        <v>1657633192.5</v>
      </c>
      <c r="EY192" t="s">
        <v>416</v>
      </c>
      <c r="EZ192">
        <v>1657633191.5</v>
      </c>
      <c r="FA192">
        <v>1657633192.5</v>
      </c>
      <c r="FB192">
        <v>7</v>
      </c>
      <c r="FC192">
        <v>0.41399999999999998</v>
      </c>
      <c r="FD192">
        <v>8.1000000000000003E-2</v>
      </c>
      <c r="FE192">
        <v>-1.3580000000000001</v>
      </c>
      <c r="FF192">
        <v>0.44600000000000001</v>
      </c>
      <c r="FG192">
        <v>414</v>
      </c>
      <c r="FH192">
        <v>33</v>
      </c>
      <c r="FI192">
        <v>0.37</v>
      </c>
      <c r="FJ192">
        <v>0.2</v>
      </c>
      <c r="FK192">
        <v>-25.2663975</v>
      </c>
      <c r="FL192">
        <v>-0.41270431519692841</v>
      </c>
      <c r="FM192">
        <v>6.1446352566689899E-2</v>
      </c>
      <c r="FN192">
        <v>1</v>
      </c>
      <c r="FO192">
        <v>845.19170588235295</v>
      </c>
      <c r="FP192">
        <v>0.95871657011602329</v>
      </c>
      <c r="FQ192">
        <v>0.20741894652408679</v>
      </c>
      <c r="FR192">
        <v>1</v>
      </c>
      <c r="FS192">
        <v>1.0223704250000001</v>
      </c>
      <c r="FT192">
        <v>0.1116037936210125</v>
      </c>
      <c r="FU192">
        <v>1.1067107302469559E-2</v>
      </c>
      <c r="FV192">
        <v>0</v>
      </c>
      <c r="FW192">
        <v>2</v>
      </c>
      <c r="FX192">
        <v>3</v>
      </c>
      <c r="FY192" t="s">
        <v>417</v>
      </c>
      <c r="FZ192">
        <v>3.3713700000000002</v>
      </c>
      <c r="GA192">
        <v>2.89378</v>
      </c>
      <c r="GB192">
        <v>0.19872100000000001</v>
      </c>
      <c r="GC192">
        <v>0.204009</v>
      </c>
      <c r="GD192">
        <v>0.14174200000000001</v>
      </c>
      <c r="GE192">
        <v>0.14158200000000001</v>
      </c>
      <c r="GF192">
        <v>27780</v>
      </c>
      <c r="GG192">
        <v>24005.9</v>
      </c>
      <c r="GH192">
        <v>30985.5</v>
      </c>
      <c r="GI192">
        <v>28103.9</v>
      </c>
      <c r="GJ192">
        <v>35034.9</v>
      </c>
      <c r="GK192">
        <v>34048.800000000003</v>
      </c>
      <c r="GL192">
        <v>40393.9</v>
      </c>
      <c r="GM192">
        <v>39181</v>
      </c>
      <c r="GN192">
        <v>2.2330700000000001</v>
      </c>
      <c r="GO192">
        <v>1.6092</v>
      </c>
      <c r="GP192">
        <v>0</v>
      </c>
      <c r="GQ192">
        <v>0.110127</v>
      </c>
      <c r="GR192">
        <v>999.9</v>
      </c>
      <c r="GS192">
        <v>31.234000000000002</v>
      </c>
      <c r="GT192">
        <v>60.1</v>
      </c>
      <c r="GU192">
        <v>38.799999999999997</v>
      </c>
      <c r="GV192">
        <v>41.310899999999997</v>
      </c>
      <c r="GW192">
        <v>50.195399999999999</v>
      </c>
      <c r="GX192">
        <v>41.686700000000002</v>
      </c>
      <c r="GY192">
        <v>1</v>
      </c>
      <c r="GZ192">
        <v>0.463283</v>
      </c>
      <c r="HA192">
        <v>0.85035700000000003</v>
      </c>
      <c r="HB192">
        <v>20.209800000000001</v>
      </c>
      <c r="HC192">
        <v>5.2150400000000001</v>
      </c>
      <c r="HD192">
        <v>11.9694</v>
      </c>
      <c r="HE192">
        <v>4.9908999999999999</v>
      </c>
      <c r="HF192">
        <v>3.2925</v>
      </c>
      <c r="HG192">
        <v>7663.2</v>
      </c>
      <c r="HH192">
        <v>9999</v>
      </c>
      <c r="HI192">
        <v>9999</v>
      </c>
      <c r="HJ192">
        <v>779.6</v>
      </c>
      <c r="HK192">
        <v>4.97126</v>
      </c>
      <c r="HL192">
        <v>1.8742300000000001</v>
      </c>
      <c r="HM192">
        <v>1.87052</v>
      </c>
      <c r="HN192">
        <v>1.87012</v>
      </c>
      <c r="HO192">
        <v>1.8747100000000001</v>
      </c>
      <c r="HP192">
        <v>1.8714900000000001</v>
      </c>
      <c r="HQ192">
        <v>1.8669100000000001</v>
      </c>
      <c r="HR192">
        <v>1.8778999999999999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-1.36</v>
      </c>
      <c r="IG192">
        <v>0.4461</v>
      </c>
      <c r="IH192">
        <v>-1.3585</v>
      </c>
      <c r="II192">
        <v>0</v>
      </c>
      <c r="IJ192">
        <v>0</v>
      </c>
      <c r="IK192">
        <v>0</v>
      </c>
      <c r="IL192">
        <v>0.44610000000000838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93.9</v>
      </c>
      <c r="IU192">
        <v>93.9</v>
      </c>
      <c r="IV192">
        <v>2.4572799999999999</v>
      </c>
      <c r="IW192">
        <v>2.5476100000000002</v>
      </c>
      <c r="IX192">
        <v>1.49902</v>
      </c>
      <c r="IY192">
        <v>2.2900399999999999</v>
      </c>
      <c r="IZ192">
        <v>1.69678</v>
      </c>
      <c r="JA192">
        <v>2.2668499999999998</v>
      </c>
      <c r="JB192">
        <v>43.100900000000003</v>
      </c>
      <c r="JC192">
        <v>13.7468</v>
      </c>
      <c r="JD192">
        <v>18</v>
      </c>
      <c r="JE192">
        <v>612.50099999999998</v>
      </c>
      <c r="JF192">
        <v>295.19</v>
      </c>
      <c r="JG192">
        <v>30.000800000000002</v>
      </c>
      <c r="JH192">
        <v>33.466900000000003</v>
      </c>
      <c r="JI192">
        <v>30.000399999999999</v>
      </c>
      <c r="JJ192">
        <v>33.227800000000002</v>
      </c>
      <c r="JK192">
        <v>33.212899999999998</v>
      </c>
      <c r="JL192">
        <v>49.290500000000002</v>
      </c>
      <c r="JM192">
        <v>26.052299999999999</v>
      </c>
      <c r="JN192">
        <v>72.645200000000003</v>
      </c>
      <c r="JO192">
        <v>30</v>
      </c>
      <c r="JP192">
        <v>1184.06</v>
      </c>
      <c r="JQ192">
        <v>33.169499999999999</v>
      </c>
      <c r="JR192">
        <v>98.749700000000004</v>
      </c>
      <c r="JS192">
        <v>98.667199999999994</v>
      </c>
    </row>
    <row r="193" spans="1:279" x14ac:dyDescent="0.2">
      <c r="A193">
        <v>178</v>
      </c>
      <c r="B193">
        <v>1657638827.5999999</v>
      </c>
      <c r="C193">
        <v>706.5</v>
      </c>
      <c r="D193" t="s">
        <v>776</v>
      </c>
      <c r="E193" t="s">
        <v>777</v>
      </c>
      <c r="F193">
        <v>4</v>
      </c>
      <c r="G193">
        <v>1657638825.5999999</v>
      </c>
      <c r="H193">
        <f t="shared" si="100"/>
        <v>1.16311384790039E-3</v>
      </c>
      <c r="I193">
        <f t="shared" si="101"/>
        <v>1.16311384790039</v>
      </c>
      <c r="J193">
        <f t="shared" si="102"/>
        <v>16.578790852609629</v>
      </c>
      <c r="K193">
        <f t="shared" si="103"/>
        <v>1150.79</v>
      </c>
      <c r="L193">
        <f t="shared" si="104"/>
        <v>751.27210151218662</v>
      </c>
      <c r="M193">
        <f t="shared" si="105"/>
        <v>76.051053897686074</v>
      </c>
      <c r="N193">
        <f t="shared" si="106"/>
        <v>116.49413326910087</v>
      </c>
      <c r="O193">
        <f t="shared" si="107"/>
        <v>7.1696396854221203E-2</v>
      </c>
      <c r="P193">
        <f t="shared" si="108"/>
        <v>2.7698132603363836</v>
      </c>
      <c r="Q193">
        <f t="shared" si="109"/>
        <v>7.0681122203764754E-2</v>
      </c>
      <c r="R193">
        <f t="shared" si="110"/>
        <v>4.4265722022631133E-2</v>
      </c>
      <c r="S193">
        <f t="shared" si="111"/>
        <v>194.43441432674635</v>
      </c>
      <c r="T193">
        <f t="shared" si="112"/>
        <v>33.951700701271484</v>
      </c>
      <c r="U193">
        <f t="shared" si="113"/>
        <v>33.021714285714289</v>
      </c>
      <c r="V193">
        <f t="shared" si="114"/>
        <v>5.0582742607228202</v>
      </c>
      <c r="W193">
        <f t="shared" si="115"/>
        <v>68.282048245444315</v>
      </c>
      <c r="X193">
        <f t="shared" si="116"/>
        <v>3.4625678753527671</v>
      </c>
      <c r="Y193">
        <f t="shared" si="117"/>
        <v>5.0709783381223996</v>
      </c>
      <c r="Z193">
        <f t="shared" si="118"/>
        <v>1.595706385370053</v>
      </c>
      <c r="AA193">
        <f t="shared" si="119"/>
        <v>-51.2933206924072</v>
      </c>
      <c r="AB193">
        <f t="shared" si="120"/>
        <v>6.6684802172519522</v>
      </c>
      <c r="AC193">
        <f t="shared" si="121"/>
        <v>0.5516192053464245</v>
      </c>
      <c r="AD193">
        <f t="shared" si="122"/>
        <v>150.36119305693751</v>
      </c>
      <c r="AE193">
        <f t="shared" si="123"/>
        <v>26.18272981553622</v>
      </c>
      <c r="AF193">
        <f t="shared" si="124"/>
        <v>1.1622065464064533</v>
      </c>
      <c r="AG193">
        <f t="shared" si="125"/>
        <v>16.578790852609629</v>
      </c>
      <c r="AH193">
        <v>1216.7776264950371</v>
      </c>
      <c r="AI193">
        <v>1194.1393333333331</v>
      </c>
      <c r="AJ193">
        <v>1.72855153432166</v>
      </c>
      <c r="AK193">
        <v>64.564637015005317</v>
      </c>
      <c r="AL193">
        <f t="shared" si="126"/>
        <v>1.16311384790039</v>
      </c>
      <c r="AM193">
        <v>33.168838785562158</v>
      </c>
      <c r="AN193">
        <v>34.205152121212087</v>
      </c>
      <c r="AO193">
        <v>2.306812303305626E-5</v>
      </c>
      <c r="AP193">
        <v>87.730369293454714</v>
      </c>
      <c r="AQ193">
        <v>82</v>
      </c>
      <c r="AR193">
        <v>13</v>
      </c>
      <c r="AS193">
        <f t="shared" si="127"/>
        <v>1</v>
      </c>
      <c r="AT193">
        <f t="shared" si="128"/>
        <v>0</v>
      </c>
      <c r="AU193">
        <f t="shared" si="129"/>
        <v>47386.421654102007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1009.5468426563449</v>
      </c>
      <c r="BI193">
        <f t="shared" si="133"/>
        <v>16.578790852609629</v>
      </c>
      <c r="BJ193" t="e">
        <f t="shared" si="134"/>
        <v>#DIV/0!</v>
      </c>
      <c r="BK193">
        <f t="shared" si="135"/>
        <v>1.642201248333074E-2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253</v>
      </c>
      <c r="CG193">
        <v>1000</v>
      </c>
      <c r="CH193" t="s">
        <v>414</v>
      </c>
      <c r="CI193">
        <v>1110.1500000000001</v>
      </c>
      <c r="CJ193">
        <v>1175.8634999999999</v>
      </c>
      <c r="CK193">
        <v>1152.67</v>
      </c>
      <c r="CL193">
        <v>1.3005735999999999E-4</v>
      </c>
      <c r="CM193">
        <v>6.5004835999999994E-4</v>
      </c>
      <c r="CN193">
        <v>4.7597999359999997E-2</v>
      </c>
      <c r="CO193">
        <v>5.5000000000000003E-4</v>
      </c>
      <c r="CP193">
        <f t="shared" si="146"/>
        <v>1200.048571428571</v>
      </c>
      <c r="CQ193">
        <f t="shared" si="147"/>
        <v>1009.5468426563449</v>
      </c>
      <c r="CR193">
        <f t="shared" si="148"/>
        <v>0.84125498474995264</v>
      </c>
      <c r="CS193">
        <f t="shared" si="149"/>
        <v>0.16202212056740858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1657638825.5999999</v>
      </c>
      <c r="CZ193">
        <v>1150.79</v>
      </c>
      <c r="DA193">
        <v>1176.181428571429</v>
      </c>
      <c r="DB193">
        <v>34.205057142857143</v>
      </c>
      <c r="DC193">
        <v>33.169428571428583</v>
      </c>
      <c r="DD193">
        <v>1152.1485714285709</v>
      </c>
      <c r="DE193">
        <v>33.758957142857128</v>
      </c>
      <c r="DF193">
        <v>650.30257142857135</v>
      </c>
      <c r="DG193">
        <v>101.1297142857143</v>
      </c>
      <c r="DH193">
        <v>9.9991628571428556E-2</v>
      </c>
      <c r="DI193">
        <v>33.066371428571429</v>
      </c>
      <c r="DJ193">
        <v>999.89999999999986</v>
      </c>
      <c r="DK193">
        <v>33.021714285714289</v>
      </c>
      <c r="DL193">
        <v>0</v>
      </c>
      <c r="DM193">
        <v>0</v>
      </c>
      <c r="DN193">
        <v>9014.1942857142876</v>
      </c>
      <c r="DO193">
        <v>0</v>
      </c>
      <c r="DP193">
        <v>793.52314285714294</v>
      </c>
      <c r="DQ193">
        <v>-25.393899999999999</v>
      </c>
      <c r="DR193">
        <v>1191.545714285714</v>
      </c>
      <c r="DS193">
        <v>1216.5342857142859</v>
      </c>
      <c r="DT193">
        <v>1.0356185714285711</v>
      </c>
      <c r="DU193">
        <v>1176.181428571429</v>
      </c>
      <c r="DV193">
        <v>33.169428571428583</v>
      </c>
      <c r="DW193">
        <v>3.4591471428571432</v>
      </c>
      <c r="DX193">
        <v>3.3544171428571432</v>
      </c>
      <c r="DY193">
        <v>26.420557142857149</v>
      </c>
      <c r="DZ193">
        <v>25.900357142857139</v>
      </c>
      <c r="EA193">
        <v>1200.048571428571</v>
      </c>
      <c r="EB193">
        <v>0.95799342857142877</v>
      </c>
      <c r="EC193">
        <v>4.2006942857142862E-2</v>
      </c>
      <c r="ED193">
        <v>0</v>
      </c>
      <c r="EE193">
        <v>845.60457142857138</v>
      </c>
      <c r="EF193">
        <v>5.0001600000000002</v>
      </c>
      <c r="EG193">
        <v>11280.67142857143</v>
      </c>
      <c r="EH193">
        <v>9515.5485714285714</v>
      </c>
      <c r="EI193">
        <v>49.686999999999998</v>
      </c>
      <c r="EJ193">
        <v>51.436999999999998</v>
      </c>
      <c r="EK193">
        <v>50.919285714285721</v>
      </c>
      <c r="EL193">
        <v>50.561999999999998</v>
      </c>
      <c r="EM193">
        <v>51.25</v>
      </c>
      <c r="EN193">
        <v>1144.8471428571429</v>
      </c>
      <c r="EO193">
        <v>50.201428571428558</v>
      </c>
      <c r="EP193">
        <v>0</v>
      </c>
      <c r="EQ193">
        <v>81364.200000047684</v>
      </c>
      <c r="ER193">
        <v>0</v>
      </c>
      <c r="ES193">
        <v>845.34891999999991</v>
      </c>
      <c r="ET193">
        <v>1.0013076765470461</v>
      </c>
      <c r="EU193">
        <v>915.08461370928683</v>
      </c>
      <c r="EV193">
        <v>11212.632</v>
      </c>
      <c r="EW193">
        <v>15</v>
      </c>
      <c r="EX193">
        <v>1657633192.5</v>
      </c>
      <c r="EY193" t="s">
        <v>416</v>
      </c>
      <c r="EZ193">
        <v>1657633191.5</v>
      </c>
      <c r="FA193">
        <v>1657633192.5</v>
      </c>
      <c r="FB193">
        <v>7</v>
      </c>
      <c r="FC193">
        <v>0.41399999999999998</v>
      </c>
      <c r="FD193">
        <v>8.1000000000000003E-2</v>
      </c>
      <c r="FE193">
        <v>-1.3580000000000001</v>
      </c>
      <c r="FF193">
        <v>0.44600000000000001</v>
      </c>
      <c r="FG193">
        <v>414</v>
      </c>
      <c r="FH193">
        <v>33</v>
      </c>
      <c r="FI193">
        <v>0.37</v>
      </c>
      <c r="FJ193">
        <v>0.2</v>
      </c>
      <c r="FK193">
        <v>-25.29692</v>
      </c>
      <c r="FL193">
        <v>-0.64297035647279255</v>
      </c>
      <c r="FM193">
        <v>7.5849311796482244E-2</v>
      </c>
      <c r="FN193">
        <v>0</v>
      </c>
      <c r="FO193">
        <v>845.27126470588246</v>
      </c>
      <c r="FP193">
        <v>1.295324670029127</v>
      </c>
      <c r="FQ193">
        <v>0.23562236846070669</v>
      </c>
      <c r="FR193">
        <v>0</v>
      </c>
      <c r="FS193">
        <v>1.0286029999999999</v>
      </c>
      <c r="FT193">
        <v>7.0506866791741687E-2</v>
      </c>
      <c r="FU193">
        <v>7.1764765728036936E-3</v>
      </c>
      <c r="FV193">
        <v>1</v>
      </c>
      <c r="FW193">
        <v>1</v>
      </c>
      <c r="FX193">
        <v>3</v>
      </c>
      <c r="FY193" t="s">
        <v>425</v>
      </c>
      <c r="FZ193">
        <v>3.3715099999999998</v>
      </c>
      <c r="GA193">
        <v>2.8938600000000001</v>
      </c>
      <c r="GB193">
        <v>0.19945099999999999</v>
      </c>
      <c r="GC193">
        <v>0.20472899999999999</v>
      </c>
      <c r="GD193">
        <v>0.14174400000000001</v>
      </c>
      <c r="GE193">
        <v>0.14158799999999999</v>
      </c>
      <c r="GF193">
        <v>27754.400000000001</v>
      </c>
      <c r="GG193">
        <v>23983.4</v>
      </c>
      <c r="GH193">
        <v>30985.200000000001</v>
      </c>
      <c r="GI193">
        <v>28103.1</v>
      </c>
      <c r="GJ193">
        <v>35034.699999999997</v>
      </c>
      <c r="GK193">
        <v>34048.1</v>
      </c>
      <c r="GL193">
        <v>40393.599999999999</v>
      </c>
      <c r="GM193">
        <v>39180.5</v>
      </c>
      <c r="GN193">
        <v>2.2334200000000002</v>
      </c>
      <c r="GO193">
        <v>1.6091</v>
      </c>
      <c r="GP193">
        <v>0</v>
      </c>
      <c r="GQ193">
        <v>0.110634</v>
      </c>
      <c r="GR193">
        <v>999.9</v>
      </c>
      <c r="GS193">
        <v>31.232099999999999</v>
      </c>
      <c r="GT193">
        <v>60.1</v>
      </c>
      <c r="GU193">
        <v>38.799999999999997</v>
      </c>
      <c r="GV193">
        <v>41.310400000000001</v>
      </c>
      <c r="GW193">
        <v>50.075400000000002</v>
      </c>
      <c r="GX193">
        <v>41.354199999999999</v>
      </c>
      <c r="GY193">
        <v>1</v>
      </c>
      <c r="GZ193">
        <v>0.46339200000000003</v>
      </c>
      <c r="HA193">
        <v>0.85184599999999999</v>
      </c>
      <c r="HB193">
        <v>20.209800000000001</v>
      </c>
      <c r="HC193">
        <v>5.2150400000000001</v>
      </c>
      <c r="HD193">
        <v>11.969200000000001</v>
      </c>
      <c r="HE193">
        <v>4.9908999999999999</v>
      </c>
      <c r="HF193">
        <v>3.2924799999999999</v>
      </c>
      <c r="HG193">
        <v>7663.2</v>
      </c>
      <c r="HH193">
        <v>9999</v>
      </c>
      <c r="HI193">
        <v>9999</v>
      </c>
      <c r="HJ193">
        <v>779.6</v>
      </c>
      <c r="HK193">
        <v>4.9712699999999996</v>
      </c>
      <c r="HL193">
        <v>1.8742399999999999</v>
      </c>
      <c r="HM193">
        <v>1.8705000000000001</v>
      </c>
      <c r="HN193">
        <v>1.87012</v>
      </c>
      <c r="HO193">
        <v>1.8747100000000001</v>
      </c>
      <c r="HP193">
        <v>1.8714900000000001</v>
      </c>
      <c r="HQ193">
        <v>1.8669100000000001</v>
      </c>
      <c r="HR193">
        <v>1.8778999999999999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-1.36</v>
      </c>
      <c r="IG193">
        <v>0.4461</v>
      </c>
      <c r="IH193">
        <v>-1.3585</v>
      </c>
      <c r="II193">
        <v>0</v>
      </c>
      <c r="IJ193">
        <v>0</v>
      </c>
      <c r="IK193">
        <v>0</v>
      </c>
      <c r="IL193">
        <v>0.44610000000000838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93.9</v>
      </c>
      <c r="IU193">
        <v>93.9</v>
      </c>
      <c r="IV193">
        <v>2.4694799999999999</v>
      </c>
      <c r="IW193">
        <v>2.5378400000000001</v>
      </c>
      <c r="IX193">
        <v>1.49902</v>
      </c>
      <c r="IY193">
        <v>2.2888199999999999</v>
      </c>
      <c r="IZ193">
        <v>1.69678</v>
      </c>
      <c r="JA193">
        <v>2.3877000000000002</v>
      </c>
      <c r="JB193">
        <v>43.100900000000003</v>
      </c>
      <c r="JC193">
        <v>13.7555</v>
      </c>
      <c r="JD193">
        <v>18</v>
      </c>
      <c r="JE193">
        <v>612.78800000000001</v>
      </c>
      <c r="JF193">
        <v>295.15100000000001</v>
      </c>
      <c r="JG193">
        <v>30.000599999999999</v>
      </c>
      <c r="JH193">
        <v>33.4696</v>
      </c>
      <c r="JI193">
        <v>30.000399999999999</v>
      </c>
      <c r="JJ193">
        <v>33.230800000000002</v>
      </c>
      <c r="JK193">
        <v>33.215200000000003</v>
      </c>
      <c r="JL193">
        <v>49.5246</v>
      </c>
      <c r="JM193">
        <v>26.052299999999999</v>
      </c>
      <c r="JN193">
        <v>72.645200000000003</v>
      </c>
      <c r="JO193">
        <v>30</v>
      </c>
      <c r="JP193">
        <v>1190.74</v>
      </c>
      <c r="JQ193">
        <v>33.169499999999999</v>
      </c>
      <c r="JR193">
        <v>98.748900000000006</v>
      </c>
      <c r="JS193">
        <v>98.665199999999999</v>
      </c>
    </row>
    <row r="194" spans="1:279" x14ac:dyDescent="0.2">
      <c r="A194">
        <v>179</v>
      </c>
      <c r="B194">
        <v>1657638831.5999999</v>
      </c>
      <c r="C194">
        <v>710.5</v>
      </c>
      <c r="D194" t="s">
        <v>778</v>
      </c>
      <c r="E194" t="s">
        <v>779</v>
      </c>
      <c r="F194">
        <v>4</v>
      </c>
      <c r="G194">
        <v>1657638829.2874999</v>
      </c>
      <c r="H194">
        <f t="shared" si="100"/>
        <v>1.1653316545475541E-3</v>
      </c>
      <c r="I194">
        <f t="shared" si="101"/>
        <v>1.1653316545475541</v>
      </c>
      <c r="J194">
        <f t="shared" si="102"/>
        <v>16.449782677039774</v>
      </c>
      <c r="K194">
        <f t="shared" si="103"/>
        <v>1156.9449999999999</v>
      </c>
      <c r="L194">
        <f t="shared" si="104"/>
        <v>760.3256012463761</v>
      </c>
      <c r="M194">
        <f t="shared" si="105"/>
        <v>76.966770926847715</v>
      </c>
      <c r="N194">
        <f t="shared" si="106"/>
        <v>117.11603639807893</v>
      </c>
      <c r="O194">
        <f t="shared" si="107"/>
        <v>7.1738753394116936E-2</v>
      </c>
      <c r="P194">
        <f t="shared" si="108"/>
        <v>2.7700809858738897</v>
      </c>
      <c r="Q194">
        <f t="shared" si="109"/>
        <v>7.0722384698133786E-2</v>
      </c>
      <c r="R194">
        <f t="shared" si="110"/>
        <v>4.4291607503885826E-2</v>
      </c>
      <c r="S194">
        <f t="shared" si="111"/>
        <v>194.42725048744762</v>
      </c>
      <c r="T194">
        <f t="shared" si="112"/>
        <v>33.956022719238327</v>
      </c>
      <c r="U194">
        <f t="shared" si="113"/>
        <v>33.029899999999998</v>
      </c>
      <c r="V194">
        <f t="shared" si="114"/>
        <v>5.0606008602638184</v>
      </c>
      <c r="W194">
        <f t="shared" si="115"/>
        <v>68.267690909037555</v>
      </c>
      <c r="X194">
        <f t="shared" si="116"/>
        <v>3.4628224552180948</v>
      </c>
      <c r="Y194">
        <f t="shared" si="117"/>
        <v>5.0724177266110999</v>
      </c>
      <c r="Z194">
        <f t="shared" si="118"/>
        <v>1.5977784050457235</v>
      </c>
      <c r="AA194">
        <f t="shared" si="119"/>
        <v>-51.391125965547133</v>
      </c>
      <c r="AB194">
        <f t="shared" si="120"/>
        <v>6.2013686687357419</v>
      </c>
      <c r="AC194">
        <f t="shared" si="121"/>
        <v>0.51296326637577394</v>
      </c>
      <c r="AD194">
        <f t="shared" si="122"/>
        <v>149.75045645701201</v>
      </c>
      <c r="AE194">
        <f t="shared" si="123"/>
        <v>26.049474016474015</v>
      </c>
      <c r="AF194">
        <f t="shared" si="124"/>
        <v>1.1628294363830483</v>
      </c>
      <c r="AG194">
        <f t="shared" si="125"/>
        <v>16.449782677039774</v>
      </c>
      <c r="AH194">
        <v>1223.549011539604</v>
      </c>
      <c r="AI194">
        <v>1201.0493939393939</v>
      </c>
      <c r="AJ194">
        <v>1.7248089549195209</v>
      </c>
      <c r="AK194">
        <v>64.564637015005317</v>
      </c>
      <c r="AL194">
        <f t="shared" si="126"/>
        <v>1.1653316545475541</v>
      </c>
      <c r="AM194">
        <v>33.172840908972141</v>
      </c>
      <c r="AN194">
        <v>34.210849090909079</v>
      </c>
      <c r="AO194">
        <v>6.8728041964240713E-5</v>
      </c>
      <c r="AP194">
        <v>87.730369293454714</v>
      </c>
      <c r="AQ194">
        <v>82</v>
      </c>
      <c r="AR194">
        <v>13</v>
      </c>
      <c r="AS194">
        <f t="shared" si="127"/>
        <v>1</v>
      </c>
      <c r="AT194">
        <f t="shared" si="128"/>
        <v>0</v>
      </c>
      <c r="AU194">
        <f t="shared" si="129"/>
        <v>47392.998648793939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1009.5091872991957</v>
      </c>
      <c r="BI194">
        <f t="shared" si="133"/>
        <v>16.449782677039774</v>
      </c>
      <c r="BJ194" t="e">
        <f t="shared" si="134"/>
        <v>#DIV/0!</v>
      </c>
      <c r="BK194">
        <f t="shared" si="135"/>
        <v>1.6294832066906621E-2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253</v>
      </c>
      <c r="CG194">
        <v>1000</v>
      </c>
      <c r="CH194" t="s">
        <v>414</v>
      </c>
      <c r="CI194">
        <v>1110.1500000000001</v>
      </c>
      <c r="CJ194">
        <v>1175.8634999999999</v>
      </c>
      <c r="CK194">
        <v>1152.67</v>
      </c>
      <c r="CL194">
        <v>1.3005735999999999E-4</v>
      </c>
      <c r="CM194">
        <v>6.5004835999999994E-4</v>
      </c>
      <c r="CN194">
        <v>4.7597999359999997E-2</v>
      </c>
      <c r="CO194">
        <v>5.5000000000000003E-4</v>
      </c>
      <c r="CP194">
        <f t="shared" si="146"/>
        <v>1200.0037500000001</v>
      </c>
      <c r="CQ194">
        <f t="shared" si="147"/>
        <v>1009.5091872991957</v>
      </c>
      <c r="CR194">
        <f t="shared" si="148"/>
        <v>0.84125502716070311</v>
      </c>
      <c r="CS194">
        <f t="shared" si="149"/>
        <v>0.16202220242015711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1657638829.2874999</v>
      </c>
      <c r="CZ194">
        <v>1156.9449999999999</v>
      </c>
      <c r="DA194">
        <v>1182.22</v>
      </c>
      <c r="DB194">
        <v>34.207912499999999</v>
      </c>
      <c r="DC194">
        <v>33.1717625</v>
      </c>
      <c r="DD194">
        <v>1158.30375</v>
      </c>
      <c r="DE194">
        <v>33.761812499999998</v>
      </c>
      <c r="DF194">
        <v>650.32174999999995</v>
      </c>
      <c r="DG194">
        <v>101.12875</v>
      </c>
      <c r="DH194">
        <v>9.9948337500000012E-2</v>
      </c>
      <c r="DI194">
        <v>33.071424999999998</v>
      </c>
      <c r="DJ194">
        <v>999.9</v>
      </c>
      <c r="DK194">
        <v>33.029899999999998</v>
      </c>
      <c r="DL194">
        <v>0</v>
      </c>
      <c r="DM194">
        <v>0</v>
      </c>
      <c r="DN194">
        <v>9015.7037500000006</v>
      </c>
      <c r="DO194">
        <v>0</v>
      </c>
      <c r="DP194">
        <v>802.72524999999996</v>
      </c>
      <c r="DQ194">
        <v>-25.275412500000002</v>
      </c>
      <c r="DR194">
        <v>1197.9224999999999</v>
      </c>
      <c r="DS194">
        <v>1222.7837500000001</v>
      </c>
      <c r="DT194">
        <v>1.0361425</v>
      </c>
      <c r="DU194">
        <v>1182.22</v>
      </c>
      <c r="DV194">
        <v>33.1717625</v>
      </c>
      <c r="DW194">
        <v>3.4594062499999998</v>
      </c>
      <c r="DX194">
        <v>3.3546225000000001</v>
      </c>
      <c r="DY194">
        <v>26.421824999999998</v>
      </c>
      <c r="DZ194">
        <v>25.901399999999999</v>
      </c>
      <c r="EA194">
        <v>1200.0037500000001</v>
      </c>
      <c r="EB194">
        <v>0.95799224999999999</v>
      </c>
      <c r="EC194">
        <v>4.20081E-2</v>
      </c>
      <c r="ED194">
        <v>0</v>
      </c>
      <c r="EE194">
        <v>845.33912499999997</v>
      </c>
      <c r="EF194">
        <v>5.0001600000000002</v>
      </c>
      <c r="EG194">
        <v>11226.4625</v>
      </c>
      <c r="EH194">
        <v>9515.1712500000012</v>
      </c>
      <c r="EI194">
        <v>49.671499999999988</v>
      </c>
      <c r="EJ194">
        <v>51.436999999999998</v>
      </c>
      <c r="EK194">
        <v>50.913749999999993</v>
      </c>
      <c r="EL194">
        <v>50.561999999999998</v>
      </c>
      <c r="EM194">
        <v>51.25</v>
      </c>
      <c r="EN194">
        <v>1144.8025</v>
      </c>
      <c r="EO194">
        <v>50.201250000000002</v>
      </c>
      <c r="EP194">
        <v>0</v>
      </c>
      <c r="EQ194">
        <v>81368.400000095367</v>
      </c>
      <c r="ER194">
        <v>0</v>
      </c>
      <c r="ES194">
        <v>845.39134615384614</v>
      </c>
      <c r="ET194">
        <v>0.76167521199048072</v>
      </c>
      <c r="EU194">
        <v>11.47008495159044</v>
      </c>
      <c r="EV194">
        <v>11231.788461538459</v>
      </c>
      <c r="EW194">
        <v>15</v>
      </c>
      <c r="EX194">
        <v>1657633192.5</v>
      </c>
      <c r="EY194" t="s">
        <v>416</v>
      </c>
      <c r="EZ194">
        <v>1657633191.5</v>
      </c>
      <c r="FA194">
        <v>1657633192.5</v>
      </c>
      <c r="FB194">
        <v>7</v>
      </c>
      <c r="FC194">
        <v>0.41399999999999998</v>
      </c>
      <c r="FD194">
        <v>8.1000000000000003E-2</v>
      </c>
      <c r="FE194">
        <v>-1.3580000000000001</v>
      </c>
      <c r="FF194">
        <v>0.44600000000000001</v>
      </c>
      <c r="FG194">
        <v>414</v>
      </c>
      <c r="FH194">
        <v>33</v>
      </c>
      <c r="FI194">
        <v>0.37</v>
      </c>
      <c r="FJ194">
        <v>0.2</v>
      </c>
      <c r="FK194">
        <v>-25.311015000000001</v>
      </c>
      <c r="FL194">
        <v>-0.1370589118198805</v>
      </c>
      <c r="FM194">
        <v>5.9384078463844393E-2</v>
      </c>
      <c r="FN194">
        <v>1</v>
      </c>
      <c r="FO194">
        <v>845.32050000000004</v>
      </c>
      <c r="FP194">
        <v>0.90641710773343964</v>
      </c>
      <c r="FQ194">
        <v>0.24198556714375641</v>
      </c>
      <c r="FR194">
        <v>1</v>
      </c>
      <c r="FS194">
        <v>1.0322720000000001</v>
      </c>
      <c r="FT194">
        <v>4.477666041275722E-2</v>
      </c>
      <c r="FU194">
        <v>5.0330677523752953E-3</v>
      </c>
      <c r="FV194">
        <v>1</v>
      </c>
      <c r="FW194">
        <v>3</v>
      </c>
      <c r="FX194">
        <v>3</v>
      </c>
      <c r="FY194" t="s">
        <v>713</v>
      </c>
      <c r="FZ194">
        <v>3.37141</v>
      </c>
      <c r="GA194">
        <v>2.8937300000000001</v>
      </c>
      <c r="GB194">
        <v>0.200179</v>
      </c>
      <c r="GC194">
        <v>0.20544899999999999</v>
      </c>
      <c r="GD194">
        <v>0.14175599999999999</v>
      </c>
      <c r="GE194">
        <v>0.141573</v>
      </c>
      <c r="GF194">
        <v>27729.1</v>
      </c>
      <c r="GG194">
        <v>23960.799999999999</v>
      </c>
      <c r="GH194">
        <v>30985.200000000001</v>
      </c>
      <c r="GI194">
        <v>28102.1</v>
      </c>
      <c r="GJ194">
        <v>35034.300000000003</v>
      </c>
      <c r="GK194">
        <v>34047.4</v>
      </c>
      <c r="GL194">
        <v>40393.699999999997</v>
      </c>
      <c r="GM194">
        <v>39178.9</v>
      </c>
      <c r="GN194">
        <v>2.23305</v>
      </c>
      <c r="GO194">
        <v>1.6091200000000001</v>
      </c>
      <c r="GP194">
        <v>0</v>
      </c>
      <c r="GQ194">
        <v>0.110805</v>
      </c>
      <c r="GR194">
        <v>999.9</v>
      </c>
      <c r="GS194">
        <v>31.232099999999999</v>
      </c>
      <c r="GT194">
        <v>60.1</v>
      </c>
      <c r="GU194">
        <v>38.799999999999997</v>
      </c>
      <c r="GV194">
        <v>41.314799999999998</v>
      </c>
      <c r="GW194">
        <v>50.315399999999997</v>
      </c>
      <c r="GX194">
        <v>41.201900000000002</v>
      </c>
      <c r="GY194">
        <v>1</v>
      </c>
      <c r="GZ194">
        <v>0.463808</v>
      </c>
      <c r="HA194">
        <v>0.85433000000000003</v>
      </c>
      <c r="HB194">
        <v>20.209700000000002</v>
      </c>
      <c r="HC194">
        <v>5.2148899999999996</v>
      </c>
      <c r="HD194">
        <v>11.9701</v>
      </c>
      <c r="HE194">
        <v>4.9906499999999996</v>
      </c>
      <c r="HF194">
        <v>3.2925300000000002</v>
      </c>
      <c r="HG194">
        <v>7663.2</v>
      </c>
      <c r="HH194">
        <v>9999</v>
      </c>
      <c r="HI194">
        <v>9999</v>
      </c>
      <c r="HJ194">
        <v>779.6</v>
      </c>
      <c r="HK194">
        <v>4.9712899999999998</v>
      </c>
      <c r="HL194">
        <v>1.8742399999999999</v>
      </c>
      <c r="HM194">
        <v>1.8705099999999999</v>
      </c>
      <c r="HN194">
        <v>1.8701399999999999</v>
      </c>
      <c r="HO194">
        <v>1.87469</v>
      </c>
      <c r="HP194">
        <v>1.8714900000000001</v>
      </c>
      <c r="HQ194">
        <v>1.8669100000000001</v>
      </c>
      <c r="HR194">
        <v>1.8778999999999999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-1.36</v>
      </c>
      <c r="IG194">
        <v>0.4461</v>
      </c>
      <c r="IH194">
        <v>-1.3585</v>
      </c>
      <c r="II194">
        <v>0</v>
      </c>
      <c r="IJ194">
        <v>0</v>
      </c>
      <c r="IK194">
        <v>0</v>
      </c>
      <c r="IL194">
        <v>0.44610000000000838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94</v>
      </c>
      <c r="IU194">
        <v>94</v>
      </c>
      <c r="IV194">
        <v>2.48169</v>
      </c>
      <c r="IW194">
        <v>2.5463900000000002</v>
      </c>
      <c r="IX194">
        <v>1.49902</v>
      </c>
      <c r="IY194">
        <v>2.2888199999999999</v>
      </c>
      <c r="IZ194">
        <v>1.69678</v>
      </c>
      <c r="JA194">
        <v>2.2607400000000002</v>
      </c>
      <c r="JB194">
        <v>43.100900000000003</v>
      </c>
      <c r="JC194">
        <v>13.738</v>
      </c>
      <c r="JD194">
        <v>18</v>
      </c>
      <c r="JE194">
        <v>612.53499999999997</v>
      </c>
      <c r="JF194">
        <v>295.178</v>
      </c>
      <c r="JG194">
        <v>30.000699999999998</v>
      </c>
      <c r="JH194">
        <v>33.471800000000002</v>
      </c>
      <c r="JI194">
        <v>30.000399999999999</v>
      </c>
      <c r="JJ194">
        <v>33.232999999999997</v>
      </c>
      <c r="JK194">
        <v>33.2181</v>
      </c>
      <c r="JL194">
        <v>49.757599999999996</v>
      </c>
      <c r="JM194">
        <v>26.052299999999999</v>
      </c>
      <c r="JN194">
        <v>72.271000000000001</v>
      </c>
      <c r="JO194">
        <v>30</v>
      </c>
      <c r="JP194">
        <v>1197.43</v>
      </c>
      <c r="JQ194">
        <v>33.169499999999999</v>
      </c>
      <c r="JR194">
        <v>98.748999999999995</v>
      </c>
      <c r="JS194">
        <v>98.661500000000004</v>
      </c>
    </row>
    <row r="195" spans="1:279" x14ac:dyDescent="0.2">
      <c r="A195">
        <v>180</v>
      </c>
      <c r="B195">
        <v>1657638835.5999999</v>
      </c>
      <c r="C195">
        <v>714.5</v>
      </c>
      <c r="D195" t="s">
        <v>780</v>
      </c>
      <c r="E195" t="s">
        <v>781</v>
      </c>
      <c r="F195">
        <v>4</v>
      </c>
      <c r="G195">
        <v>1657638833.5999999</v>
      </c>
      <c r="H195">
        <f t="shared" si="100"/>
        <v>1.1769280875237372E-3</v>
      </c>
      <c r="I195">
        <f t="shared" si="101"/>
        <v>1.1769280875237371</v>
      </c>
      <c r="J195">
        <f t="shared" si="102"/>
        <v>16.406548456501259</v>
      </c>
      <c r="K195">
        <f t="shared" si="103"/>
        <v>1164.2028571428571</v>
      </c>
      <c r="L195">
        <f t="shared" si="104"/>
        <v>772.15302670982339</v>
      </c>
      <c r="M195">
        <f t="shared" si="105"/>
        <v>78.163768082919916</v>
      </c>
      <c r="N195">
        <f t="shared" si="106"/>
        <v>117.85032108847049</v>
      </c>
      <c r="O195">
        <f t="shared" si="107"/>
        <v>7.24996439196951E-2</v>
      </c>
      <c r="P195">
        <f t="shared" si="108"/>
        <v>2.7648463281579305</v>
      </c>
      <c r="Q195">
        <f t="shared" si="109"/>
        <v>7.1459834414984325E-2</v>
      </c>
      <c r="R195">
        <f t="shared" si="110"/>
        <v>4.4754576862576487E-2</v>
      </c>
      <c r="S195">
        <f t="shared" si="111"/>
        <v>194.42954361246194</v>
      </c>
      <c r="T195">
        <f t="shared" si="112"/>
        <v>33.958630322777793</v>
      </c>
      <c r="U195">
        <f t="shared" si="113"/>
        <v>33.02798571428572</v>
      </c>
      <c r="V195">
        <f t="shared" si="114"/>
        <v>5.0600566855283784</v>
      </c>
      <c r="W195">
        <f t="shared" si="115"/>
        <v>68.255701479444184</v>
      </c>
      <c r="X195">
        <f t="shared" si="116"/>
        <v>3.4630344805329716</v>
      </c>
      <c r="Y195">
        <f t="shared" si="117"/>
        <v>5.0736193540929255</v>
      </c>
      <c r="Z195">
        <f t="shared" si="118"/>
        <v>1.5970222049954068</v>
      </c>
      <c r="AA195">
        <f t="shared" si="119"/>
        <v>-51.902528659796815</v>
      </c>
      <c r="AB195">
        <f t="shared" si="120"/>
        <v>7.1036972361827431</v>
      </c>
      <c r="AC195">
        <f t="shared" si="121"/>
        <v>0.588721004356904</v>
      </c>
      <c r="AD195">
        <f t="shared" si="122"/>
        <v>150.21943319320476</v>
      </c>
      <c r="AE195">
        <f t="shared" si="123"/>
        <v>26.153767319665498</v>
      </c>
      <c r="AF195">
        <f t="shared" si="124"/>
        <v>1.1849780849676061</v>
      </c>
      <c r="AG195">
        <f t="shared" si="125"/>
        <v>16.406548456501259</v>
      </c>
      <c r="AH195">
        <v>1230.656296946564</v>
      </c>
      <c r="AI195">
        <v>1208.0734545454541</v>
      </c>
      <c r="AJ195">
        <v>1.756468159153086</v>
      </c>
      <c r="AK195">
        <v>64.564637015005317</v>
      </c>
      <c r="AL195">
        <f t="shared" si="126"/>
        <v>1.1769280875237371</v>
      </c>
      <c r="AM195">
        <v>33.159409563208648</v>
      </c>
      <c r="AN195">
        <v>34.207959393939383</v>
      </c>
      <c r="AO195">
        <v>3.0832160473255221E-5</v>
      </c>
      <c r="AP195">
        <v>87.730369293454714</v>
      </c>
      <c r="AQ195">
        <v>82</v>
      </c>
      <c r="AR195">
        <v>13</v>
      </c>
      <c r="AS195">
        <f t="shared" si="127"/>
        <v>1</v>
      </c>
      <c r="AT195">
        <f t="shared" si="128"/>
        <v>0</v>
      </c>
      <c r="AU195">
        <f t="shared" si="129"/>
        <v>47248.37962822563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1009.5215997992027</v>
      </c>
      <c r="BI195">
        <f t="shared" si="133"/>
        <v>16.406548456501259</v>
      </c>
      <c r="BJ195" t="e">
        <f t="shared" si="134"/>
        <v>#DIV/0!</v>
      </c>
      <c r="BK195">
        <f t="shared" si="135"/>
        <v>1.6251805270699089E-2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253</v>
      </c>
      <c r="CG195">
        <v>1000</v>
      </c>
      <c r="CH195" t="s">
        <v>414</v>
      </c>
      <c r="CI195">
        <v>1110.1500000000001</v>
      </c>
      <c r="CJ195">
        <v>1175.8634999999999</v>
      </c>
      <c r="CK195">
        <v>1152.67</v>
      </c>
      <c r="CL195">
        <v>1.3005735999999999E-4</v>
      </c>
      <c r="CM195">
        <v>6.5004835999999994E-4</v>
      </c>
      <c r="CN195">
        <v>4.7597999359999997E-2</v>
      </c>
      <c r="CO195">
        <v>5.5000000000000003E-4</v>
      </c>
      <c r="CP195">
        <f t="shared" si="146"/>
        <v>1200.018571428571</v>
      </c>
      <c r="CQ195">
        <f t="shared" si="147"/>
        <v>1009.5215997992027</v>
      </c>
      <c r="CR195">
        <f t="shared" si="148"/>
        <v>0.84125498041035329</v>
      </c>
      <c r="CS195">
        <f t="shared" si="149"/>
        <v>0.16202211219198204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1657638833.5999999</v>
      </c>
      <c r="CZ195">
        <v>1164.2028571428571</v>
      </c>
      <c r="DA195">
        <v>1189.6057142857139</v>
      </c>
      <c r="DB195">
        <v>34.210128571428569</v>
      </c>
      <c r="DC195">
        <v>33.154242857142847</v>
      </c>
      <c r="DD195">
        <v>1165.56</v>
      </c>
      <c r="DE195">
        <v>33.764028571428582</v>
      </c>
      <c r="DF195">
        <v>650.32028571428577</v>
      </c>
      <c r="DG195">
        <v>101.1281428571429</v>
      </c>
      <c r="DH195">
        <v>0.1001958</v>
      </c>
      <c r="DI195">
        <v>33.07564285714286</v>
      </c>
      <c r="DJ195">
        <v>999.89999999999986</v>
      </c>
      <c r="DK195">
        <v>33.02798571428572</v>
      </c>
      <c r="DL195">
        <v>0</v>
      </c>
      <c r="DM195">
        <v>0</v>
      </c>
      <c r="DN195">
        <v>8987.9485714285711</v>
      </c>
      <c r="DO195">
        <v>0</v>
      </c>
      <c r="DP195">
        <v>689.35985714285709</v>
      </c>
      <c r="DQ195">
        <v>-25.40427142857143</v>
      </c>
      <c r="DR195">
        <v>1205.44</v>
      </c>
      <c r="DS195">
        <v>1230.4000000000001</v>
      </c>
      <c r="DT195">
        <v>1.0559000000000001</v>
      </c>
      <c r="DU195">
        <v>1189.6057142857139</v>
      </c>
      <c r="DV195">
        <v>33.154242857142847</v>
      </c>
      <c r="DW195">
        <v>3.459605714285714</v>
      </c>
      <c r="DX195">
        <v>3.352824285714286</v>
      </c>
      <c r="DY195">
        <v>26.422799999999999</v>
      </c>
      <c r="DZ195">
        <v>25.892342857142861</v>
      </c>
      <c r="EA195">
        <v>1200.018571428571</v>
      </c>
      <c r="EB195">
        <v>0.95799500000000015</v>
      </c>
      <c r="EC195">
        <v>4.2005400000000012E-2</v>
      </c>
      <c r="ED195">
        <v>0</v>
      </c>
      <c r="EE195">
        <v>845.39342857142844</v>
      </c>
      <c r="EF195">
        <v>5.0001600000000002</v>
      </c>
      <c r="EG195">
        <v>11119.12857142857</v>
      </c>
      <c r="EH195">
        <v>9515.3085714285717</v>
      </c>
      <c r="EI195">
        <v>49.686999999999998</v>
      </c>
      <c r="EJ195">
        <v>51.428142857142859</v>
      </c>
      <c r="EK195">
        <v>50.892714285714291</v>
      </c>
      <c r="EL195">
        <v>50.561999999999998</v>
      </c>
      <c r="EM195">
        <v>51.241</v>
      </c>
      <c r="EN195">
        <v>1144.818571428571</v>
      </c>
      <c r="EO195">
        <v>50.2</v>
      </c>
      <c r="EP195">
        <v>0</v>
      </c>
      <c r="EQ195">
        <v>81372</v>
      </c>
      <c r="ER195">
        <v>0</v>
      </c>
      <c r="ES195">
        <v>845.4020384615385</v>
      </c>
      <c r="ET195">
        <v>0.15634187384588</v>
      </c>
      <c r="EU195">
        <v>-787.45641055243163</v>
      </c>
      <c r="EV195">
        <v>11213.58846153846</v>
      </c>
      <c r="EW195">
        <v>15</v>
      </c>
      <c r="EX195">
        <v>1657633192.5</v>
      </c>
      <c r="EY195" t="s">
        <v>416</v>
      </c>
      <c r="EZ195">
        <v>1657633191.5</v>
      </c>
      <c r="FA195">
        <v>1657633192.5</v>
      </c>
      <c r="FB195">
        <v>7</v>
      </c>
      <c r="FC195">
        <v>0.41399999999999998</v>
      </c>
      <c r="FD195">
        <v>8.1000000000000003E-2</v>
      </c>
      <c r="FE195">
        <v>-1.3580000000000001</v>
      </c>
      <c r="FF195">
        <v>0.44600000000000001</v>
      </c>
      <c r="FG195">
        <v>414</v>
      </c>
      <c r="FH195">
        <v>33</v>
      </c>
      <c r="FI195">
        <v>0.37</v>
      </c>
      <c r="FJ195">
        <v>0.2</v>
      </c>
      <c r="FK195">
        <v>-25.335997500000001</v>
      </c>
      <c r="FL195">
        <v>-0.185021763602222</v>
      </c>
      <c r="FM195">
        <v>6.5144725371667753E-2</v>
      </c>
      <c r="FN195">
        <v>1</v>
      </c>
      <c r="FO195">
        <v>845.37373529411775</v>
      </c>
      <c r="FP195">
        <v>0.65419403382463281</v>
      </c>
      <c r="FQ195">
        <v>0.25473854056354611</v>
      </c>
      <c r="FR195">
        <v>1</v>
      </c>
      <c r="FS195">
        <v>1.03843825</v>
      </c>
      <c r="FT195">
        <v>7.2709305816131858E-2</v>
      </c>
      <c r="FU195">
        <v>8.8130454122000313E-3</v>
      </c>
      <c r="FV195">
        <v>1</v>
      </c>
      <c r="FW195">
        <v>3</v>
      </c>
      <c r="FX195">
        <v>3</v>
      </c>
      <c r="FY195" t="s">
        <v>713</v>
      </c>
      <c r="FZ195">
        <v>3.3716499999999998</v>
      </c>
      <c r="GA195">
        <v>2.8938799999999998</v>
      </c>
      <c r="GB195">
        <v>0.20091899999999999</v>
      </c>
      <c r="GC195">
        <v>0.206203</v>
      </c>
      <c r="GD195">
        <v>0.14174500000000001</v>
      </c>
      <c r="GE195">
        <v>0.14149800000000001</v>
      </c>
      <c r="GF195">
        <v>27702.799999999999</v>
      </c>
      <c r="GG195">
        <v>23938.7</v>
      </c>
      <c r="GH195">
        <v>30984.7</v>
      </c>
      <c r="GI195">
        <v>28102.9</v>
      </c>
      <c r="GJ195">
        <v>35033.699999999997</v>
      </c>
      <c r="GK195">
        <v>34051.4</v>
      </c>
      <c r="GL195">
        <v>40392.6</v>
      </c>
      <c r="GM195">
        <v>39180.1</v>
      </c>
      <c r="GN195">
        <v>2.2338</v>
      </c>
      <c r="GO195">
        <v>1.6088499999999999</v>
      </c>
      <c r="GP195">
        <v>0</v>
      </c>
      <c r="GQ195">
        <v>0.111066</v>
      </c>
      <c r="GR195">
        <v>999.9</v>
      </c>
      <c r="GS195">
        <v>31.232099999999999</v>
      </c>
      <c r="GT195">
        <v>60.1</v>
      </c>
      <c r="GU195">
        <v>38.799999999999997</v>
      </c>
      <c r="GV195">
        <v>41.308999999999997</v>
      </c>
      <c r="GW195">
        <v>50.495399999999997</v>
      </c>
      <c r="GX195">
        <v>41.025599999999997</v>
      </c>
      <c r="GY195">
        <v>1</v>
      </c>
      <c r="GZ195">
        <v>0.464009</v>
      </c>
      <c r="HA195">
        <v>0.85643499999999995</v>
      </c>
      <c r="HB195">
        <v>20.209700000000002</v>
      </c>
      <c r="HC195">
        <v>5.2156399999999996</v>
      </c>
      <c r="HD195">
        <v>11.9694</v>
      </c>
      <c r="HE195">
        <v>4.99085</v>
      </c>
      <c r="HF195">
        <v>3.2925499999999999</v>
      </c>
      <c r="HG195">
        <v>7663.4</v>
      </c>
      <c r="HH195">
        <v>9999</v>
      </c>
      <c r="HI195">
        <v>9999</v>
      </c>
      <c r="HJ195">
        <v>779.6</v>
      </c>
      <c r="HK195">
        <v>4.9713000000000003</v>
      </c>
      <c r="HL195">
        <v>1.8742399999999999</v>
      </c>
      <c r="HM195">
        <v>1.8705000000000001</v>
      </c>
      <c r="HN195">
        <v>1.8701300000000001</v>
      </c>
      <c r="HO195">
        <v>1.8747</v>
      </c>
      <c r="HP195">
        <v>1.8714900000000001</v>
      </c>
      <c r="HQ195">
        <v>1.8669100000000001</v>
      </c>
      <c r="HR195">
        <v>1.8778999999999999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-1.36</v>
      </c>
      <c r="IG195">
        <v>0.4461</v>
      </c>
      <c r="IH195">
        <v>-1.3585</v>
      </c>
      <c r="II195">
        <v>0</v>
      </c>
      <c r="IJ195">
        <v>0</v>
      </c>
      <c r="IK195">
        <v>0</v>
      </c>
      <c r="IL195">
        <v>0.44610000000000838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94.1</v>
      </c>
      <c r="IU195">
        <v>94.1</v>
      </c>
      <c r="IV195">
        <v>2.49268</v>
      </c>
      <c r="IW195">
        <v>2.5427200000000001</v>
      </c>
      <c r="IX195">
        <v>1.49902</v>
      </c>
      <c r="IY195">
        <v>2.2888199999999999</v>
      </c>
      <c r="IZ195">
        <v>1.69678</v>
      </c>
      <c r="JA195">
        <v>2.36694</v>
      </c>
      <c r="JB195">
        <v>43.100900000000003</v>
      </c>
      <c r="JC195">
        <v>13.7468</v>
      </c>
      <c r="JD195">
        <v>18</v>
      </c>
      <c r="JE195">
        <v>613.11599999999999</v>
      </c>
      <c r="JF195">
        <v>295.05700000000002</v>
      </c>
      <c r="JG195">
        <v>30.000699999999998</v>
      </c>
      <c r="JH195">
        <v>33.474800000000002</v>
      </c>
      <c r="JI195">
        <v>30.000399999999999</v>
      </c>
      <c r="JJ195">
        <v>33.235999999999997</v>
      </c>
      <c r="JK195">
        <v>33.2211</v>
      </c>
      <c r="JL195">
        <v>49.987900000000003</v>
      </c>
      <c r="JM195">
        <v>26.052299999999999</v>
      </c>
      <c r="JN195">
        <v>72.271000000000001</v>
      </c>
      <c r="JO195">
        <v>30</v>
      </c>
      <c r="JP195">
        <v>1204.1300000000001</v>
      </c>
      <c r="JQ195">
        <v>33.169499999999999</v>
      </c>
      <c r="JR195">
        <v>98.746600000000001</v>
      </c>
      <c r="JS195">
        <v>98.664400000000001</v>
      </c>
    </row>
    <row r="196" spans="1:279" x14ac:dyDescent="0.2">
      <c r="A196">
        <v>181</v>
      </c>
      <c r="B196">
        <v>1657638839.5999999</v>
      </c>
      <c r="C196">
        <v>718.5</v>
      </c>
      <c r="D196" t="s">
        <v>782</v>
      </c>
      <c r="E196" t="s">
        <v>783</v>
      </c>
      <c r="F196">
        <v>4</v>
      </c>
      <c r="G196">
        <v>1657638837.2874999</v>
      </c>
      <c r="H196">
        <f t="shared" si="100"/>
        <v>1.1886188028738141E-3</v>
      </c>
      <c r="I196">
        <f t="shared" si="101"/>
        <v>1.1886188028738141</v>
      </c>
      <c r="J196">
        <f t="shared" si="102"/>
        <v>16.476241733406951</v>
      </c>
      <c r="K196">
        <f t="shared" si="103"/>
        <v>1170.395</v>
      </c>
      <c r="L196">
        <f t="shared" si="104"/>
        <v>779.21606776067961</v>
      </c>
      <c r="M196">
        <f t="shared" si="105"/>
        <v>78.879496893362145</v>
      </c>
      <c r="N196">
        <f t="shared" si="106"/>
        <v>118.47826628090124</v>
      </c>
      <c r="O196">
        <f t="shared" si="107"/>
        <v>7.3036565302846815E-2</v>
      </c>
      <c r="P196">
        <f t="shared" si="108"/>
        <v>2.7625400276725816</v>
      </c>
      <c r="Q196">
        <f t="shared" si="109"/>
        <v>7.1980551126029316E-2</v>
      </c>
      <c r="R196">
        <f t="shared" si="110"/>
        <v>4.5081451138410646E-2</v>
      </c>
      <c r="S196">
        <f t="shared" si="111"/>
        <v>194.42777661245847</v>
      </c>
      <c r="T196">
        <f t="shared" si="112"/>
        <v>33.962518975925356</v>
      </c>
      <c r="U196">
        <f t="shared" si="113"/>
        <v>33.040162500000001</v>
      </c>
      <c r="V196">
        <f t="shared" si="114"/>
        <v>5.0635190533586876</v>
      </c>
      <c r="W196">
        <f t="shared" si="115"/>
        <v>68.216781729338521</v>
      </c>
      <c r="X196">
        <f t="shared" si="116"/>
        <v>3.4623077783618434</v>
      </c>
      <c r="Y196">
        <f t="shared" si="117"/>
        <v>5.0754487247714621</v>
      </c>
      <c r="Z196">
        <f t="shared" si="118"/>
        <v>1.6012112749968441</v>
      </c>
      <c r="AA196">
        <f t="shared" si="119"/>
        <v>-52.418089206735203</v>
      </c>
      <c r="AB196">
        <f t="shared" si="120"/>
        <v>6.2403370290216928</v>
      </c>
      <c r="AC196">
        <f t="shared" si="121"/>
        <v>0.51764870726066037</v>
      </c>
      <c r="AD196">
        <f t="shared" si="122"/>
        <v>148.76767314200563</v>
      </c>
      <c r="AE196">
        <f t="shared" si="123"/>
        <v>26.054314189940687</v>
      </c>
      <c r="AF196">
        <f t="shared" si="124"/>
        <v>1.1943182215433579</v>
      </c>
      <c r="AG196">
        <f t="shared" si="125"/>
        <v>16.476241733406951</v>
      </c>
      <c r="AH196">
        <v>1237.4360262709581</v>
      </c>
      <c r="AI196">
        <v>1214.9525454545451</v>
      </c>
      <c r="AJ196">
        <v>1.7143136398576919</v>
      </c>
      <c r="AK196">
        <v>64.564637015005317</v>
      </c>
      <c r="AL196">
        <f t="shared" si="126"/>
        <v>1.1886188028738141</v>
      </c>
      <c r="AM196">
        <v>33.138235093234393</v>
      </c>
      <c r="AN196">
        <v>34.198131515151502</v>
      </c>
      <c r="AO196">
        <v>-1.3440299137315649E-4</v>
      </c>
      <c r="AP196">
        <v>87.730369293454714</v>
      </c>
      <c r="AQ196">
        <v>81</v>
      </c>
      <c r="AR196">
        <v>12</v>
      </c>
      <c r="AS196">
        <f t="shared" si="127"/>
        <v>1</v>
      </c>
      <c r="AT196">
        <f t="shared" si="128"/>
        <v>0</v>
      </c>
      <c r="AU196">
        <f t="shared" si="129"/>
        <v>47184.014404463756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1009.5122997992012</v>
      </c>
      <c r="BI196">
        <f t="shared" si="133"/>
        <v>16.476241733406951</v>
      </c>
      <c r="BJ196" t="e">
        <f t="shared" si="134"/>
        <v>#DIV/0!</v>
      </c>
      <c r="BK196">
        <f t="shared" si="135"/>
        <v>1.6320991568586324E-2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253</v>
      </c>
      <c r="CG196">
        <v>1000</v>
      </c>
      <c r="CH196" t="s">
        <v>414</v>
      </c>
      <c r="CI196">
        <v>1110.1500000000001</v>
      </c>
      <c r="CJ196">
        <v>1175.8634999999999</v>
      </c>
      <c r="CK196">
        <v>1152.67</v>
      </c>
      <c r="CL196">
        <v>1.3005735999999999E-4</v>
      </c>
      <c r="CM196">
        <v>6.5004835999999994E-4</v>
      </c>
      <c r="CN196">
        <v>4.7597999359999997E-2</v>
      </c>
      <c r="CO196">
        <v>5.5000000000000003E-4</v>
      </c>
      <c r="CP196">
        <f t="shared" si="146"/>
        <v>1200.0074999999999</v>
      </c>
      <c r="CQ196">
        <f t="shared" si="147"/>
        <v>1009.5122997992012</v>
      </c>
      <c r="CR196">
        <f t="shared" si="148"/>
        <v>0.8412549919889678</v>
      </c>
      <c r="CS196">
        <f t="shared" si="149"/>
        <v>0.16202213453870787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1657638837.2874999</v>
      </c>
      <c r="CZ196">
        <v>1170.395</v>
      </c>
      <c r="DA196">
        <v>1195.7237500000001</v>
      </c>
      <c r="DB196">
        <v>34.202624999999998</v>
      </c>
      <c r="DC196">
        <v>33.138375000000003</v>
      </c>
      <c r="DD196">
        <v>1171.7537500000001</v>
      </c>
      <c r="DE196">
        <v>33.756525000000003</v>
      </c>
      <c r="DF196">
        <v>650.29987500000004</v>
      </c>
      <c r="DG196">
        <v>101.129125</v>
      </c>
      <c r="DH196">
        <v>0.10017475000000001</v>
      </c>
      <c r="DI196">
        <v>33.082062499999999</v>
      </c>
      <c r="DJ196">
        <v>999.9</v>
      </c>
      <c r="DK196">
        <v>33.040162500000001</v>
      </c>
      <c r="DL196">
        <v>0</v>
      </c>
      <c r="DM196">
        <v>0</v>
      </c>
      <c r="DN196">
        <v>8975.625</v>
      </c>
      <c r="DO196">
        <v>0</v>
      </c>
      <c r="DP196">
        <v>633.10462500000006</v>
      </c>
      <c r="DQ196">
        <v>-25.327525000000001</v>
      </c>
      <c r="DR196">
        <v>1211.84375</v>
      </c>
      <c r="DS196">
        <v>1236.70625</v>
      </c>
      <c r="DT196">
        <v>1.0642400000000001</v>
      </c>
      <c r="DU196">
        <v>1195.7237500000001</v>
      </c>
      <c r="DV196">
        <v>33.138375000000003</v>
      </c>
      <c r="DW196">
        <v>3.4588812500000001</v>
      </c>
      <c r="DX196">
        <v>3.3512550000000001</v>
      </c>
      <c r="DY196">
        <v>26.419262499999999</v>
      </c>
      <c r="DZ196">
        <v>25.884437500000001</v>
      </c>
      <c r="EA196">
        <v>1200.0074999999999</v>
      </c>
      <c r="EB196">
        <v>0.95799500000000004</v>
      </c>
      <c r="EC196">
        <v>4.2005399999999998E-2</v>
      </c>
      <c r="ED196">
        <v>0</v>
      </c>
      <c r="EE196">
        <v>845.248875</v>
      </c>
      <c r="EF196">
        <v>5.0001600000000002</v>
      </c>
      <c r="EG196">
        <v>11084.362499999999</v>
      </c>
      <c r="EH196">
        <v>9515.2000000000007</v>
      </c>
      <c r="EI196">
        <v>49.686999999999998</v>
      </c>
      <c r="EJ196">
        <v>51.421499999999988</v>
      </c>
      <c r="EK196">
        <v>50.859250000000003</v>
      </c>
      <c r="EL196">
        <v>50.554250000000003</v>
      </c>
      <c r="EM196">
        <v>51.234250000000003</v>
      </c>
      <c r="EN196">
        <v>1144.8074999999999</v>
      </c>
      <c r="EO196">
        <v>50.2</v>
      </c>
      <c r="EP196">
        <v>0</v>
      </c>
      <c r="EQ196">
        <v>81376.200000047684</v>
      </c>
      <c r="ER196">
        <v>0</v>
      </c>
      <c r="ES196">
        <v>845.37883999999985</v>
      </c>
      <c r="ET196">
        <v>-0.44730769776398249</v>
      </c>
      <c r="EU196">
        <v>-1062.1692286217681</v>
      </c>
      <c r="EV196">
        <v>11161.147999999999</v>
      </c>
      <c r="EW196">
        <v>15</v>
      </c>
      <c r="EX196">
        <v>1657633192.5</v>
      </c>
      <c r="EY196" t="s">
        <v>416</v>
      </c>
      <c r="EZ196">
        <v>1657633191.5</v>
      </c>
      <c r="FA196">
        <v>1657633192.5</v>
      </c>
      <c r="FB196">
        <v>7</v>
      </c>
      <c r="FC196">
        <v>0.41399999999999998</v>
      </c>
      <c r="FD196">
        <v>8.1000000000000003E-2</v>
      </c>
      <c r="FE196">
        <v>-1.3580000000000001</v>
      </c>
      <c r="FF196">
        <v>0.44600000000000001</v>
      </c>
      <c r="FG196">
        <v>414</v>
      </c>
      <c r="FH196">
        <v>33</v>
      </c>
      <c r="FI196">
        <v>0.37</v>
      </c>
      <c r="FJ196">
        <v>0.2</v>
      </c>
      <c r="FK196">
        <v>-25.339422500000001</v>
      </c>
      <c r="FL196">
        <v>-1.309756097558277E-2</v>
      </c>
      <c r="FM196">
        <v>6.8420419055644666E-2</v>
      </c>
      <c r="FN196">
        <v>1</v>
      </c>
      <c r="FO196">
        <v>845.38170588235289</v>
      </c>
      <c r="FP196">
        <v>-0.20229183039484619</v>
      </c>
      <c r="FQ196">
        <v>0.2364213001018988</v>
      </c>
      <c r="FR196">
        <v>1</v>
      </c>
      <c r="FS196">
        <v>1.045067</v>
      </c>
      <c r="FT196">
        <v>0.1154415759849894</v>
      </c>
      <c r="FU196">
        <v>1.257670350290567E-2</v>
      </c>
      <c r="FV196">
        <v>0</v>
      </c>
      <c r="FW196">
        <v>2</v>
      </c>
      <c r="FX196">
        <v>3</v>
      </c>
      <c r="FY196" t="s">
        <v>417</v>
      </c>
      <c r="FZ196">
        <v>3.3716900000000001</v>
      </c>
      <c r="GA196">
        <v>2.8936199999999999</v>
      </c>
      <c r="GB196">
        <v>0.20164799999999999</v>
      </c>
      <c r="GC196">
        <v>0.20691599999999999</v>
      </c>
      <c r="GD196">
        <v>0.14171600000000001</v>
      </c>
      <c r="GE196">
        <v>0.141482</v>
      </c>
      <c r="GF196">
        <v>27677</v>
      </c>
      <c r="GG196">
        <v>23916.5</v>
      </c>
      <c r="GH196">
        <v>30984.2</v>
      </c>
      <c r="GI196">
        <v>28102.3</v>
      </c>
      <c r="GJ196">
        <v>35034.199999999997</v>
      </c>
      <c r="GK196">
        <v>34051.300000000003</v>
      </c>
      <c r="GL196">
        <v>40391.699999999997</v>
      </c>
      <c r="GM196">
        <v>39179.300000000003</v>
      </c>
      <c r="GN196">
        <v>2.2341199999999999</v>
      </c>
      <c r="GO196">
        <v>1.6087</v>
      </c>
      <c r="GP196">
        <v>0</v>
      </c>
      <c r="GQ196">
        <v>0.11193</v>
      </c>
      <c r="GR196">
        <v>999.9</v>
      </c>
      <c r="GS196">
        <v>31.232099999999999</v>
      </c>
      <c r="GT196">
        <v>60</v>
      </c>
      <c r="GU196">
        <v>38.799999999999997</v>
      </c>
      <c r="GV196">
        <v>41.241300000000003</v>
      </c>
      <c r="GW196">
        <v>50.735399999999998</v>
      </c>
      <c r="GX196">
        <v>40.973599999999998</v>
      </c>
      <c r="GY196">
        <v>1</v>
      </c>
      <c r="GZ196">
        <v>0.46433200000000002</v>
      </c>
      <c r="HA196">
        <v>0.85704800000000003</v>
      </c>
      <c r="HB196">
        <v>20.209800000000001</v>
      </c>
      <c r="HC196">
        <v>5.2148899999999996</v>
      </c>
      <c r="HD196">
        <v>11.969799999999999</v>
      </c>
      <c r="HE196">
        <v>4.9908999999999999</v>
      </c>
      <c r="HF196">
        <v>3.2926199999999999</v>
      </c>
      <c r="HG196">
        <v>7663.4</v>
      </c>
      <c r="HH196">
        <v>9999</v>
      </c>
      <c r="HI196">
        <v>9999</v>
      </c>
      <c r="HJ196">
        <v>779.6</v>
      </c>
      <c r="HK196">
        <v>4.9713000000000003</v>
      </c>
      <c r="HL196">
        <v>1.8742399999999999</v>
      </c>
      <c r="HM196">
        <v>1.8705400000000001</v>
      </c>
      <c r="HN196">
        <v>1.8701399999999999</v>
      </c>
      <c r="HO196">
        <v>1.8747100000000001</v>
      </c>
      <c r="HP196">
        <v>1.8714900000000001</v>
      </c>
      <c r="HQ196">
        <v>1.8669100000000001</v>
      </c>
      <c r="HR196">
        <v>1.8778999999999999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-1.36</v>
      </c>
      <c r="IG196">
        <v>0.4461</v>
      </c>
      <c r="IH196">
        <v>-1.3585</v>
      </c>
      <c r="II196">
        <v>0</v>
      </c>
      <c r="IJ196">
        <v>0</v>
      </c>
      <c r="IK196">
        <v>0</v>
      </c>
      <c r="IL196">
        <v>0.44610000000000838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94.1</v>
      </c>
      <c r="IU196">
        <v>94.1</v>
      </c>
      <c r="IV196">
        <v>2.50488</v>
      </c>
      <c r="IW196">
        <v>2.5476100000000002</v>
      </c>
      <c r="IX196">
        <v>1.49902</v>
      </c>
      <c r="IY196">
        <v>2.2888199999999999</v>
      </c>
      <c r="IZ196">
        <v>1.69678</v>
      </c>
      <c r="JA196">
        <v>2.2912599999999999</v>
      </c>
      <c r="JB196">
        <v>43.100900000000003</v>
      </c>
      <c r="JC196">
        <v>13.738</v>
      </c>
      <c r="JD196">
        <v>18</v>
      </c>
      <c r="JE196">
        <v>613.38499999999999</v>
      </c>
      <c r="JF196">
        <v>294.99400000000003</v>
      </c>
      <c r="JG196">
        <v>30.000399999999999</v>
      </c>
      <c r="JH196">
        <v>33.477800000000002</v>
      </c>
      <c r="JI196">
        <v>30.000399999999999</v>
      </c>
      <c r="JJ196">
        <v>33.238999999999997</v>
      </c>
      <c r="JK196">
        <v>33.223300000000002</v>
      </c>
      <c r="JL196">
        <v>50.167499999999997</v>
      </c>
      <c r="JM196">
        <v>26.052299999999999</v>
      </c>
      <c r="JN196">
        <v>72.271000000000001</v>
      </c>
      <c r="JO196">
        <v>30</v>
      </c>
      <c r="JP196">
        <v>1210.8499999999999</v>
      </c>
      <c r="JQ196">
        <v>33.169499999999999</v>
      </c>
      <c r="JR196">
        <v>98.744699999999995</v>
      </c>
      <c r="JS196">
        <v>98.662300000000002</v>
      </c>
    </row>
    <row r="197" spans="1:279" x14ac:dyDescent="0.2">
      <c r="A197">
        <v>182</v>
      </c>
      <c r="B197">
        <v>1657638843.5999999</v>
      </c>
      <c r="C197">
        <v>722.5</v>
      </c>
      <c r="D197" t="s">
        <v>784</v>
      </c>
      <c r="E197" t="s">
        <v>785</v>
      </c>
      <c r="F197">
        <v>4</v>
      </c>
      <c r="G197">
        <v>1657638841.5999999</v>
      </c>
      <c r="H197">
        <f t="shared" si="100"/>
        <v>1.1825892835576133E-3</v>
      </c>
      <c r="I197">
        <f t="shared" si="101"/>
        <v>1.1825892835576133</v>
      </c>
      <c r="J197">
        <f t="shared" si="102"/>
        <v>16.399263966465632</v>
      </c>
      <c r="K197">
        <f t="shared" si="103"/>
        <v>1177.5957142857139</v>
      </c>
      <c r="L197">
        <f t="shared" si="104"/>
        <v>784.97176731927527</v>
      </c>
      <c r="M197">
        <f t="shared" si="105"/>
        <v>79.462627133420611</v>
      </c>
      <c r="N197">
        <f t="shared" si="106"/>
        <v>119.20791683726843</v>
      </c>
      <c r="O197">
        <f t="shared" si="107"/>
        <v>7.2448870079599534E-2</v>
      </c>
      <c r="P197">
        <f t="shared" si="108"/>
        <v>2.7668445182990125</v>
      </c>
      <c r="Q197">
        <f t="shared" si="109"/>
        <v>7.1411243558389598E-2</v>
      </c>
      <c r="R197">
        <f t="shared" si="110"/>
        <v>4.4724015786966241E-2</v>
      </c>
      <c r="S197">
        <f t="shared" si="111"/>
        <v>194.42543961245372</v>
      </c>
      <c r="T197">
        <f t="shared" si="112"/>
        <v>33.974044448625541</v>
      </c>
      <c r="U197">
        <f t="shared" si="113"/>
        <v>33.052571428571433</v>
      </c>
      <c r="V197">
        <f t="shared" si="114"/>
        <v>5.0670495495132037</v>
      </c>
      <c r="W197">
        <f t="shared" si="115"/>
        <v>68.153602581436672</v>
      </c>
      <c r="X197">
        <f t="shared" si="116"/>
        <v>3.4612706879755466</v>
      </c>
      <c r="Y197">
        <f t="shared" si="117"/>
        <v>5.0786320265897569</v>
      </c>
      <c r="Z197">
        <f t="shared" si="118"/>
        <v>1.6057788615376571</v>
      </c>
      <c r="AA197">
        <f t="shared" si="119"/>
        <v>-52.152187404890746</v>
      </c>
      <c r="AB197">
        <f t="shared" si="120"/>
        <v>6.0646683182027772</v>
      </c>
      <c r="AC197">
        <f t="shared" si="121"/>
        <v>0.50235200980657757</v>
      </c>
      <c r="AD197">
        <f t="shared" si="122"/>
        <v>148.8402725355723</v>
      </c>
      <c r="AE197">
        <f t="shared" si="123"/>
        <v>25.938490317505632</v>
      </c>
      <c r="AF197">
        <f t="shared" si="124"/>
        <v>1.1875116127980752</v>
      </c>
      <c r="AG197">
        <f t="shared" si="125"/>
        <v>16.399263966465632</v>
      </c>
      <c r="AH197">
        <v>1244.2786800184069</v>
      </c>
      <c r="AI197">
        <v>1221.858484848485</v>
      </c>
      <c r="AJ197">
        <v>1.7168613592924269</v>
      </c>
      <c r="AK197">
        <v>64.564637015005317</v>
      </c>
      <c r="AL197">
        <f t="shared" si="126"/>
        <v>1.1825892835576133</v>
      </c>
      <c r="AM197">
        <v>33.134336288221498</v>
      </c>
      <c r="AN197">
        <v>34.188784848484843</v>
      </c>
      <c r="AO197">
        <v>-1.1513581735418781E-4</v>
      </c>
      <c r="AP197">
        <v>87.730369293454714</v>
      </c>
      <c r="AQ197">
        <v>81</v>
      </c>
      <c r="AR197">
        <v>12</v>
      </c>
      <c r="AS197">
        <f t="shared" si="127"/>
        <v>1</v>
      </c>
      <c r="AT197">
        <f t="shared" si="128"/>
        <v>0</v>
      </c>
      <c r="AU197">
        <f t="shared" si="129"/>
        <v>47300.611859825302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1009.4999997991987</v>
      </c>
      <c r="BI197">
        <f t="shared" si="133"/>
        <v>16.399263966465632</v>
      </c>
      <c r="BJ197" t="e">
        <f t="shared" si="134"/>
        <v>#DIV/0!</v>
      </c>
      <c r="BK197">
        <f t="shared" si="135"/>
        <v>1.6244937067585574E-2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253</v>
      </c>
      <c r="CG197">
        <v>1000</v>
      </c>
      <c r="CH197" t="s">
        <v>414</v>
      </c>
      <c r="CI197">
        <v>1110.1500000000001</v>
      </c>
      <c r="CJ197">
        <v>1175.8634999999999</v>
      </c>
      <c r="CK197">
        <v>1152.67</v>
      </c>
      <c r="CL197">
        <v>1.3005735999999999E-4</v>
      </c>
      <c r="CM197">
        <v>6.5004835999999994E-4</v>
      </c>
      <c r="CN197">
        <v>4.7597999359999997E-2</v>
      </c>
      <c r="CO197">
        <v>5.5000000000000003E-4</v>
      </c>
      <c r="CP197">
        <f t="shared" si="146"/>
        <v>1199.992857142857</v>
      </c>
      <c r="CQ197">
        <f t="shared" si="147"/>
        <v>1009.4999997991987</v>
      </c>
      <c r="CR197">
        <f t="shared" si="148"/>
        <v>0.84125500730294722</v>
      </c>
      <c r="CS197">
        <f t="shared" si="149"/>
        <v>0.1620221640946882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1657638841.5999999</v>
      </c>
      <c r="CZ197">
        <v>1177.5957142857139</v>
      </c>
      <c r="DA197">
        <v>1202.818571428571</v>
      </c>
      <c r="DB197">
        <v>34.192171428571427</v>
      </c>
      <c r="DC197">
        <v>33.133957142857142</v>
      </c>
      <c r="DD197">
        <v>1178.9557142857141</v>
      </c>
      <c r="DE197">
        <v>33.746071428571433</v>
      </c>
      <c r="DF197">
        <v>650.28871428571426</v>
      </c>
      <c r="DG197">
        <v>101.13</v>
      </c>
      <c r="DH197">
        <v>9.9917357142857141E-2</v>
      </c>
      <c r="DI197">
        <v>33.093228571428561</v>
      </c>
      <c r="DJ197">
        <v>999.89999999999986</v>
      </c>
      <c r="DK197">
        <v>33.052571428571433</v>
      </c>
      <c r="DL197">
        <v>0</v>
      </c>
      <c r="DM197">
        <v>0</v>
      </c>
      <c r="DN197">
        <v>8998.3928571428569</v>
      </c>
      <c r="DO197">
        <v>0</v>
      </c>
      <c r="DP197">
        <v>610.33414285714287</v>
      </c>
      <c r="DQ197">
        <v>-25.222300000000001</v>
      </c>
      <c r="DR197">
        <v>1219.2842857142859</v>
      </c>
      <c r="DS197">
        <v>1244.038571428571</v>
      </c>
      <c r="DT197">
        <v>1.0582042857142859</v>
      </c>
      <c r="DU197">
        <v>1202.818571428571</v>
      </c>
      <c r="DV197">
        <v>33.133957142857142</v>
      </c>
      <c r="DW197">
        <v>3.4578542857142862</v>
      </c>
      <c r="DX197">
        <v>3.3508371428571442</v>
      </c>
      <c r="DY197">
        <v>26.414214285714291</v>
      </c>
      <c r="DZ197">
        <v>25.882342857142859</v>
      </c>
      <c r="EA197">
        <v>1199.992857142857</v>
      </c>
      <c r="EB197">
        <v>0.95799500000000015</v>
      </c>
      <c r="EC197">
        <v>4.2005400000000012E-2</v>
      </c>
      <c r="ED197">
        <v>0</v>
      </c>
      <c r="EE197">
        <v>845.60271428571446</v>
      </c>
      <c r="EF197">
        <v>5.0001600000000002</v>
      </c>
      <c r="EG197">
        <v>11071.242857142861</v>
      </c>
      <c r="EH197">
        <v>9515.0985714285725</v>
      </c>
      <c r="EI197">
        <v>49.669285714285721</v>
      </c>
      <c r="EJ197">
        <v>51.436999999999998</v>
      </c>
      <c r="EK197">
        <v>50.936999999999998</v>
      </c>
      <c r="EL197">
        <v>50.553142857142859</v>
      </c>
      <c r="EM197">
        <v>51.241</v>
      </c>
      <c r="EN197">
        <v>1144.792857142857</v>
      </c>
      <c r="EO197">
        <v>50.2</v>
      </c>
      <c r="EP197">
        <v>0</v>
      </c>
      <c r="EQ197">
        <v>81380.400000095367</v>
      </c>
      <c r="ER197">
        <v>0</v>
      </c>
      <c r="ES197">
        <v>845.42903846153843</v>
      </c>
      <c r="ET197">
        <v>-0.19784616249339071</v>
      </c>
      <c r="EU197">
        <v>-564.08547008239157</v>
      </c>
      <c r="EV197">
        <v>11108.70384615384</v>
      </c>
      <c r="EW197">
        <v>15</v>
      </c>
      <c r="EX197">
        <v>1657633192.5</v>
      </c>
      <c r="EY197" t="s">
        <v>416</v>
      </c>
      <c r="EZ197">
        <v>1657633191.5</v>
      </c>
      <c r="FA197">
        <v>1657633192.5</v>
      </c>
      <c r="FB197">
        <v>7</v>
      </c>
      <c r="FC197">
        <v>0.41399999999999998</v>
      </c>
      <c r="FD197">
        <v>8.1000000000000003E-2</v>
      </c>
      <c r="FE197">
        <v>-1.3580000000000001</v>
      </c>
      <c r="FF197">
        <v>0.44600000000000001</v>
      </c>
      <c r="FG197">
        <v>414</v>
      </c>
      <c r="FH197">
        <v>33</v>
      </c>
      <c r="FI197">
        <v>0.37</v>
      </c>
      <c r="FJ197">
        <v>0.2</v>
      </c>
      <c r="FK197">
        <v>-25.322062500000001</v>
      </c>
      <c r="FL197">
        <v>0.42354934333962602</v>
      </c>
      <c r="FM197">
        <v>8.1439734428287586E-2</v>
      </c>
      <c r="FN197">
        <v>1</v>
      </c>
      <c r="FO197">
        <v>845.43208823529403</v>
      </c>
      <c r="FP197">
        <v>0.23674560823182031</v>
      </c>
      <c r="FQ197">
        <v>0.25311429267371388</v>
      </c>
      <c r="FR197">
        <v>1</v>
      </c>
      <c r="FS197">
        <v>1.0498222500000001</v>
      </c>
      <c r="FT197">
        <v>0.10930975609755909</v>
      </c>
      <c r="FU197">
        <v>1.2326304897961091E-2</v>
      </c>
      <c r="FV197">
        <v>0</v>
      </c>
      <c r="FW197">
        <v>2</v>
      </c>
      <c r="FX197">
        <v>3</v>
      </c>
      <c r="FY197" t="s">
        <v>417</v>
      </c>
      <c r="FZ197">
        <v>3.3716599999999999</v>
      </c>
      <c r="GA197">
        <v>2.8938199999999998</v>
      </c>
      <c r="GB197">
        <v>0.20236499999999999</v>
      </c>
      <c r="GC197">
        <v>0.20761299999999999</v>
      </c>
      <c r="GD197">
        <v>0.14168900000000001</v>
      </c>
      <c r="GE197">
        <v>0.14147599999999999</v>
      </c>
      <c r="GF197">
        <v>27651.7</v>
      </c>
      <c r="GG197">
        <v>23895.4</v>
      </c>
      <c r="GH197">
        <v>30983.8</v>
      </c>
      <c r="GI197">
        <v>28102.2</v>
      </c>
      <c r="GJ197">
        <v>35035.199999999997</v>
      </c>
      <c r="GK197">
        <v>34051.300000000003</v>
      </c>
      <c r="GL197">
        <v>40391.5</v>
      </c>
      <c r="GM197">
        <v>39178.9</v>
      </c>
      <c r="GN197">
        <v>2.2341199999999999</v>
      </c>
      <c r="GO197">
        <v>1.6086499999999999</v>
      </c>
      <c r="GP197">
        <v>0</v>
      </c>
      <c r="GQ197">
        <v>0.112806</v>
      </c>
      <c r="GR197">
        <v>999.9</v>
      </c>
      <c r="GS197">
        <v>31.2318</v>
      </c>
      <c r="GT197">
        <v>60</v>
      </c>
      <c r="GU197">
        <v>38.9</v>
      </c>
      <c r="GV197">
        <v>41.465499999999999</v>
      </c>
      <c r="GW197">
        <v>50.675400000000003</v>
      </c>
      <c r="GX197">
        <v>40.897399999999998</v>
      </c>
      <c r="GY197">
        <v>1</v>
      </c>
      <c r="GZ197">
        <v>0.46459099999999998</v>
      </c>
      <c r="HA197">
        <v>0.85918300000000003</v>
      </c>
      <c r="HB197">
        <v>20.209599999999998</v>
      </c>
      <c r="HC197">
        <v>5.2144399999999997</v>
      </c>
      <c r="HD197">
        <v>11.969799999999999</v>
      </c>
      <c r="HE197">
        <v>4.9910500000000004</v>
      </c>
      <c r="HF197">
        <v>3.2925300000000002</v>
      </c>
      <c r="HG197">
        <v>7663.7</v>
      </c>
      <c r="HH197">
        <v>9999</v>
      </c>
      <c r="HI197">
        <v>9999</v>
      </c>
      <c r="HJ197">
        <v>779.6</v>
      </c>
      <c r="HK197">
        <v>4.9712800000000001</v>
      </c>
      <c r="HL197">
        <v>1.8742399999999999</v>
      </c>
      <c r="HM197">
        <v>1.8705000000000001</v>
      </c>
      <c r="HN197">
        <v>1.8701300000000001</v>
      </c>
      <c r="HO197">
        <v>1.8747100000000001</v>
      </c>
      <c r="HP197">
        <v>1.8714900000000001</v>
      </c>
      <c r="HQ197">
        <v>1.8669100000000001</v>
      </c>
      <c r="HR197">
        <v>1.8778999999999999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-1.36</v>
      </c>
      <c r="IG197">
        <v>0.4461</v>
      </c>
      <c r="IH197">
        <v>-1.3585</v>
      </c>
      <c r="II197">
        <v>0</v>
      </c>
      <c r="IJ197">
        <v>0</v>
      </c>
      <c r="IK197">
        <v>0</v>
      </c>
      <c r="IL197">
        <v>0.44610000000000838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94.2</v>
      </c>
      <c r="IU197">
        <v>94.2</v>
      </c>
      <c r="IV197">
        <v>2.5146500000000001</v>
      </c>
      <c r="IW197">
        <v>2.5439500000000002</v>
      </c>
      <c r="IX197">
        <v>1.49902</v>
      </c>
      <c r="IY197">
        <v>2.2888199999999999</v>
      </c>
      <c r="IZ197">
        <v>1.69678</v>
      </c>
      <c r="JA197">
        <v>2.3754900000000001</v>
      </c>
      <c r="JB197">
        <v>43.100900000000003</v>
      </c>
      <c r="JC197">
        <v>13.7468</v>
      </c>
      <c r="JD197">
        <v>18</v>
      </c>
      <c r="JE197">
        <v>613.41200000000003</v>
      </c>
      <c r="JF197">
        <v>294.98500000000001</v>
      </c>
      <c r="JG197">
        <v>30.000599999999999</v>
      </c>
      <c r="JH197">
        <v>33.481000000000002</v>
      </c>
      <c r="JI197">
        <v>30.000399999999999</v>
      </c>
      <c r="JJ197">
        <v>33.241700000000002</v>
      </c>
      <c r="JK197">
        <v>33.226500000000001</v>
      </c>
      <c r="JL197">
        <v>50.382100000000001</v>
      </c>
      <c r="JM197">
        <v>26.052299999999999</v>
      </c>
      <c r="JN197">
        <v>72.271000000000001</v>
      </c>
      <c r="JO197">
        <v>30</v>
      </c>
      <c r="JP197">
        <v>1217.53</v>
      </c>
      <c r="JQ197">
        <v>33.169499999999999</v>
      </c>
      <c r="JR197">
        <v>98.744100000000003</v>
      </c>
      <c r="JS197">
        <v>98.661699999999996</v>
      </c>
    </row>
    <row r="198" spans="1:279" x14ac:dyDescent="0.2">
      <c r="A198">
        <v>183</v>
      </c>
      <c r="B198">
        <v>1657638847.5999999</v>
      </c>
      <c r="C198">
        <v>726.5</v>
      </c>
      <c r="D198" t="s">
        <v>786</v>
      </c>
      <c r="E198" t="s">
        <v>787</v>
      </c>
      <c r="F198">
        <v>4</v>
      </c>
      <c r="G198">
        <v>1657638845.2874999</v>
      </c>
      <c r="H198">
        <f t="shared" si="100"/>
        <v>1.1720814012422861E-3</v>
      </c>
      <c r="I198">
        <f t="shared" si="101"/>
        <v>1.172081401242286</v>
      </c>
      <c r="J198">
        <f t="shared" si="102"/>
        <v>16.598728049326049</v>
      </c>
      <c r="K198">
        <f t="shared" si="103"/>
        <v>1183.59375</v>
      </c>
      <c r="L198">
        <f t="shared" si="104"/>
        <v>782.29704654496913</v>
      </c>
      <c r="M198">
        <f t="shared" si="105"/>
        <v>79.192087635044672</v>
      </c>
      <c r="N198">
        <f t="shared" si="106"/>
        <v>119.81543377705079</v>
      </c>
      <c r="O198">
        <f t="shared" si="107"/>
        <v>7.164449440777812E-2</v>
      </c>
      <c r="P198">
        <f t="shared" si="108"/>
        <v>2.7676955309723348</v>
      </c>
      <c r="Q198">
        <f t="shared" si="109"/>
        <v>7.0629914087594947E-2</v>
      </c>
      <c r="R198">
        <f t="shared" si="110"/>
        <v>4.4233655338429816E-2</v>
      </c>
      <c r="S198">
        <f t="shared" si="111"/>
        <v>194.42578161245441</v>
      </c>
      <c r="T198">
        <f t="shared" si="112"/>
        <v>33.97712315889666</v>
      </c>
      <c r="U198">
        <f t="shared" si="113"/>
        <v>33.061387500000002</v>
      </c>
      <c r="V198">
        <f t="shared" si="114"/>
        <v>5.0695591338026507</v>
      </c>
      <c r="W198">
        <f t="shared" si="115"/>
        <v>68.135725394692528</v>
      </c>
      <c r="X198">
        <f t="shared" si="116"/>
        <v>3.4604519418438819</v>
      </c>
      <c r="Y198">
        <f t="shared" si="117"/>
        <v>5.078762898315655</v>
      </c>
      <c r="Z198">
        <f t="shared" si="118"/>
        <v>1.6091071919587687</v>
      </c>
      <c r="AA198">
        <f t="shared" si="119"/>
        <v>-51.688789794784817</v>
      </c>
      <c r="AB198">
        <f t="shared" si="120"/>
        <v>4.8195476473446108</v>
      </c>
      <c r="AC198">
        <f t="shared" si="121"/>
        <v>0.39911086491439579</v>
      </c>
      <c r="AD198">
        <f t="shared" si="122"/>
        <v>147.95565032992863</v>
      </c>
      <c r="AE198">
        <f t="shared" si="123"/>
        <v>25.724760980844319</v>
      </c>
      <c r="AF198">
        <f t="shared" si="124"/>
        <v>1.1790057319157832</v>
      </c>
      <c r="AG198">
        <f t="shared" si="125"/>
        <v>16.598728049326049</v>
      </c>
      <c r="AH198">
        <v>1250.7514608800011</v>
      </c>
      <c r="AI198">
        <v>1228.4558787878791</v>
      </c>
      <c r="AJ198">
        <v>1.6370954388692289</v>
      </c>
      <c r="AK198">
        <v>64.564637015005317</v>
      </c>
      <c r="AL198">
        <f t="shared" si="126"/>
        <v>1.172081401242286</v>
      </c>
      <c r="AM198">
        <v>33.133579193306453</v>
      </c>
      <c r="AN198">
        <v>34.178348484848478</v>
      </c>
      <c r="AO198">
        <v>-5.7580111540842468E-5</v>
      </c>
      <c r="AP198">
        <v>87.730369293454714</v>
      </c>
      <c r="AQ198">
        <v>81</v>
      </c>
      <c r="AR198">
        <v>12</v>
      </c>
      <c r="AS198">
        <f t="shared" si="127"/>
        <v>1</v>
      </c>
      <c r="AT198">
        <f t="shared" si="128"/>
        <v>0</v>
      </c>
      <c r="AU198">
        <f t="shared" si="129"/>
        <v>47323.944818849777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1009.501799799199</v>
      </c>
      <c r="BI198">
        <f t="shared" si="133"/>
        <v>16.598728049326049</v>
      </c>
      <c r="BJ198" t="e">
        <f t="shared" si="134"/>
        <v>#DIV/0!</v>
      </c>
      <c r="BK198">
        <f t="shared" si="135"/>
        <v>1.6442494755955578E-2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253</v>
      </c>
      <c r="CG198">
        <v>1000</v>
      </c>
      <c r="CH198" t="s">
        <v>414</v>
      </c>
      <c r="CI198">
        <v>1110.1500000000001</v>
      </c>
      <c r="CJ198">
        <v>1175.8634999999999</v>
      </c>
      <c r="CK198">
        <v>1152.67</v>
      </c>
      <c r="CL198">
        <v>1.3005735999999999E-4</v>
      </c>
      <c r="CM198">
        <v>6.5004835999999994E-4</v>
      </c>
      <c r="CN198">
        <v>4.7597999359999997E-2</v>
      </c>
      <c r="CO198">
        <v>5.5000000000000003E-4</v>
      </c>
      <c r="CP198">
        <f t="shared" si="146"/>
        <v>1199.9949999999999</v>
      </c>
      <c r="CQ198">
        <f t="shared" si="147"/>
        <v>1009.501799799199</v>
      </c>
      <c r="CR198">
        <f t="shared" si="148"/>
        <v>0.84125500506185369</v>
      </c>
      <c r="CS198">
        <f t="shared" si="149"/>
        <v>0.16202215976937773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1657638845.2874999</v>
      </c>
      <c r="CZ198">
        <v>1183.59375</v>
      </c>
      <c r="DA198">
        <v>1208.61625</v>
      </c>
      <c r="DB198">
        <v>34.183987500000001</v>
      </c>
      <c r="DC198">
        <v>33.133362499999997</v>
      </c>
      <c r="DD198">
        <v>1184.9537499999999</v>
      </c>
      <c r="DE198">
        <v>33.737887499999999</v>
      </c>
      <c r="DF198">
        <v>650.30012499999998</v>
      </c>
      <c r="DG198">
        <v>101.13025</v>
      </c>
      <c r="DH198">
        <v>9.9951474999999998E-2</v>
      </c>
      <c r="DI198">
        <v>33.093687500000001</v>
      </c>
      <c r="DJ198">
        <v>999.9</v>
      </c>
      <c r="DK198">
        <v>33.061387500000002</v>
      </c>
      <c r="DL198">
        <v>0</v>
      </c>
      <c r="DM198">
        <v>0</v>
      </c>
      <c r="DN198">
        <v>9002.8912500000006</v>
      </c>
      <c r="DO198">
        <v>0</v>
      </c>
      <c r="DP198">
        <v>603.68574999999998</v>
      </c>
      <c r="DQ198">
        <v>-25.021999999999998</v>
      </c>
      <c r="DR198">
        <v>1225.4862499999999</v>
      </c>
      <c r="DS198">
        <v>1250.0337500000001</v>
      </c>
      <c r="DT198">
        <v>1.0506325000000001</v>
      </c>
      <c r="DU198">
        <v>1208.61625</v>
      </c>
      <c r="DV198">
        <v>33.133362499999997</v>
      </c>
      <c r="DW198">
        <v>3.4570325</v>
      </c>
      <c r="DX198">
        <v>3.3507812499999998</v>
      </c>
      <c r="DY198">
        <v>26.410187499999999</v>
      </c>
      <c r="DZ198">
        <v>25.8820625</v>
      </c>
      <c r="EA198">
        <v>1199.9949999999999</v>
      </c>
      <c r="EB198">
        <v>0.95799500000000004</v>
      </c>
      <c r="EC198">
        <v>4.2005399999999998E-2</v>
      </c>
      <c r="ED198">
        <v>0</v>
      </c>
      <c r="EE198">
        <v>845.39200000000005</v>
      </c>
      <c r="EF198">
        <v>5.0001600000000002</v>
      </c>
      <c r="EG198">
        <v>11063.487499999999</v>
      </c>
      <c r="EH198">
        <v>9515.1312500000004</v>
      </c>
      <c r="EI198">
        <v>49.718499999999999</v>
      </c>
      <c r="EJ198">
        <v>51.41375</v>
      </c>
      <c r="EK198">
        <v>50.913749999999993</v>
      </c>
      <c r="EL198">
        <v>50.561999999999998</v>
      </c>
      <c r="EM198">
        <v>51.25</v>
      </c>
      <c r="EN198">
        <v>1144.7950000000001</v>
      </c>
      <c r="EO198">
        <v>50.2</v>
      </c>
      <c r="EP198">
        <v>0</v>
      </c>
      <c r="EQ198">
        <v>81384</v>
      </c>
      <c r="ER198">
        <v>0</v>
      </c>
      <c r="ES198">
        <v>845.39296153846158</v>
      </c>
      <c r="ET198">
        <v>0.1783589689692229</v>
      </c>
      <c r="EU198">
        <v>-240.36239333184409</v>
      </c>
      <c r="EV198">
        <v>11080.607692307691</v>
      </c>
      <c r="EW198">
        <v>15</v>
      </c>
      <c r="EX198">
        <v>1657633192.5</v>
      </c>
      <c r="EY198" t="s">
        <v>416</v>
      </c>
      <c r="EZ198">
        <v>1657633191.5</v>
      </c>
      <c r="FA198">
        <v>1657633192.5</v>
      </c>
      <c r="FB198">
        <v>7</v>
      </c>
      <c r="FC198">
        <v>0.41399999999999998</v>
      </c>
      <c r="FD198">
        <v>8.1000000000000003E-2</v>
      </c>
      <c r="FE198">
        <v>-1.3580000000000001</v>
      </c>
      <c r="FF198">
        <v>0.44600000000000001</v>
      </c>
      <c r="FG198">
        <v>414</v>
      </c>
      <c r="FH198">
        <v>33</v>
      </c>
      <c r="FI198">
        <v>0.37</v>
      </c>
      <c r="FJ198">
        <v>0.2</v>
      </c>
      <c r="FK198">
        <v>-25.247777500000002</v>
      </c>
      <c r="FL198">
        <v>0.99211744840539096</v>
      </c>
      <c r="FM198">
        <v>0.13534781395999701</v>
      </c>
      <c r="FN198">
        <v>0</v>
      </c>
      <c r="FO198">
        <v>845.40261764705883</v>
      </c>
      <c r="FP198">
        <v>0.2234530160070248</v>
      </c>
      <c r="FQ198">
        <v>0.25478214623777529</v>
      </c>
      <c r="FR198">
        <v>1</v>
      </c>
      <c r="FS198">
        <v>1.05279225</v>
      </c>
      <c r="FT198">
        <v>4.8840787992493043E-2</v>
      </c>
      <c r="FU198">
        <v>1.0215296248151569E-2</v>
      </c>
      <c r="FV198">
        <v>1</v>
      </c>
      <c r="FW198">
        <v>2</v>
      </c>
      <c r="FX198">
        <v>3</v>
      </c>
      <c r="FY198" t="s">
        <v>417</v>
      </c>
      <c r="FZ198">
        <v>3.37148</v>
      </c>
      <c r="GA198">
        <v>2.8936000000000002</v>
      </c>
      <c r="GB198">
        <v>0.20306099999999999</v>
      </c>
      <c r="GC198">
        <v>0.20829</v>
      </c>
      <c r="GD198">
        <v>0.14166100000000001</v>
      </c>
      <c r="GE198">
        <v>0.14147699999999999</v>
      </c>
      <c r="GF198">
        <v>27627.200000000001</v>
      </c>
      <c r="GG198">
        <v>23874.6</v>
      </c>
      <c r="GH198">
        <v>30983.5</v>
      </c>
      <c r="GI198">
        <v>28101.9</v>
      </c>
      <c r="GJ198">
        <v>35035.800000000003</v>
      </c>
      <c r="GK198">
        <v>34050.9</v>
      </c>
      <c r="GL198">
        <v>40390.9</v>
      </c>
      <c r="GM198">
        <v>39178.5</v>
      </c>
      <c r="GN198">
        <v>2.2340800000000001</v>
      </c>
      <c r="GO198">
        <v>1.6086</v>
      </c>
      <c r="GP198">
        <v>0</v>
      </c>
      <c r="GQ198">
        <v>0.112858</v>
      </c>
      <c r="GR198">
        <v>999.9</v>
      </c>
      <c r="GS198">
        <v>31.2285</v>
      </c>
      <c r="GT198">
        <v>60</v>
      </c>
      <c r="GU198">
        <v>38.799999999999997</v>
      </c>
      <c r="GV198">
        <v>41.247700000000002</v>
      </c>
      <c r="GW198">
        <v>50.4054</v>
      </c>
      <c r="GX198">
        <v>41.209899999999998</v>
      </c>
      <c r="GY198">
        <v>1</v>
      </c>
      <c r="GZ198">
        <v>0.46492899999999998</v>
      </c>
      <c r="HA198">
        <v>0.86049799999999999</v>
      </c>
      <c r="HB198">
        <v>20.209499999999998</v>
      </c>
      <c r="HC198">
        <v>5.2142900000000001</v>
      </c>
      <c r="HD198">
        <v>11.9686</v>
      </c>
      <c r="HE198">
        <v>4.9907500000000002</v>
      </c>
      <c r="HF198">
        <v>3.2925</v>
      </c>
      <c r="HG198">
        <v>7663.7</v>
      </c>
      <c r="HH198">
        <v>9999</v>
      </c>
      <c r="HI198">
        <v>9999</v>
      </c>
      <c r="HJ198">
        <v>779.6</v>
      </c>
      <c r="HK198">
        <v>4.9713099999999999</v>
      </c>
      <c r="HL198">
        <v>1.8742399999999999</v>
      </c>
      <c r="HM198">
        <v>1.87049</v>
      </c>
      <c r="HN198">
        <v>1.8701300000000001</v>
      </c>
      <c r="HO198">
        <v>1.8747199999999999</v>
      </c>
      <c r="HP198">
        <v>1.8714900000000001</v>
      </c>
      <c r="HQ198">
        <v>1.8669100000000001</v>
      </c>
      <c r="HR198">
        <v>1.8778999999999999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-1.36</v>
      </c>
      <c r="IG198">
        <v>0.4461</v>
      </c>
      <c r="IH198">
        <v>-1.3585</v>
      </c>
      <c r="II198">
        <v>0</v>
      </c>
      <c r="IJ198">
        <v>0</v>
      </c>
      <c r="IK198">
        <v>0</v>
      </c>
      <c r="IL198">
        <v>0.44610000000000838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94.3</v>
      </c>
      <c r="IU198">
        <v>94.3</v>
      </c>
      <c r="IV198">
        <v>2.5268600000000001</v>
      </c>
      <c r="IW198">
        <v>2.5500500000000001</v>
      </c>
      <c r="IX198">
        <v>1.49902</v>
      </c>
      <c r="IY198">
        <v>2.2888199999999999</v>
      </c>
      <c r="IZ198">
        <v>1.69678</v>
      </c>
      <c r="JA198">
        <v>2.2241200000000001</v>
      </c>
      <c r="JB198">
        <v>43.127899999999997</v>
      </c>
      <c r="JC198">
        <v>13.7293</v>
      </c>
      <c r="JD198">
        <v>18</v>
      </c>
      <c r="JE198">
        <v>613.4</v>
      </c>
      <c r="JF198">
        <v>294.97399999999999</v>
      </c>
      <c r="JG198">
        <v>30.000499999999999</v>
      </c>
      <c r="JH198">
        <v>33.483899999999998</v>
      </c>
      <c r="JI198">
        <v>30.000399999999999</v>
      </c>
      <c r="JJ198">
        <v>33.244199999999999</v>
      </c>
      <c r="JK198">
        <v>33.228999999999999</v>
      </c>
      <c r="JL198">
        <v>50.612099999999998</v>
      </c>
      <c r="JM198">
        <v>26.052299999999999</v>
      </c>
      <c r="JN198">
        <v>72.271000000000001</v>
      </c>
      <c r="JO198">
        <v>30</v>
      </c>
      <c r="JP198">
        <v>1224.22</v>
      </c>
      <c r="JQ198">
        <v>33.170299999999997</v>
      </c>
      <c r="JR198">
        <v>98.742699999999999</v>
      </c>
      <c r="JS198">
        <v>98.660700000000006</v>
      </c>
    </row>
    <row r="199" spans="1:279" x14ac:dyDescent="0.2">
      <c r="A199">
        <v>184</v>
      </c>
      <c r="B199">
        <v>1657638851.5999999</v>
      </c>
      <c r="C199">
        <v>730.5</v>
      </c>
      <c r="D199" t="s">
        <v>788</v>
      </c>
      <c r="E199" t="s">
        <v>789</v>
      </c>
      <c r="F199">
        <v>4</v>
      </c>
      <c r="G199">
        <v>1657638849.5999999</v>
      </c>
      <c r="H199">
        <f t="shared" si="100"/>
        <v>1.1629342755356147E-3</v>
      </c>
      <c r="I199">
        <f t="shared" si="101"/>
        <v>1.1629342755356147</v>
      </c>
      <c r="J199">
        <f t="shared" si="102"/>
        <v>16.283299620378521</v>
      </c>
      <c r="K199">
        <f t="shared" si="103"/>
        <v>1190.5671428571429</v>
      </c>
      <c r="L199">
        <f t="shared" si="104"/>
        <v>793.2664161385901</v>
      </c>
      <c r="M199">
        <f t="shared" si="105"/>
        <v>80.30186548603308</v>
      </c>
      <c r="N199">
        <f t="shared" si="106"/>
        <v>120.5203707263741</v>
      </c>
      <c r="O199">
        <f t="shared" si="107"/>
        <v>7.107753351008117E-2</v>
      </c>
      <c r="P199">
        <f t="shared" si="108"/>
        <v>2.7699094967052424</v>
      </c>
      <c r="Q199">
        <f t="shared" si="109"/>
        <v>7.0079612956853013E-2</v>
      </c>
      <c r="R199">
        <f t="shared" si="110"/>
        <v>4.3888250056204184E-2</v>
      </c>
      <c r="S199">
        <f t="shared" si="111"/>
        <v>194.42475561245229</v>
      </c>
      <c r="T199">
        <f t="shared" si="112"/>
        <v>33.977430148697408</v>
      </c>
      <c r="U199">
        <f t="shared" si="113"/>
        <v>33.057757142857128</v>
      </c>
      <c r="V199">
        <f t="shared" si="114"/>
        <v>5.0685255848245667</v>
      </c>
      <c r="W199">
        <f t="shared" si="115"/>
        <v>68.121572800055802</v>
      </c>
      <c r="X199">
        <f t="shared" si="116"/>
        <v>3.4594358843402264</v>
      </c>
      <c r="Y199">
        <f t="shared" si="117"/>
        <v>5.0783265009074956</v>
      </c>
      <c r="Z199">
        <f t="shared" si="118"/>
        <v>1.6090897004843403</v>
      </c>
      <c r="AA199">
        <f t="shared" si="119"/>
        <v>-51.285401551120607</v>
      </c>
      <c r="AB199">
        <f t="shared" si="120"/>
        <v>5.1369988110541156</v>
      </c>
      <c r="AC199">
        <f t="shared" si="121"/>
        <v>0.42504849930842548</v>
      </c>
      <c r="AD199">
        <f t="shared" si="122"/>
        <v>148.70140137169423</v>
      </c>
      <c r="AE199">
        <f t="shared" si="123"/>
        <v>25.759139619581262</v>
      </c>
      <c r="AF199">
        <f t="shared" si="124"/>
        <v>1.1651024685806202</v>
      </c>
      <c r="AG199">
        <f t="shared" si="125"/>
        <v>16.283299620378521</v>
      </c>
      <c r="AH199">
        <v>1257.5067265851669</v>
      </c>
      <c r="AI199">
        <v>1235.2487272727269</v>
      </c>
      <c r="AJ199">
        <v>1.7037509955571351</v>
      </c>
      <c r="AK199">
        <v>64.564637015005317</v>
      </c>
      <c r="AL199">
        <f t="shared" si="126"/>
        <v>1.1629342755356147</v>
      </c>
      <c r="AM199">
        <v>33.135626346043757</v>
      </c>
      <c r="AN199">
        <v>34.172487878787869</v>
      </c>
      <c r="AO199">
        <v>-9.7116073401471489E-5</v>
      </c>
      <c r="AP199">
        <v>87.730369293454714</v>
      </c>
      <c r="AQ199">
        <v>81</v>
      </c>
      <c r="AR199">
        <v>12</v>
      </c>
      <c r="AS199">
        <f t="shared" si="127"/>
        <v>1</v>
      </c>
      <c r="AT199">
        <f t="shared" si="128"/>
        <v>0</v>
      </c>
      <c r="AU199">
        <f t="shared" si="129"/>
        <v>47385.075371373998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1009.4963997991978</v>
      </c>
      <c r="BI199">
        <f t="shared" si="133"/>
        <v>16.283299620378521</v>
      </c>
      <c r="BJ199" t="e">
        <f t="shared" si="134"/>
        <v>#DIV/0!</v>
      </c>
      <c r="BK199">
        <f t="shared" si="135"/>
        <v>1.6130121537449253E-2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253</v>
      </c>
      <c r="CG199">
        <v>1000</v>
      </c>
      <c r="CH199" t="s">
        <v>414</v>
      </c>
      <c r="CI199">
        <v>1110.1500000000001</v>
      </c>
      <c r="CJ199">
        <v>1175.8634999999999</v>
      </c>
      <c r="CK199">
        <v>1152.67</v>
      </c>
      <c r="CL199">
        <v>1.3005735999999999E-4</v>
      </c>
      <c r="CM199">
        <v>6.5004835999999994E-4</v>
      </c>
      <c r="CN199">
        <v>4.7597999359999997E-2</v>
      </c>
      <c r="CO199">
        <v>5.5000000000000003E-4</v>
      </c>
      <c r="CP199">
        <f t="shared" si="146"/>
        <v>1199.988571428571</v>
      </c>
      <c r="CQ199">
        <f t="shared" si="147"/>
        <v>1009.4963997991978</v>
      </c>
      <c r="CR199">
        <f t="shared" si="148"/>
        <v>0.84125501178515827</v>
      </c>
      <c r="CS199">
        <f t="shared" si="149"/>
        <v>0.16202217274535549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1657638849.5999999</v>
      </c>
      <c r="CZ199">
        <v>1190.5671428571429</v>
      </c>
      <c r="DA199">
        <v>1215.6142857142861</v>
      </c>
      <c r="DB199">
        <v>34.174228571428571</v>
      </c>
      <c r="DC199">
        <v>33.135957142857137</v>
      </c>
      <c r="DD199">
        <v>1191.9271428571431</v>
      </c>
      <c r="DE199">
        <v>33.72812857142857</v>
      </c>
      <c r="DF199">
        <v>650.28428571428583</v>
      </c>
      <c r="DG199">
        <v>101.1294285714286</v>
      </c>
      <c r="DH199">
        <v>9.9948914285714271E-2</v>
      </c>
      <c r="DI199">
        <v>33.092157142857147</v>
      </c>
      <c r="DJ199">
        <v>999.89999999999986</v>
      </c>
      <c r="DK199">
        <v>33.057757142857128</v>
      </c>
      <c r="DL199">
        <v>0</v>
      </c>
      <c r="DM199">
        <v>0</v>
      </c>
      <c r="DN199">
        <v>9014.7314285714292</v>
      </c>
      <c r="DO199">
        <v>0</v>
      </c>
      <c r="DP199">
        <v>597.4924285714286</v>
      </c>
      <c r="DQ199">
        <v>-25.049514285714281</v>
      </c>
      <c r="DR199">
        <v>1232.691428571429</v>
      </c>
      <c r="DS199">
        <v>1257.274285714286</v>
      </c>
      <c r="DT199">
        <v>1.038272857142857</v>
      </c>
      <c r="DU199">
        <v>1215.6142857142861</v>
      </c>
      <c r="DV199">
        <v>33.135957142857137</v>
      </c>
      <c r="DW199">
        <v>3.4560171428571431</v>
      </c>
      <c r="DX199">
        <v>3.351018571428571</v>
      </c>
      <c r="DY199">
        <v>26.40521428571428</v>
      </c>
      <c r="DZ199">
        <v>25.88324285714285</v>
      </c>
      <c r="EA199">
        <v>1199.988571428571</v>
      </c>
      <c r="EB199">
        <v>0.95799500000000015</v>
      </c>
      <c r="EC199">
        <v>4.2005400000000012E-2</v>
      </c>
      <c r="ED199">
        <v>0</v>
      </c>
      <c r="EE199">
        <v>845.38700000000006</v>
      </c>
      <c r="EF199">
        <v>5.0001600000000002</v>
      </c>
      <c r="EG199">
        <v>11058.22857142857</v>
      </c>
      <c r="EH199">
        <v>9515.0642857142848</v>
      </c>
      <c r="EI199">
        <v>49.686999999999998</v>
      </c>
      <c r="EJ199">
        <v>51.392714285714291</v>
      </c>
      <c r="EK199">
        <v>50.936999999999998</v>
      </c>
      <c r="EL199">
        <v>50.526571428571437</v>
      </c>
      <c r="EM199">
        <v>51.214000000000013</v>
      </c>
      <c r="EN199">
        <v>1144.788571428571</v>
      </c>
      <c r="EO199">
        <v>50.2</v>
      </c>
      <c r="EP199">
        <v>0</v>
      </c>
      <c r="EQ199">
        <v>81388.200000047684</v>
      </c>
      <c r="ER199">
        <v>0</v>
      </c>
      <c r="ES199">
        <v>845.41404</v>
      </c>
      <c r="ET199">
        <v>-0.1089230679374624</v>
      </c>
      <c r="EU199">
        <v>-96.984615212323121</v>
      </c>
      <c r="EV199">
        <v>11066.175999999999</v>
      </c>
      <c r="EW199">
        <v>15</v>
      </c>
      <c r="EX199">
        <v>1657633192.5</v>
      </c>
      <c r="EY199" t="s">
        <v>416</v>
      </c>
      <c r="EZ199">
        <v>1657633191.5</v>
      </c>
      <c r="FA199">
        <v>1657633192.5</v>
      </c>
      <c r="FB199">
        <v>7</v>
      </c>
      <c r="FC199">
        <v>0.41399999999999998</v>
      </c>
      <c r="FD199">
        <v>8.1000000000000003E-2</v>
      </c>
      <c r="FE199">
        <v>-1.3580000000000001</v>
      </c>
      <c r="FF199">
        <v>0.44600000000000001</v>
      </c>
      <c r="FG199">
        <v>414</v>
      </c>
      <c r="FH199">
        <v>33</v>
      </c>
      <c r="FI199">
        <v>0.37</v>
      </c>
      <c r="FJ199">
        <v>0.2</v>
      </c>
      <c r="FK199">
        <v>-25.200737499999999</v>
      </c>
      <c r="FL199">
        <v>1.4598495309568651</v>
      </c>
      <c r="FM199">
        <v>0.15753918034492231</v>
      </c>
      <c r="FN199">
        <v>0</v>
      </c>
      <c r="FO199">
        <v>845.40473529411759</v>
      </c>
      <c r="FP199">
        <v>-0.13025210250042249</v>
      </c>
      <c r="FQ199">
        <v>0.234433272686633</v>
      </c>
      <c r="FR199">
        <v>1</v>
      </c>
      <c r="FS199">
        <v>1.05337525</v>
      </c>
      <c r="FT199">
        <v>-6.5455497185743186E-2</v>
      </c>
      <c r="FU199">
        <v>9.2943851296091538E-3</v>
      </c>
      <c r="FV199">
        <v>1</v>
      </c>
      <c r="FW199">
        <v>2</v>
      </c>
      <c r="FX199">
        <v>3</v>
      </c>
      <c r="FY199" t="s">
        <v>417</v>
      </c>
      <c r="FZ199">
        <v>3.3714400000000002</v>
      </c>
      <c r="GA199">
        <v>2.8937499999999998</v>
      </c>
      <c r="GB199">
        <v>0.203762</v>
      </c>
      <c r="GC199">
        <v>0.209005</v>
      </c>
      <c r="GD199">
        <v>0.14163700000000001</v>
      </c>
      <c r="GE199">
        <v>0.14147799999999999</v>
      </c>
      <c r="GF199">
        <v>27602.799999999999</v>
      </c>
      <c r="GG199">
        <v>23852.9</v>
      </c>
      <c r="GH199">
        <v>30983.5</v>
      </c>
      <c r="GI199">
        <v>28101.8</v>
      </c>
      <c r="GJ199">
        <v>35037</v>
      </c>
      <c r="GK199">
        <v>34050.9</v>
      </c>
      <c r="GL199">
        <v>40391.1</v>
      </c>
      <c r="GM199">
        <v>39178.5</v>
      </c>
      <c r="GN199">
        <v>2.23373</v>
      </c>
      <c r="GO199">
        <v>1.6085499999999999</v>
      </c>
      <c r="GP199">
        <v>0</v>
      </c>
      <c r="GQ199">
        <v>0.112858</v>
      </c>
      <c r="GR199">
        <v>999.9</v>
      </c>
      <c r="GS199">
        <v>31.223299999999998</v>
      </c>
      <c r="GT199">
        <v>60</v>
      </c>
      <c r="GU199">
        <v>38.9</v>
      </c>
      <c r="GV199">
        <v>41.465499999999999</v>
      </c>
      <c r="GW199">
        <v>50.525399999999998</v>
      </c>
      <c r="GX199">
        <v>41.542499999999997</v>
      </c>
      <c r="GY199">
        <v>1</v>
      </c>
      <c r="GZ199">
        <v>0.46501799999999999</v>
      </c>
      <c r="HA199">
        <v>0.85996700000000004</v>
      </c>
      <c r="HB199">
        <v>20.209599999999998</v>
      </c>
      <c r="HC199">
        <v>5.2141500000000001</v>
      </c>
      <c r="HD199">
        <v>11.968500000000001</v>
      </c>
      <c r="HE199">
        <v>4.9907000000000004</v>
      </c>
      <c r="HF199">
        <v>3.2924799999999999</v>
      </c>
      <c r="HG199">
        <v>7663.7</v>
      </c>
      <c r="HH199">
        <v>9999</v>
      </c>
      <c r="HI199">
        <v>9999</v>
      </c>
      <c r="HJ199">
        <v>779.6</v>
      </c>
      <c r="HK199">
        <v>4.9712899999999998</v>
      </c>
      <c r="HL199">
        <v>1.8742399999999999</v>
      </c>
      <c r="HM199">
        <v>1.8705099999999999</v>
      </c>
      <c r="HN199">
        <v>1.8701300000000001</v>
      </c>
      <c r="HO199">
        <v>1.8747100000000001</v>
      </c>
      <c r="HP199">
        <v>1.8714900000000001</v>
      </c>
      <c r="HQ199">
        <v>1.8669199999999999</v>
      </c>
      <c r="HR199">
        <v>1.8778999999999999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-1.36</v>
      </c>
      <c r="IG199">
        <v>0.4461</v>
      </c>
      <c r="IH199">
        <v>-1.3585</v>
      </c>
      <c r="II199">
        <v>0</v>
      </c>
      <c r="IJ199">
        <v>0</v>
      </c>
      <c r="IK199">
        <v>0</v>
      </c>
      <c r="IL199">
        <v>0.44610000000000838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94.3</v>
      </c>
      <c r="IU199">
        <v>94.3</v>
      </c>
      <c r="IV199">
        <v>2.5378400000000001</v>
      </c>
      <c r="IW199">
        <v>2.5378400000000001</v>
      </c>
      <c r="IX199">
        <v>1.49902</v>
      </c>
      <c r="IY199">
        <v>2.2875999999999999</v>
      </c>
      <c r="IZ199">
        <v>1.69678</v>
      </c>
      <c r="JA199">
        <v>2.4169900000000002</v>
      </c>
      <c r="JB199">
        <v>43.127899999999997</v>
      </c>
      <c r="JC199">
        <v>13.7468</v>
      </c>
      <c r="JD199">
        <v>18</v>
      </c>
      <c r="JE199">
        <v>613.173</v>
      </c>
      <c r="JF199">
        <v>294.95999999999998</v>
      </c>
      <c r="JG199">
        <v>30.0002</v>
      </c>
      <c r="JH199">
        <v>33.4861</v>
      </c>
      <c r="JI199">
        <v>30.000299999999999</v>
      </c>
      <c r="JJ199">
        <v>33.247199999999999</v>
      </c>
      <c r="JK199">
        <v>33.231499999999997</v>
      </c>
      <c r="JL199">
        <v>50.838200000000001</v>
      </c>
      <c r="JM199">
        <v>26.052299999999999</v>
      </c>
      <c r="JN199">
        <v>72.271000000000001</v>
      </c>
      <c r="JO199">
        <v>30</v>
      </c>
      <c r="JP199">
        <v>1230.9100000000001</v>
      </c>
      <c r="JQ199">
        <v>33.180900000000001</v>
      </c>
      <c r="JR199">
        <v>98.742999999999995</v>
      </c>
      <c r="JS199">
        <v>98.660499999999999</v>
      </c>
    </row>
    <row r="200" spans="1:279" x14ac:dyDescent="0.2">
      <c r="A200">
        <v>185</v>
      </c>
      <c r="B200">
        <v>1657638855.5999999</v>
      </c>
      <c r="C200">
        <v>734.5</v>
      </c>
      <c r="D200" t="s">
        <v>790</v>
      </c>
      <c r="E200" t="s">
        <v>791</v>
      </c>
      <c r="F200">
        <v>4</v>
      </c>
      <c r="G200">
        <v>1657638853.2874999</v>
      </c>
      <c r="H200">
        <f t="shared" si="100"/>
        <v>1.1544657368037219E-3</v>
      </c>
      <c r="I200">
        <f t="shared" si="101"/>
        <v>1.1544657368037219</v>
      </c>
      <c r="J200">
        <f t="shared" si="102"/>
        <v>16.42097357986443</v>
      </c>
      <c r="K200">
        <f t="shared" si="103"/>
        <v>1196.6025</v>
      </c>
      <c r="L200">
        <f t="shared" si="104"/>
        <v>793.79578428217508</v>
      </c>
      <c r="M200">
        <f t="shared" si="105"/>
        <v>80.35492185718023</v>
      </c>
      <c r="N200">
        <f t="shared" si="106"/>
        <v>121.13052536372062</v>
      </c>
      <c r="O200">
        <f t="shared" si="107"/>
        <v>7.0637300888082552E-2</v>
      </c>
      <c r="P200">
        <f t="shared" si="108"/>
        <v>2.7646521290093742</v>
      </c>
      <c r="Q200">
        <f t="shared" si="109"/>
        <v>6.9649765086634854E-2</v>
      </c>
      <c r="R200">
        <f t="shared" si="110"/>
        <v>4.3618679146032104E-2</v>
      </c>
      <c r="S200">
        <f t="shared" si="111"/>
        <v>194.42478411245241</v>
      </c>
      <c r="T200">
        <f t="shared" si="112"/>
        <v>33.984639332471069</v>
      </c>
      <c r="U200">
        <f t="shared" si="113"/>
        <v>33.048837499999998</v>
      </c>
      <c r="V200">
        <f t="shared" si="114"/>
        <v>5.0659869747013966</v>
      </c>
      <c r="W200">
        <f t="shared" si="115"/>
        <v>68.095101805175133</v>
      </c>
      <c r="X200">
        <f t="shared" si="116"/>
        <v>3.4587407466438473</v>
      </c>
      <c r="Y200">
        <f t="shared" si="117"/>
        <v>5.0792797939263643</v>
      </c>
      <c r="Z200">
        <f t="shared" si="118"/>
        <v>1.6072462280575492</v>
      </c>
      <c r="AA200">
        <f t="shared" si="119"/>
        <v>-50.911938993044139</v>
      </c>
      <c r="AB200">
        <f t="shared" si="120"/>
        <v>6.9549488273377813</v>
      </c>
      <c r="AC200">
        <f t="shared" si="121"/>
        <v>0.57654894152132286</v>
      </c>
      <c r="AD200">
        <f t="shared" si="122"/>
        <v>151.04434288826735</v>
      </c>
      <c r="AE200">
        <f t="shared" si="123"/>
        <v>25.85585526616088</v>
      </c>
      <c r="AF200">
        <f t="shared" si="124"/>
        <v>1.1576786178956957</v>
      </c>
      <c r="AG200">
        <f t="shared" si="125"/>
        <v>16.42097357986443</v>
      </c>
      <c r="AH200">
        <v>1264.36917517643</v>
      </c>
      <c r="AI200">
        <v>1242.0061818181821</v>
      </c>
      <c r="AJ200">
        <v>1.6972996687135631</v>
      </c>
      <c r="AK200">
        <v>64.564637015005317</v>
      </c>
      <c r="AL200">
        <f t="shared" si="126"/>
        <v>1.1544657368037219</v>
      </c>
      <c r="AM200">
        <v>33.135407288065103</v>
      </c>
      <c r="AN200">
        <v>34.164704848484867</v>
      </c>
      <c r="AO200">
        <v>-9.9385886285343264E-5</v>
      </c>
      <c r="AP200">
        <v>87.730369293454714</v>
      </c>
      <c r="AQ200">
        <v>81</v>
      </c>
      <c r="AR200">
        <v>12</v>
      </c>
      <c r="AS200">
        <f t="shared" si="127"/>
        <v>1</v>
      </c>
      <c r="AT200">
        <f t="shared" si="128"/>
        <v>0</v>
      </c>
      <c r="AU200">
        <f t="shared" si="129"/>
        <v>47239.980120652959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1009.4965497991982</v>
      </c>
      <c r="BI200">
        <f t="shared" si="133"/>
        <v>16.42097357986443</v>
      </c>
      <c r="BJ200" t="e">
        <f t="shared" si="134"/>
        <v>#DIV/0!</v>
      </c>
      <c r="BK200">
        <f t="shared" si="135"/>
        <v>1.6266497971816517E-2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253</v>
      </c>
      <c r="CG200">
        <v>1000</v>
      </c>
      <c r="CH200" t="s">
        <v>414</v>
      </c>
      <c r="CI200">
        <v>1110.1500000000001</v>
      </c>
      <c r="CJ200">
        <v>1175.8634999999999</v>
      </c>
      <c r="CK200">
        <v>1152.67</v>
      </c>
      <c r="CL200">
        <v>1.3005735999999999E-4</v>
      </c>
      <c r="CM200">
        <v>6.5004835999999994E-4</v>
      </c>
      <c r="CN200">
        <v>4.7597999359999997E-2</v>
      </c>
      <c r="CO200">
        <v>5.5000000000000003E-4</v>
      </c>
      <c r="CP200">
        <f t="shared" si="146"/>
        <v>1199.98875</v>
      </c>
      <c r="CQ200">
        <f t="shared" si="147"/>
        <v>1009.4965497991982</v>
      </c>
      <c r="CR200">
        <f t="shared" si="148"/>
        <v>0.84125501159839888</v>
      </c>
      <c r="CS200">
        <f t="shared" si="149"/>
        <v>0.16202217238490979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1657638853.2874999</v>
      </c>
      <c r="CZ200">
        <v>1196.6025</v>
      </c>
      <c r="DA200">
        <v>1221.7362499999999</v>
      </c>
      <c r="DB200">
        <v>34.167587500000003</v>
      </c>
      <c r="DC200">
        <v>33.135962500000012</v>
      </c>
      <c r="DD200">
        <v>1197.95875</v>
      </c>
      <c r="DE200">
        <v>33.721487500000002</v>
      </c>
      <c r="DF200">
        <v>650.30812500000002</v>
      </c>
      <c r="DG200">
        <v>101.128625</v>
      </c>
      <c r="DH200">
        <v>0.10008325</v>
      </c>
      <c r="DI200">
        <v>33.095500000000001</v>
      </c>
      <c r="DJ200">
        <v>999.9</v>
      </c>
      <c r="DK200">
        <v>33.048837499999998</v>
      </c>
      <c r="DL200">
        <v>0</v>
      </c>
      <c r="DM200">
        <v>0</v>
      </c>
      <c r="DN200">
        <v>8986.875</v>
      </c>
      <c r="DO200">
        <v>0</v>
      </c>
      <c r="DP200">
        <v>597.52012500000001</v>
      </c>
      <c r="DQ200">
        <v>-25.1346375</v>
      </c>
      <c r="DR200">
        <v>1238.9312500000001</v>
      </c>
      <c r="DS200">
        <v>1263.60625</v>
      </c>
      <c r="DT200">
        <v>1.0316412500000001</v>
      </c>
      <c r="DU200">
        <v>1221.7362499999999</v>
      </c>
      <c r="DV200">
        <v>33.135962500000012</v>
      </c>
      <c r="DW200">
        <v>3.4553262500000002</v>
      </c>
      <c r="DX200">
        <v>3.3509975000000001</v>
      </c>
      <c r="DY200">
        <v>26.401812499999998</v>
      </c>
      <c r="DZ200">
        <v>25.883125</v>
      </c>
      <c r="EA200">
        <v>1199.98875</v>
      </c>
      <c r="EB200">
        <v>0.95799500000000004</v>
      </c>
      <c r="EC200">
        <v>4.2005399999999998E-2</v>
      </c>
      <c r="ED200">
        <v>0</v>
      </c>
      <c r="EE200">
        <v>845.42325000000005</v>
      </c>
      <c r="EF200">
        <v>5.0001600000000002</v>
      </c>
      <c r="EG200">
        <v>11063.05</v>
      </c>
      <c r="EH200">
        <v>9515.0774999999994</v>
      </c>
      <c r="EI200">
        <v>49.679250000000003</v>
      </c>
      <c r="EJ200">
        <v>51.421499999999988</v>
      </c>
      <c r="EK200">
        <v>50.936999999999998</v>
      </c>
      <c r="EL200">
        <v>50.546499999999988</v>
      </c>
      <c r="EM200">
        <v>51.242125000000001</v>
      </c>
      <c r="EN200">
        <v>1144.7887499999999</v>
      </c>
      <c r="EO200">
        <v>50.2</v>
      </c>
      <c r="EP200">
        <v>0</v>
      </c>
      <c r="EQ200">
        <v>81392.400000095367</v>
      </c>
      <c r="ER200">
        <v>0</v>
      </c>
      <c r="ES200">
        <v>845.41980769230781</v>
      </c>
      <c r="ET200">
        <v>-0.87613675263491775</v>
      </c>
      <c r="EU200">
        <v>-8.2495726049012745</v>
      </c>
      <c r="EV200">
        <v>11064.01923076923</v>
      </c>
      <c r="EW200">
        <v>15</v>
      </c>
      <c r="EX200">
        <v>1657633192.5</v>
      </c>
      <c r="EY200" t="s">
        <v>416</v>
      </c>
      <c r="EZ200">
        <v>1657633191.5</v>
      </c>
      <c r="FA200">
        <v>1657633192.5</v>
      </c>
      <c r="FB200">
        <v>7</v>
      </c>
      <c r="FC200">
        <v>0.41399999999999998</v>
      </c>
      <c r="FD200">
        <v>8.1000000000000003E-2</v>
      </c>
      <c r="FE200">
        <v>-1.3580000000000001</v>
      </c>
      <c r="FF200">
        <v>0.44600000000000001</v>
      </c>
      <c r="FG200">
        <v>414</v>
      </c>
      <c r="FH200">
        <v>33</v>
      </c>
      <c r="FI200">
        <v>0.37</v>
      </c>
      <c r="FJ200">
        <v>0.2</v>
      </c>
      <c r="FK200">
        <v>-25.15072</v>
      </c>
      <c r="FL200">
        <v>0.84959549718577665</v>
      </c>
      <c r="FM200">
        <v>0.1243125882604008</v>
      </c>
      <c r="FN200">
        <v>0</v>
      </c>
      <c r="FO200">
        <v>845.39658823529408</v>
      </c>
      <c r="FP200">
        <v>0.1437433165460866</v>
      </c>
      <c r="FQ200">
        <v>0.22091149647168329</v>
      </c>
      <c r="FR200">
        <v>1</v>
      </c>
      <c r="FS200">
        <v>1.0487960000000001</v>
      </c>
      <c r="FT200">
        <v>-0.1279094183864917</v>
      </c>
      <c r="FU200">
        <v>1.2399857216919869E-2</v>
      </c>
      <c r="FV200">
        <v>0</v>
      </c>
      <c r="FW200">
        <v>1</v>
      </c>
      <c r="FX200">
        <v>3</v>
      </c>
      <c r="FY200" t="s">
        <v>425</v>
      </c>
      <c r="FZ200">
        <v>3.3716200000000001</v>
      </c>
      <c r="GA200">
        <v>2.8936199999999999</v>
      </c>
      <c r="GB200">
        <v>0.204462</v>
      </c>
      <c r="GC200">
        <v>0.20971400000000001</v>
      </c>
      <c r="GD200">
        <v>0.14161299999999999</v>
      </c>
      <c r="GE200">
        <v>0.141481</v>
      </c>
      <c r="GF200">
        <v>27578.6</v>
      </c>
      <c r="GG200">
        <v>23831.4</v>
      </c>
      <c r="GH200">
        <v>30983.7</v>
      </c>
      <c r="GI200">
        <v>28101.8</v>
      </c>
      <c r="GJ200">
        <v>35038.199999999997</v>
      </c>
      <c r="GK200">
        <v>34050.699999999997</v>
      </c>
      <c r="GL200">
        <v>40391.4</v>
      </c>
      <c r="GM200">
        <v>39178.400000000001</v>
      </c>
      <c r="GN200">
        <v>2.2341700000000002</v>
      </c>
      <c r="GO200">
        <v>1.60853</v>
      </c>
      <c r="GP200">
        <v>0</v>
      </c>
      <c r="GQ200">
        <v>0.112653</v>
      </c>
      <c r="GR200">
        <v>999.9</v>
      </c>
      <c r="GS200">
        <v>31.2135</v>
      </c>
      <c r="GT200">
        <v>60</v>
      </c>
      <c r="GU200">
        <v>38.9</v>
      </c>
      <c r="GV200">
        <v>41.466000000000001</v>
      </c>
      <c r="GW200">
        <v>50.5854</v>
      </c>
      <c r="GX200">
        <v>40.985599999999998</v>
      </c>
      <c r="GY200">
        <v>1</v>
      </c>
      <c r="GZ200">
        <v>0.46532499999999999</v>
      </c>
      <c r="HA200">
        <v>0.86007599999999995</v>
      </c>
      <c r="HB200">
        <v>20.209499999999998</v>
      </c>
      <c r="HC200">
        <v>5.2142900000000001</v>
      </c>
      <c r="HD200">
        <v>11.969099999999999</v>
      </c>
      <c r="HE200">
        <v>4.9905499999999998</v>
      </c>
      <c r="HF200">
        <v>3.2925300000000002</v>
      </c>
      <c r="HG200">
        <v>7663.9</v>
      </c>
      <c r="HH200">
        <v>9999</v>
      </c>
      <c r="HI200">
        <v>9999</v>
      </c>
      <c r="HJ200">
        <v>779.6</v>
      </c>
      <c r="HK200">
        <v>4.9712699999999996</v>
      </c>
      <c r="HL200">
        <v>1.8742399999999999</v>
      </c>
      <c r="HM200">
        <v>1.87053</v>
      </c>
      <c r="HN200">
        <v>1.8701399999999999</v>
      </c>
      <c r="HO200">
        <v>1.8747</v>
      </c>
      <c r="HP200">
        <v>1.8714900000000001</v>
      </c>
      <c r="HQ200">
        <v>1.8669100000000001</v>
      </c>
      <c r="HR200">
        <v>1.87791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-1.36</v>
      </c>
      <c r="IG200">
        <v>0.4461</v>
      </c>
      <c r="IH200">
        <v>-1.3585</v>
      </c>
      <c r="II200">
        <v>0</v>
      </c>
      <c r="IJ200">
        <v>0</v>
      </c>
      <c r="IK200">
        <v>0</v>
      </c>
      <c r="IL200">
        <v>0.44610000000000838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94.4</v>
      </c>
      <c r="IU200">
        <v>94.4</v>
      </c>
      <c r="IV200">
        <v>2.5500500000000001</v>
      </c>
      <c r="IW200">
        <v>2.5476100000000002</v>
      </c>
      <c r="IX200">
        <v>1.49902</v>
      </c>
      <c r="IY200">
        <v>2.2888199999999999</v>
      </c>
      <c r="IZ200">
        <v>1.69678</v>
      </c>
      <c r="JA200">
        <v>2.2473100000000001</v>
      </c>
      <c r="JB200">
        <v>43.127899999999997</v>
      </c>
      <c r="JC200">
        <v>13.7293</v>
      </c>
      <c r="JD200">
        <v>18</v>
      </c>
      <c r="JE200">
        <v>613.51800000000003</v>
      </c>
      <c r="JF200">
        <v>294.95499999999998</v>
      </c>
      <c r="JG200">
        <v>30.0002</v>
      </c>
      <c r="JH200">
        <v>33.489100000000001</v>
      </c>
      <c r="JI200">
        <v>30.000399999999999</v>
      </c>
      <c r="JJ200">
        <v>33.248699999999999</v>
      </c>
      <c r="JK200">
        <v>33.232999999999997</v>
      </c>
      <c r="JL200">
        <v>51.068100000000001</v>
      </c>
      <c r="JM200">
        <v>26.052299999999999</v>
      </c>
      <c r="JN200">
        <v>72.271000000000001</v>
      </c>
      <c r="JO200">
        <v>30</v>
      </c>
      <c r="JP200">
        <v>1237.5899999999999</v>
      </c>
      <c r="JQ200">
        <v>33.194299999999998</v>
      </c>
      <c r="JR200">
        <v>98.743600000000001</v>
      </c>
      <c r="JS200">
        <v>98.660300000000007</v>
      </c>
    </row>
    <row r="201" spans="1:279" x14ac:dyDescent="0.2">
      <c r="A201">
        <v>186</v>
      </c>
      <c r="B201">
        <v>1657638859.5999999</v>
      </c>
      <c r="C201">
        <v>738.5</v>
      </c>
      <c r="D201" t="s">
        <v>792</v>
      </c>
      <c r="E201" t="s">
        <v>793</v>
      </c>
      <c r="F201">
        <v>4</v>
      </c>
      <c r="G201">
        <v>1657638857.5999999</v>
      </c>
      <c r="H201">
        <f t="shared" si="100"/>
        <v>1.1415505324144264E-3</v>
      </c>
      <c r="I201">
        <f t="shared" si="101"/>
        <v>1.1415505324144264</v>
      </c>
      <c r="J201">
        <f t="shared" si="102"/>
        <v>16.727284733292638</v>
      </c>
      <c r="K201">
        <f t="shared" si="103"/>
        <v>1203.6328571428569</v>
      </c>
      <c r="L201">
        <f t="shared" si="104"/>
        <v>790.60578695775655</v>
      </c>
      <c r="M201">
        <f t="shared" si="105"/>
        <v>80.031860459906909</v>
      </c>
      <c r="N201">
        <f t="shared" si="106"/>
        <v>121.84198301721159</v>
      </c>
      <c r="O201">
        <f t="shared" si="107"/>
        <v>7.0041840071087033E-2</v>
      </c>
      <c r="P201">
        <f t="shared" si="108"/>
        <v>2.7635572634069598</v>
      </c>
      <c r="Q201">
        <f t="shared" si="109"/>
        <v>6.907038123787522E-2</v>
      </c>
      <c r="R201">
        <f t="shared" si="110"/>
        <v>4.3255147461044932E-2</v>
      </c>
      <c r="S201">
        <f t="shared" si="111"/>
        <v>194.42566761245422</v>
      </c>
      <c r="T201">
        <f t="shared" si="112"/>
        <v>33.98417444094779</v>
      </c>
      <c r="U201">
        <f t="shared" si="113"/>
        <v>33.02937142857143</v>
      </c>
      <c r="V201">
        <f t="shared" si="114"/>
        <v>5.0604505979722969</v>
      </c>
      <c r="W201">
        <f t="shared" si="115"/>
        <v>68.093189977877515</v>
      </c>
      <c r="X201">
        <f t="shared" si="116"/>
        <v>3.4578031227685164</v>
      </c>
      <c r="Y201">
        <f t="shared" si="117"/>
        <v>5.0780454314035026</v>
      </c>
      <c r="Z201">
        <f t="shared" si="118"/>
        <v>1.6026474752037805</v>
      </c>
      <c r="AA201">
        <f t="shared" si="119"/>
        <v>-50.342378479476203</v>
      </c>
      <c r="AB201">
        <f t="shared" si="120"/>
        <v>9.2075139696222248</v>
      </c>
      <c r="AC201">
        <f t="shared" si="121"/>
        <v>0.76349466705335023</v>
      </c>
      <c r="AD201">
        <f t="shared" si="122"/>
        <v>154.0542977696536</v>
      </c>
      <c r="AE201">
        <f t="shared" si="123"/>
        <v>26.038057537901015</v>
      </c>
      <c r="AF201">
        <f t="shared" si="124"/>
        <v>1.1452908195698932</v>
      </c>
      <c r="AG201">
        <f t="shared" si="125"/>
        <v>16.727284733292638</v>
      </c>
      <c r="AH201">
        <v>1271.2800296237631</v>
      </c>
      <c r="AI201">
        <v>1248.712181818182</v>
      </c>
      <c r="AJ201">
        <v>1.675070190404363</v>
      </c>
      <c r="AK201">
        <v>64.564637015005317</v>
      </c>
      <c r="AL201">
        <f t="shared" si="126"/>
        <v>1.1415505324144264</v>
      </c>
      <c r="AM201">
        <v>33.137539137178081</v>
      </c>
      <c r="AN201">
        <v>34.155266666666662</v>
      </c>
      <c r="AO201">
        <v>-8.534619242554893E-5</v>
      </c>
      <c r="AP201">
        <v>87.730369293454714</v>
      </c>
      <c r="AQ201">
        <v>81</v>
      </c>
      <c r="AR201">
        <v>12</v>
      </c>
      <c r="AS201">
        <f t="shared" si="127"/>
        <v>1</v>
      </c>
      <c r="AT201">
        <f t="shared" si="128"/>
        <v>0</v>
      </c>
      <c r="AU201">
        <f t="shared" si="129"/>
        <v>47210.557649921211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1009.5011997991992</v>
      </c>
      <c r="BI201">
        <f t="shared" si="133"/>
        <v>16.727284733292638</v>
      </c>
      <c r="BJ201" t="e">
        <f t="shared" si="134"/>
        <v>#DIV/0!</v>
      </c>
      <c r="BK201">
        <f t="shared" si="135"/>
        <v>1.6569851265773511E-2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253</v>
      </c>
      <c r="CG201">
        <v>1000</v>
      </c>
      <c r="CH201" t="s">
        <v>414</v>
      </c>
      <c r="CI201">
        <v>1110.1500000000001</v>
      </c>
      <c r="CJ201">
        <v>1175.8634999999999</v>
      </c>
      <c r="CK201">
        <v>1152.67</v>
      </c>
      <c r="CL201">
        <v>1.3005735999999999E-4</v>
      </c>
      <c r="CM201">
        <v>6.5004835999999994E-4</v>
      </c>
      <c r="CN201">
        <v>4.7597999359999997E-2</v>
      </c>
      <c r="CO201">
        <v>5.5000000000000003E-4</v>
      </c>
      <c r="CP201">
        <f t="shared" si="146"/>
        <v>1199.994285714286</v>
      </c>
      <c r="CQ201">
        <f t="shared" si="147"/>
        <v>1009.5011997991992</v>
      </c>
      <c r="CR201">
        <f t="shared" si="148"/>
        <v>0.8412550058088839</v>
      </c>
      <c r="CS201">
        <f t="shared" si="149"/>
        <v>0.16202216121114615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1657638857.5999999</v>
      </c>
      <c r="CZ201">
        <v>1203.6328571428569</v>
      </c>
      <c r="DA201">
        <v>1228.9285714285711</v>
      </c>
      <c r="DB201">
        <v>34.158385714285707</v>
      </c>
      <c r="DC201">
        <v>33.137785714285712</v>
      </c>
      <c r="DD201">
        <v>1204.99</v>
      </c>
      <c r="DE201">
        <v>33.712285714285713</v>
      </c>
      <c r="DF201">
        <v>650.30542857142859</v>
      </c>
      <c r="DG201">
        <v>101.12857142857141</v>
      </c>
      <c r="DH201">
        <v>9.9957100000000007E-2</v>
      </c>
      <c r="DI201">
        <v>33.091171428571442</v>
      </c>
      <c r="DJ201">
        <v>999.89999999999986</v>
      </c>
      <c r="DK201">
        <v>33.02937142857143</v>
      </c>
      <c r="DL201">
        <v>0</v>
      </c>
      <c r="DM201">
        <v>0</v>
      </c>
      <c r="DN201">
        <v>8981.0700000000015</v>
      </c>
      <c r="DO201">
        <v>0</v>
      </c>
      <c r="DP201">
        <v>629.26699999999994</v>
      </c>
      <c r="DQ201">
        <v>-25.29577142857142</v>
      </c>
      <c r="DR201">
        <v>1246.201428571429</v>
      </c>
      <c r="DS201">
        <v>1271.0471428571429</v>
      </c>
      <c r="DT201">
        <v>1.020588571428571</v>
      </c>
      <c r="DU201">
        <v>1228.9285714285711</v>
      </c>
      <c r="DV201">
        <v>33.137785714285712</v>
      </c>
      <c r="DW201">
        <v>3.4543942857142862</v>
      </c>
      <c r="DX201">
        <v>3.3511828571428568</v>
      </c>
      <c r="DY201">
        <v>26.39722857142857</v>
      </c>
      <c r="DZ201">
        <v>25.884071428571421</v>
      </c>
      <c r="EA201">
        <v>1199.994285714286</v>
      </c>
      <c r="EB201">
        <v>0.95799500000000015</v>
      </c>
      <c r="EC201">
        <v>4.2005400000000012E-2</v>
      </c>
      <c r="ED201">
        <v>0</v>
      </c>
      <c r="EE201">
        <v>845.28842857142865</v>
      </c>
      <c r="EF201">
        <v>5.0001600000000002</v>
      </c>
      <c r="EG201">
        <v>11111.54285714286</v>
      </c>
      <c r="EH201">
        <v>9515.1142857142859</v>
      </c>
      <c r="EI201">
        <v>49.686999999999998</v>
      </c>
      <c r="EJ201">
        <v>51.401571428571422</v>
      </c>
      <c r="EK201">
        <v>50.919285714285706</v>
      </c>
      <c r="EL201">
        <v>50.544285714285721</v>
      </c>
      <c r="EM201">
        <v>51.25</v>
      </c>
      <c r="EN201">
        <v>1144.7942857142859</v>
      </c>
      <c r="EO201">
        <v>50.2</v>
      </c>
      <c r="EP201">
        <v>0</v>
      </c>
      <c r="EQ201">
        <v>81396</v>
      </c>
      <c r="ER201">
        <v>0</v>
      </c>
      <c r="ES201">
        <v>845.36403846153848</v>
      </c>
      <c r="ET201">
        <v>-0.47702564375670009</v>
      </c>
      <c r="EU201">
        <v>283.97264955917808</v>
      </c>
      <c r="EV201">
        <v>11076.33076923077</v>
      </c>
      <c r="EW201">
        <v>15</v>
      </c>
      <c r="EX201">
        <v>1657633192.5</v>
      </c>
      <c r="EY201" t="s">
        <v>416</v>
      </c>
      <c r="EZ201">
        <v>1657633191.5</v>
      </c>
      <c r="FA201">
        <v>1657633192.5</v>
      </c>
      <c r="FB201">
        <v>7</v>
      </c>
      <c r="FC201">
        <v>0.41399999999999998</v>
      </c>
      <c r="FD201">
        <v>8.1000000000000003E-2</v>
      </c>
      <c r="FE201">
        <v>-1.3580000000000001</v>
      </c>
      <c r="FF201">
        <v>0.44600000000000001</v>
      </c>
      <c r="FG201">
        <v>414</v>
      </c>
      <c r="FH201">
        <v>33</v>
      </c>
      <c r="FI201">
        <v>0.37</v>
      </c>
      <c r="FJ201">
        <v>0.2</v>
      </c>
      <c r="FK201">
        <v>-25.142657499999999</v>
      </c>
      <c r="FL201">
        <v>-0.33130018761722502</v>
      </c>
      <c r="FM201">
        <v>0.11393957584505029</v>
      </c>
      <c r="FN201">
        <v>1</v>
      </c>
      <c r="FO201">
        <v>845.40052941176475</v>
      </c>
      <c r="FP201">
        <v>-0.67648586648923048</v>
      </c>
      <c r="FQ201">
        <v>0.21557409471321171</v>
      </c>
      <c r="FR201">
        <v>1</v>
      </c>
      <c r="FS201">
        <v>1.0401454999999999</v>
      </c>
      <c r="FT201">
        <v>-0.14027932457786399</v>
      </c>
      <c r="FU201">
        <v>1.353038838134368E-2</v>
      </c>
      <c r="FV201">
        <v>0</v>
      </c>
      <c r="FW201">
        <v>2</v>
      </c>
      <c r="FX201">
        <v>3</v>
      </c>
      <c r="FY201" t="s">
        <v>417</v>
      </c>
      <c r="FZ201">
        <v>3.3716499999999998</v>
      </c>
      <c r="GA201">
        <v>2.8935599999999999</v>
      </c>
      <c r="GB201">
        <v>0.20516499999999999</v>
      </c>
      <c r="GC201">
        <v>0.21043200000000001</v>
      </c>
      <c r="GD201">
        <v>0.141593</v>
      </c>
      <c r="GE201">
        <v>0.141489</v>
      </c>
      <c r="GF201">
        <v>27553.8</v>
      </c>
      <c r="GG201">
        <v>23809.4</v>
      </c>
      <c r="GH201">
        <v>30983.3</v>
      </c>
      <c r="GI201">
        <v>28101.5</v>
      </c>
      <c r="GJ201">
        <v>35038.699999999997</v>
      </c>
      <c r="GK201">
        <v>34050</v>
      </c>
      <c r="GL201">
        <v>40390.9</v>
      </c>
      <c r="GM201">
        <v>39178</v>
      </c>
      <c r="GN201">
        <v>2.234</v>
      </c>
      <c r="GO201">
        <v>1.6085499999999999</v>
      </c>
      <c r="GP201">
        <v>0</v>
      </c>
      <c r="GQ201">
        <v>0.11228</v>
      </c>
      <c r="GR201">
        <v>999.9</v>
      </c>
      <c r="GS201">
        <v>31.200299999999999</v>
      </c>
      <c r="GT201">
        <v>60</v>
      </c>
      <c r="GU201">
        <v>38.9</v>
      </c>
      <c r="GV201">
        <v>41.464599999999997</v>
      </c>
      <c r="GW201">
        <v>50.435400000000001</v>
      </c>
      <c r="GX201">
        <v>41.053699999999999</v>
      </c>
      <c r="GY201">
        <v>1</v>
      </c>
      <c r="GZ201">
        <v>0.46550799999999998</v>
      </c>
      <c r="HA201">
        <v>0.86024199999999995</v>
      </c>
      <c r="HB201">
        <v>20.209599999999998</v>
      </c>
      <c r="HC201">
        <v>5.2142900000000001</v>
      </c>
      <c r="HD201">
        <v>11.9688</v>
      </c>
      <c r="HE201">
        <v>4.9910500000000004</v>
      </c>
      <c r="HF201">
        <v>3.2926000000000002</v>
      </c>
      <c r="HG201">
        <v>7663.9</v>
      </c>
      <c r="HH201">
        <v>9999</v>
      </c>
      <c r="HI201">
        <v>9999</v>
      </c>
      <c r="HJ201">
        <v>779.6</v>
      </c>
      <c r="HK201">
        <v>4.9712800000000001</v>
      </c>
      <c r="HL201">
        <v>1.8742399999999999</v>
      </c>
      <c r="HM201">
        <v>1.8705400000000001</v>
      </c>
      <c r="HN201">
        <v>1.8701300000000001</v>
      </c>
      <c r="HO201">
        <v>1.87469</v>
      </c>
      <c r="HP201">
        <v>1.8714900000000001</v>
      </c>
      <c r="HQ201">
        <v>1.8669100000000001</v>
      </c>
      <c r="HR201">
        <v>1.8778999999999999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-1.35</v>
      </c>
      <c r="IG201">
        <v>0.4461</v>
      </c>
      <c r="IH201">
        <v>-1.3585</v>
      </c>
      <c r="II201">
        <v>0</v>
      </c>
      <c r="IJ201">
        <v>0</v>
      </c>
      <c r="IK201">
        <v>0</v>
      </c>
      <c r="IL201">
        <v>0.44610000000000838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94.5</v>
      </c>
      <c r="IU201">
        <v>94.5</v>
      </c>
      <c r="IV201">
        <v>2.5610400000000002</v>
      </c>
      <c r="IW201">
        <v>2.5415000000000001</v>
      </c>
      <c r="IX201">
        <v>1.49902</v>
      </c>
      <c r="IY201">
        <v>2.2875999999999999</v>
      </c>
      <c r="IZ201">
        <v>1.69678</v>
      </c>
      <c r="JA201">
        <v>2.31812</v>
      </c>
      <c r="JB201">
        <v>43.127899999999997</v>
      </c>
      <c r="JC201">
        <v>13.7468</v>
      </c>
      <c r="JD201">
        <v>18</v>
      </c>
      <c r="JE201">
        <v>613.40800000000002</v>
      </c>
      <c r="JF201">
        <v>294.97800000000001</v>
      </c>
      <c r="JG201">
        <v>30.0001</v>
      </c>
      <c r="JH201">
        <v>33.491399999999999</v>
      </c>
      <c r="JI201">
        <v>30.0002</v>
      </c>
      <c r="JJ201">
        <v>33.250500000000002</v>
      </c>
      <c r="JK201">
        <v>33.234999999999999</v>
      </c>
      <c r="JL201">
        <v>51.299100000000003</v>
      </c>
      <c r="JM201">
        <v>26.052299999999999</v>
      </c>
      <c r="JN201">
        <v>71.899100000000004</v>
      </c>
      <c r="JO201">
        <v>30</v>
      </c>
      <c r="JP201">
        <v>1244.29</v>
      </c>
      <c r="JQ201">
        <v>33.201000000000001</v>
      </c>
      <c r="JR201">
        <v>98.742500000000007</v>
      </c>
      <c r="JS201">
        <v>98.659300000000002</v>
      </c>
    </row>
    <row r="202" spans="1:279" x14ac:dyDescent="0.2">
      <c r="A202">
        <v>187</v>
      </c>
      <c r="B202">
        <v>1657638863.5999999</v>
      </c>
      <c r="C202">
        <v>742.5</v>
      </c>
      <c r="D202" t="s">
        <v>794</v>
      </c>
      <c r="E202" t="s">
        <v>795</v>
      </c>
      <c r="F202">
        <v>4</v>
      </c>
      <c r="G202">
        <v>1657638861.2874999</v>
      </c>
      <c r="H202">
        <f t="shared" si="100"/>
        <v>1.1336399973584284E-3</v>
      </c>
      <c r="I202">
        <f t="shared" si="101"/>
        <v>1.1336399973584284</v>
      </c>
      <c r="J202">
        <f t="shared" si="102"/>
        <v>16.580369951429429</v>
      </c>
      <c r="K202">
        <f t="shared" si="103"/>
        <v>1209.7225000000001</v>
      </c>
      <c r="L202">
        <f t="shared" si="104"/>
        <v>797.49096638352648</v>
      </c>
      <c r="M202">
        <f t="shared" si="105"/>
        <v>80.729290163383098</v>
      </c>
      <c r="N202">
        <f t="shared" si="106"/>
        <v>122.45911594778728</v>
      </c>
      <c r="O202">
        <f t="shared" si="107"/>
        <v>6.9591766411902095E-2</v>
      </c>
      <c r="P202">
        <f t="shared" si="108"/>
        <v>2.7660438645987702</v>
      </c>
      <c r="Q202">
        <f t="shared" si="109"/>
        <v>6.8633509460633915E-2</v>
      </c>
      <c r="R202">
        <f t="shared" si="110"/>
        <v>4.298093969268775E-2</v>
      </c>
      <c r="S202">
        <f t="shared" si="111"/>
        <v>194.42558211245404</v>
      </c>
      <c r="T202">
        <f t="shared" si="112"/>
        <v>33.984047515423853</v>
      </c>
      <c r="U202">
        <f t="shared" si="113"/>
        <v>33.024637499999997</v>
      </c>
      <c r="V202">
        <f t="shared" si="114"/>
        <v>5.0591050097682349</v>
      </c>
      <c r="W202">
        <f t="shared" si="115"/>
        <v>68.091339806961273</v>
      </c>
      <c r="X202">
        <f t="shared" si="116"/>
        <v>3.4574089378477399</v>
      </c>
      <c r="Y202">
        <f t="shared" si="117"/>
        <v>5.0776045054326779</v>
      </c>
      <c r="Z202">
        <f t="shared" si="118"/>
        <v>1.6016960719204949</v>
      </c>
      <c r="AA202">
        <f t="shared" si="119"/>
        <v>-49.99352388350669</v>
      </c>
      <c r="AB202">
        <f t="shared" si="120"/>
        <v>9.6911281568759549</v>
      </c>
      <c r="AC202">
        <f t="shared" si="121"/>
        <v>0.8028492316219592</v>
      </c>
      <c r="AD202">
        <f t="shared" si="122"/>
        <v>154.92603561744525</v>
      </c>
      <c r="AE202">
        <f t="shared" si="123"/>
        <v>26.148987399888775</v>
      </c>
      <c r="AF202">
        <f t="shared" si="124"/>
        <v>1.13731731356651</v>
      </c>
      <c r="AG202">
        <f t="shared" si="125"/>
        <v>16.580369951429429</v>
      </c>
      <c r="AH202">
        <v>1278.237426125753</v>
      </c>
      <c r="AI202">
        <v>1255.623454545454</v>
      </c>
      <c r="AJ202">
        <v>1.7224222634911719</v>
      </c>
      <c r="AK202">
        <v>64.564637015005317</v>
      </c>
      <c r="AL202">
        <f t="shared" si="126"/>
        <v>1.1336399973584284</v>
      </c>
      <c r="AM202">
        <v>33.142370796908217</v>
      </c>
      <c r="AN202">
        <v>34.152604848484827</v>
      </c>
      <c r="AO202">
        <v>-6.3774631833150424E-6</v>
      </c>
      <c r="AP202">
        <v>87.730369293454714</v>
      </c>
      <c r="AQ202">
        <v>81</v>
      </c>
      <c r="AR202">
        <v>12</v>
      </c>
      <c r="AS202">
        <f t="shared" si="127"/>
        <v>1</v>
      </c>
      <c r="AT202">
        <f t="shared" si="128"/>
        <v>0</v>
      </c>
      <c r="AU202">
        <f t="shared" si="129"/>
        <v>47279.148434780487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1009.5007497991991</v>
      </c>
      <c r="BI202">
        <f t="shared" si="133"/>
        <v>16.580369951429429</v>
      </c>
      <c r="BJ202" t="e">
        <f t="shared" si="134"/>
        <v>#DIV/0!</v>
      </c>
      <c r="BK202">
        <f t="shared" si="135"/>
        <v>1.6424326534405693E-2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253</v>
      </c>
      <c r="CG202">
        <v>1000</v>
      </c>
      <c r="CH202" t="s">
        <v>414</v>
      </c>
      <c r="CI202">
        <v>1110.1500000000001</v>
      </c>
      <c r="CJ202">
        <v>1175.8634999999999</v>
      </c>
      <c r="CK202">
        <v>1152.67</v>
      </c>
      <c r="CL202">
        <v>1.3005735999999999E-4</v>
      </c>
      <c r="CM202">
        <v>6.5004835999999994E-4</v>
      </c>
      <c r="CN202">
        <v>4.7597999359999997E-2</v>
      </c>
      <c r="CO202">
        <v>5.5000000000000003E-4</v>
      </c>
      <c r="CP202">
        <f t="shared" si="146"/>
        <v>1199.9937500000001</v>
      </c>
      <c r="CQ202">
        <f t="shared" si="147"/>
        <v>1009.5007497991991</v>
      </c>
      <c r="CR202">
        <f t="shared" si="148"/>
        <v>0.84125500636915729</v>
      </c>
      <c r="CS202">
        <f t="shared" si="149"/>
        <v>0.16202216229247363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1657638861.2874999</v>
      </c>
      <c r="CZ202">
        <v>1209.7225000000001</v>
      </c>
      <c r="DA202">
        <v>1235.1175000000001</v>
      </c>
      <c r="DB202">
        <v>34.154300000000013</v>
      </c>
      <c r="DC202">
        <v>33.140825</v>
      </c>
      <c r="DD202">
        <v>1211.08</v>
      </c>
      <c r="DE202">
        <v>33.708200000000012</v>
      </c>
      <c r="DF202">
        <v>650.32075000000009</v>
      </c>
      <c r="DG202">
        <v>101.129125</v>
      </c>
      <c r="DH202">
        <v>9.9971712500000004E-2</v>
      </c>
      <c r="DI202">
        <v>33.089624999999998</v>
      </c>
      <c r="DJ202">
        <v>999.9</v>
      </c>
      <c r="DK202">
        <v>33.024637499999997</v>
      </c>
      <c r="DL202">
        <v>0</v>
      </c>
      <c r="DM202">
        <v>0</v>
      </c>
      <c r="DN202">
        <v>8994.21875</v>
      </c>
      <c r="DO202">
        <v>0</v>
      </c>
      <c r="DP202">
        <v>701.64374999999995</v>
      </c>
      <c r="DQ202">
        <v>-25.397275</v>
      </c>
      <c r="DR202">
        <v>1252.5</v>
      </c>
      <c r="DS202">
        <v>1277.4537499999999</v>
      </c>
      <c r="DT202">
        <v>1.01347875</v>
      </c>
      <c r="DU202">
        <v>1235.1175000000001</v>
      </c>
      <c r="DV202">
        <v>33.140825</v>
      </c>
      <c r="DW202">
        <v>3.4539974999999998</v>
      </c>
      <c r="DX202">
        <v>3.3515062499999999</v>
      </c>
      <c r="DY202">
        <v>26.395312499999999</v>
      </c>
      <c r="DZ202">
        <v>25.8857125</v>
      </c>
      <c r="EA202">
        <v>1199.9937500000001</v>
      </c>
      <c r="EB202">
        <v>0.95799500000000004</v>
      </c>
      <c r="EC202">
        <v>4.2005399999999998E-2</v>
      </c>
      <c r="ED202">
        <v>0</v>
      </c>
      <c r="EE202">
        <v>845.18050000000005</v>
      </c>
      <c r="EF202">
        <v>5.0001600000000002</v>
      </c>
      <c r="EG202">
        <v>11148.075000000001</v>
      </c>
      <c r="EH202">
        <v>9515.1075000000001</v>
      </c>
      <c r="EI202">
        <v>49.686999999999998</v>
      </c>
      <c r="EJ202">
        <v>51.41375</v>
      </c>
      <c r="EK202">
        <v>50.898249999999997</v>
      </c>
      <c r="EL202">
        <v>50.523249999999997</v>
      </c>
      <c r="EM202">
        <v>51.234250000000003</v>
      </c>
      <c r="EN202">
        <v>1144.79375</v>
      </c>
      <c r="EO202">
        <v>50.2</v>
      </c>
      <c r="EP202">
        <v>0</v>
      </c>
      <c r="EQ202">
        <v>81400.200000047684</v>
      </c>
      <c r="ER202">
        <v>0</v>
      </c>
      <c r="ES202">
        <v>845.31040000000007</v>
      </c>
      <c r="ET202">
        <v>-0.80253845764825515</v>
      </c>
      <c r="EU202">
        <v>453.1307681109592</v>
      </c>
      <c r="EV202">
        <v>11099.268</v>
      </c>
      <c r="EW202">
        <v>15</v>
      </c>
      <c r="EX202">
        <v>1657633192.5</v>
      </c>
      <c r="EY202" t="s">
        <v>416</v>
      </c>
      <c r="EZ202">
        <v>1657633191.5</v>
      </c>
      <c r="FA202">
        <v>1657633192.5</v>
      </c>
      <c r="FB202">
        <v>7</v>
      </c>
      <c r="FC202">
        <v>0.41399999999999998</v>
      </c>
      <c r="FD202">
        <v>8.1000000000000003E-2</v>
      </c>
      <c r="FE202">
        <v>-1.3580000000000001</v>
      </c>
      <c r="FF202">
        <v>0.44600000000000001</v>
      </c>
      <c r="FG202">
        <v>414</v>
      </c>
      <c r="FH202">
        <v>33</v>
      </c>
      <c r="FI202">
        <v>0.37</v>
      </c>
      <c r="FJ202">
        <v>0.2</v>
      </c>
      <c r="FK202">
        <v>-25.175697499999998</v>
      </c>
      <c r="FL202">
        <v>-1.477221388367703</v>
      </c>
      <c r="FM202">
        <v>0.15111040746338411</v>
      </c>
      <c r="FN202">
        <v>0</v>
      </c>
      <c r="FO202">
        <v>845.32908823529419</v>
      </c>
      <c r="FP202">
        <v>-0.42061115270675548</v>
      </c>
      <c r="FQ202">
        <v>0.20867049280498659</v>
      </c>
      <c r="FR202">
        <v>1</v>
      </c>
      <c r="FS202">
        <v>1.0310980000000001</v>
      </c>
      <c r="FT202">
        <v>-0.13714514071294559</v>
      </c>
      <c r="FU202">
        <v>1.3276554748879709E-2</v>
      </c>
      <c r="FV202">
        <v>0</v>
      </c>
      <c r="FW202">
        <v>1</v>
      </c>
      <c r="FX202">
        <v>3</v>
      </c>
      <c r="FY202" t="s">
        <v>425</v>
      </c>
      <c r="FZ202">
        <v>3.37148</v>
      </c>
      <c r="GA202">
        <v>2.8937599999999999</v>
      </c>
      <c r="GB202">
        <v>0.20588000000000001</v>
      </c>
      <c r="GC202">
        <v>0.21115500000000001</v>
      </c>
      <c r="GD202">
        <v>0.14158499999999999</v>
      </c>
      <c r="GE202">
        <v>0.14147599999999999</v>
      </c>
      <c r="GF202">
        <v>27528.9</v>
      </c>
      <c r="GG202">
        <v>23786.799999999999</v>
      </c>
      <c r="GH202">
        <v>30983.3</v>
      </c>
      <c r="GI202">
        <v>28100.6</v>
      </c>
      <c r="GJ202">
        <v>35039.4</v>
      </c>
      <c r="GK202">
        <v>34049.4</v>
      </c>
      <c r="GL202">
        <v>40391.300000000003</v>
      </c>
      <c r="GM202">
        <v>39176.699999999997</v>
      </c>
      <c r="GN202">
        <v>2.2338800000000001</v>
      </c>
      <c r="GO202">
        <v>1.60853</v>
      </c>
      <c r="GP202">
        <v>0</v>
      </c>
      <c r="GQ202">
        <v>0.113677</v>
      </c>
      <c r="GR202">
        <v>999.9</v>
      </c>
      <c r="GS202">
        <v>31.186699999999998</v>
      </c>
      <c r="GT202">
        <v>60</v>
      </c>
      <c r="GU202">
        <v>38.9</v>
      </c>
      <c r="GV202">
        <v>41.462000000000003</v>
      </c>
      <c r="GW202">
        <v>50.735399999999998</v>
      </c>
      <c r="GX202">
        <v>41.085700000000003</v>
      </c>
      <c r="GY202">
        <v>1</v>
      </c>
      <c r="GZ202">
        <v>0.46571400000000002</v>
      </c>
      <c r="HA202">
        <v>0.86089300000000002</v>
      </c>
      <c r="HB202">
        <v>20.209700000000002</v>
      </c>
      <c r="HC202">
        <v>5.2144399999999997</v>
      </c>
      <c r="HD202">
        <v>11.9697</v>
      </c>
      <c r="HE202">
        <v>4.9911500000000002</v>
      </c>
      <c r="HF202">
        <v>3.2926799999999998</v>
      </c>
      <c r="HG202">
        <v>7664.1</v>
      </c>
      <c r="HH202">
        <v>9999</v>
      </c>
      <c r="HI202">
        <v>9999</v>
      </c>
      <c r="HJ202">
        <v>779.6</v>
      </c>
      <c r="HK202">
        <v>4.9713099999999999</v>
      </c>
      <c r="HL202">
        <v>1.8742399999999999</v>
      </c>
      <c r="HM202">
        <v>1.8705499999999999</v>
      </c>
      <c r="HN202">
        <v>1.8701399999999999</v>
      </c>
      <c r="HO202">
        <v>1.8747</v>
      </c>
      <c r="HP202">
        <v>1.8714900000000001</v>
      </c>
      <c r="HQ202">
        <v>1.8669199999999999</v>
      </c>
      <c r="HR202">
        <v>1.87791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-1.36</v>
      </c>
      <c r="IG202">
        <v>0.4461</v>
      </c>
      <c r="IH202">
        <v>-1.3585</v>
      </c>
      <c r="II202">
        <v>0</v>
      </c>
      <c r="IJ202">
        <v>0</v>
      </c>
      <c r="IK202">
        <v>0</v>
      </c>
      <c r="IL202">
        <v>0.44610000000000838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94.5</v>
      </c>
      <c r="IU202">
        <v>94.5</v>
      </c>
      <c r="IV202">
        <v>2.5720200000000002</v>
      </c>
      <c r="IW202">
        <v>2.5354000000000001</v>
      </c>
      <c r="IX202">
        <v>1.49902</v>
      </c>
      <c r="IY202">
        <v>2.2875999999999999</v>
      </c>
      <c r="IZ202">
        <v>1.69678</v>
      </c>
      <c r="JA202">
        <v>2.3938000000000001</v>
      </c>
      <c r="JB202">
        <v>43.127899999999997</v>
      </c>
      <c r="JC202">
        <v>13.7468</v>
      </c>
      <c r="JD202">
        <v>18</v>
      </c>
      <c r="JE202">
        <v>613.34299999999996</v>
      </c>
      <c r="JF202">
        <v>294.97800000000001</v>
      </c>
      <c r="JG202">
        <v>30.0002</v>
      </c>
      <c r="JH202">
        <v>33.493899999999996</v>
      </c>
      <c r="JI202">
        <v>30.000399999999999</v>
      </c>
      <c r="JJ202">
        <v>33.2532</v>
      </c>
      <c r="JK202">
        <v>33.237400000000001</v>
      </c>
      <c r="JL202">
        <v>51.523899999999998</v>
      </c>
      <c r="JM202">
        <v>26.052299999999999</v>
      </c>
      <c r="JN202">
        <v>71.899100000000004</v>
      </c>
      <c r="JO202">
        <v>30</v>
      </c>
      <c r="JP202">
        <v>1247.6300000000001</v>
      </c>
      <c r="JQ202">
        <v>33.2104</v>
      </c>
      <c r="JR202">
        <v>98.743099999999998</v>
      </c>
      <c r="JS202">
        <v>98.656099999999995</v>
      </c>
    </row>
    <row r="203" spans="1:279" x14ac:dyDescent="0.2">
      <c r="A203">
        <v>188</v>
      </c>
      <c r="B203">
        <v>1657638867.5999999</v>
      </c>
      <c r="C203">
        <v>746.5</v>
      </c>
      <c r="D203" t="s">
        <v>796</v>
      </c>
      <c r="E203" t="s">
        <v>797</v>
      </c>
      <c r="F203">
        <v>4</v>
      </c>
      <c r="G203">
        <v>1657638865.5999999</v>
      </c>
      <c r="H203">
        <f t="shared" si="100"/>
        <v>1.1491228893698165E-3</v>
      </c>
      <c r="I203">
        <f t="shared" si="101"/>
        <v>1.1491228893698164</v>
      </c>
      <c r="J203">
        <f t="shared" si="102"/>
        <v>16.515828806999746</v>
      </c>
      <c r="K203">
        <f t="shared" si="103"/>
        <v>1216.8885714285709</v>
      </c>
      <c r="L203">
        <f t="shared" si="104"/>
        <v>810.65513271055033</v>
      </c>
      <c r="M203">
        <f t="shared" si="105"/>
        <v>82.062661562617933</v>
      </c>
      <c r="N203">
        <f t="shared" si="106"/>
        <v>123.18569385067531</v>
      </c>
      <c r="O203">
        <f t="shared" si="107"/>
        <v>7.0479793003956348E-2</v>
      </c>
      <c r="P203">
        <f t="shared" si="108"/>
        <v>2.7705428694394829</v>
      </c>
      <c r="Q203">
        <f t="shared" si="109"/>
        <v>6.9498682317701885E-2</v>
      </c>
      <c r="R203">
        <f t="shared" si="110"/>
        <v>4.3523687519688631E-2</v>
      </c>
      <c r="S203">
        <f t="shared" si="111"/>
        <v>194.42338415218265</v>
      </c>
      <c r="T203">
        <f t="shared" si="112"/>
        <v>33.989338245615706</v>
      </c>
      <c r="U203">
        <f t="shared" si="113"/>
        <v>33.029485714285713</v>
      </c>
      <c r="V203">
        <f t="shared" si="114"/>
        <v>5.0604830867874764</v>
      </c>
      <c r="W203">
        <f t="shared" si="115"/>
        <v>68.044012589909215</v>
      </c>
      <c r="X203">
        <f t="shared" si="116"/>
        <v>3.4571161963740322</v>
      </c>
      <c r="Y203">
        <f t="shared" si="117"/>
        <v>5.0807059501466201</v>
      </c>
      <c r="Z203">
        <f t="shared" si="118"/>
        <v>1.6033668904134442</v>
      </c>
      <c r="AA203">
        <f t="shared" si="119"/>
        <v>-50.676319421208909</v>
      </c>
      <c r="AB203">
        <f t="shared" si="120"/>
        <v>10.607084802542161</v>
      </c>
      <c r="AC203">
        <f t="shared" si="121"/>
        <v>0.87737116290206185</v>
      </c>
      <c r="AD203">
        <f t="shared" si="122"/>
        <v>155.23152069641793</v>
      </c>
      <c r="AE203">
        <f t="shared" si="123"/>
        <v>26.152930278637243</v>
      </c>
      <c r="AF203">
        <f t="shared" si="124"/>
        <v>1.1549044347652384</v>
      </c>
      <c r="AG203">
        <f t="shared" si="125"/>
        <v>16.515828806999746</v>
      </c>
      <c r="AH203">
        <v>1285.110551398968</v>
      </c>
      <c r="AI203">
        <v>1262.517333333333</v>
      </c>
      <c r="AJ203">
        <v>1.732942040637341</v>
      </c>
      <c r="AK203">
        <v>64.564637015005317</v>
      </c>
      <c r="AL203">
        <f t="shared" si="126"/>
        <v>1.1491228893698164</v>
      </c>
      <c r="AM203">
        <v>33.125399914604742</v>
      </c>
      <c r="AN203">
        <v>34.149463030303018</v>
      </c>
      <c r="AO203">
        <v>-1.315962220986543E-5</v>
      </c>
      <c r="AP203">
        <v>87.730369293454714</v>
      </c>
      <c r="AQ203">
        <v>81</v>
      </c>
      <c r="AR203">
        <v>12</v>
      </c>
      <c r="AS203">
        <f t="shared" si="127"/>
        <v>1</v>
      </c>
      <c r="AT203">
        <f t="shared" si="128"/>
        <v>0</v>
      </c>
      <c r="AU203">
        <f t="shared" si="129"/>
        <v>47401.215562518162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1009.4891980063122</v>
      </c>
      <c r="BI203">
        <f t="shared" si="133"/>
        <v>16.515828806999746</v>
      </c>
      <c r="BJ203" t="e">
        <f t="shared" si="134"/>
        <v>#DIV/0!</v>
      </c>
      <c r="BK203">
        <f t="shared" si="135"/>
        <v>1.6360580023657149E-2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253</v>
      </c>
      <c r="CG203">
        <v>1000</v>
      </c>
      <c r="CH203" t="s">
        <v>414</v>
      </c>
      <c r="CI203">
        <v>1110.1500000000001</v>
      </c>
      <c r="CJ203">
        <v>1175.8634999999999</v>
      </c>
      <c r="CK203">
        <v>1152.67</v>
      </c>
      <c r="CL203">
        <v>1.3005735999999999E-4</v>
      </c>
      <c r="CM203">
        <v>6.5004835999999994E-4</v>
      </c>
      <c r="CN203">
        <v>4.7597999359999997E-2</v>
      </c>
      <c r="CO203">
        <v>5.5000000000000003E-4</v>
      </c>
      <c r="CP203">
        <f t="shared" si="146"/>
        <v>1199.98</v>
      </c>
      <c r="CQ203">
        <f t="shared" si="147"/>
        <v>1009.4891980063122</v>
      </c>
      <c r="CR203">
        <f t="shared" si="148"/>
        <v>0.8412550192555811</v>
      </c>
      <c r="CS203">
        <f t="shared" si="149"/>
        <v>0.1620221871632716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1657638865.5999999</v>
      </c>
      <c r="CZ203">
        <v>1216.8885714285709</v>
      </c>
      <c r="DA203">
        <v>1242.3142857142859</v>
      </c>
      <c r="DB203">
        <v>34.151085714285713</v>
      </c>
      <c r="DC203">
        <v>33.121942857142862</v>
      </c>
      <c r="DD203">
        <v>1218.245714285714</v>
      </c>
      <c r="DE203">
        <v>33.704985714285712</v>
      </c>
      <c r="DF203">
        <v>650.32557142857138</v>
      </c>
      <c r="DG203">
        <v>101.1301428571428</v>
      </c>
      <c r="DH203">
        <v>9.9909542857142847E-2</v>
      </c>
      <c r="DI203">
        <v>33.100499999999997</v>
      </c>
      <c r="DJ203">
        <v>999.89999999999986</v>
      </c>
      <c r="DK203">
        <v>33.029485714285713</v>
      </c>
      <c r="DL203">
        <v>0</v>
      </c>
      <c r="DM203">
        <v>0</v>
      </c>
      <c r="DN203">
        <v>9018.0357142857138</v>
      </c>
      <c r="DO203">
        <v>0</v>
      </c>
      <c r="DP203">
        <v>679.77542857142851</v>
      </c>
      <c r="DQ203">
        <v>-25.424014285714289</v>
      </c>
      <c r="DR203">
        <v>1259.9157142857141</v>
      </c>
      <c r="DS203">
        <v>1284.8699999999999</v>
      </c>
      <c r="DT203">
        <v>1.0291542857142859</v>
      </c>
      <c r="DU203">
        <v>1242.3142857142859</v>
      </c>
      <c r="DV203">
        <v>33.121942857142862</v>
      </c>
      <c r="DW203">
        <v>3.4537057142857148</v>
      </c>
      <c r="DX203">
        <v>3.3496242857142851</v>
      </c>
      <c r="DY203">
        <v>26.39385714285714</v>
      </c>
      <c r="DZ203">
        <v>25.87621428571429</v>
      </c>
      <c r="EA203">
        <v>1199.98</v>
      </c>
      <c r="EB203">
        <v>0.95799500000000015</v>
      </c>
      <c r="EC203">
        <v>4.2005400000000012E-2</v>
      </c>
      <c r="ED203">
        <v>0</v>
      </c>
      <c r="EE203">
        <v>845.09757142857143</v>
      </c>
      <c r="EF203">
        <v>5.0001600000000002</v>
      </c>
      <c r="EG203">
        <v>11074.18571428571</v>
      </c>
      <c r="EH203">
        <v>9515.0128571428559</v>
      </c>
      <c r="EI203">
        <v>49.723000000000013</v>
      </c>
      <c r="EJ203">
        <v>51.436999999999998</v>
      </c>
      <c r="EK203">
        <v>50.936999999999998</v>
      </c>
      <c r="EL203">
        <v>50.561999999999998</v>
      </c>
      <c r="EM203">
        <v>51.222999999999999</v>
      </c>
      <c r="EN203">
        <v>1144.781428571428</v>
      </c>
      <c r="EO203">
        <v>50.2</v>
      </c>
      <c r="EP203">
        <v>0</v>
      </c>
      <c r="EQ203">
        <v>81404.400000095367</v>
      </c>
      <c r="ER203">
        <v>0</v>
      </c>
      <c r="ES203">
        <v>845.21396153846149</v>
      </c>
      <c r="ET203">
        <v>-1.558461526510232</v>
      </c>
      <c r="EU203">
        <v>-30.557265168129899</v>
      </c>
      <c r="EV203">
        <v>11099.561538461539</v>
      </c>
      <c r="EW203">
        <v>15</v>
      </c>
      <c r="EX203">
        <v>1657633192.5</v>
      </c>
      <c r="EY203" t="s">
        <v>416</v>
      </c>
      <c r="EZ203">
        <v>1657633191.5</v>
      </c>
      <c r="FA203">
        <v>1657633192.5</v>
      </c>
      <c r="FB203">
        <v>7</v>
      </c>
      <c r="FC203">
        <v>0.41399999999999998</v>
      </c>
      <c r="FD203">
        <v>8.1000000000000003E-2</v>
      </c>
      <c r="FE203">
        <v>-1.3580000000000001</v>
      </c>
      <c r="FF203">
        <v>0.44600000000000001</v>
      </c>
      <c r="FG203">
        <v>414</v>
      </c>
      <c r="FH203">
        <v>33</v>
      </c>
      <c r="FI203">
        <v>0.37</v>
      </c>
      <c r="FJ203">
        <v>0.2</v>
      </c>
      <c r="FK203">
        <v>-25.256977500000001</v>
      </c>
      <c r="FL203">
        <v>-1.540848405253219</v>
      </c>
      <c r="FM203">
        <v>0.15540521144334241</v>
      </c>
      <c r="FN203">
        <v>0</v>
      </c>
      <c r="FO203">
        <v>845.29499999999996</v>
      </c>
      <c r="FP203">
        <v>-1.0370359001494609</v>
      </c>
      <c r="FQ203">
        <v>0.2233034074184943</v>
      </c>
      <c r="FR203">
        <v>0</v>
      </c>
      <c r="FS203">
        <v>1.0265517500000001</v>
      </c>
      <c r="FT203">
        <v>-5.9744577861166513E-2</v>
      </c>
      <c r="FU203">
        <v>9.340908651598083E-3</v>
      </c>
      <c r="FV203">
        <v>1</v>
      </c>
      <c r="FW203">
        <v>1</v>
      </c>
      <c r="FX203">
        <v>3</v>
      </c>
      <c r="FY203" t="s">
        <v>425</v>
      </c>
      <c r="FZ203">
        <v>3.3715199999999999</v>
      </c>
      <c r="GA203">
        <v>2.8937599999999999</v>
      </c>
      <c r="GB203">
        <v>0.20658899999999999</v>
      </c>
      <c r="GC203">
        <v>0.21185300000000001</v>
      </c>
      <c r="GD203">
        <v>0.141571</v>
      </c>
      <c r="GE203">
        <v>0.14141899999999999</v>
      </c>
      <c r="GF203">
        <v>27503.1</v>
      </c>
      <c r="GG203">
        <v>23765.9</v>
      </c>
      <c r="GH203">
        <v>30982.1</v>
      </c>
      <c r="GI203">
        <v>28100.9</v>
      </c>
      <c r="GJ203">
        <v>35038.699999999997</v>
      </c>
      <c r="GK203">
        <v>34051.9</v>
      </c>
      <c r="GL203">
        <v>40389.800000000003</v>
      </c>
      <c r="GM203">
        <v>39177</v>
      </c>
      <c r="GN203">
        <v>2.2341500000000001</v>
      </c>
      <c r="GO203">
        <v>1.6081700000000001</v>
      </c>
      <c r="GP203">
        <v>0</v>
      </c>
      <c r="GQ203">
        <v>0.11386300000000001</v>
      </c>
      <c r="GR203">
        <v>999.9</v>
      </c>
      <c r="GS203">
        <v>31.177700000000002</v>
      </c>
      <c r="GT203">
        <v>60</v>
      </c>
      <c r="GU203">
        <v>38.9</v>
      </c>
      <c r="GV203">
        <v>41.4621</v>
      </c>
      <c r="GW203">
        <v>50.255400000000002</v>
      </c>
      <c r="GX203">
        <v>41.334099999999999</v>
      </c>
      <c r="GY203">
        <v>1</v>
      </c>
      <c r="GZ203">
        <v>0.46573900000000001</v>
      </c>
      <c r="HA203">
        <v>0.86251900000000004</v>
      </c>
      <c r="HB203">
        <v>20.209099999999999</v>
      </c>
      <c r="HC203">
        <v>5.2135499999999997</v>
      </c>
      <c r="HD203">
        <v>11.9694</v>
      </c>
      <c r="HE203">
        <v>4.9905999999999997</v>
      </c>
      <c r="HF203">
        <v>3.2924799999999999</v>
      </c>
      <c r="HG203">
        <v>7664.1</v>
      </c>
      <c r="HH203">
        <v>9999</v>
      </c>
      <c r="HI203">
        <v>9999</v>
      </c>
      <c r="HJ203">
        <v>779.6</v>
      </c>
      <c r="HK203">
        <v>4.9713000000000003</v>
      </c>
      <c r="HL203">
        <v>1.8742300000000001</v>
      </c>
      <c r="HM203">
        <v>1.87056</v>
      </c>
      <c r="HN203">
        <v>1.8701399999999999</v>
      </c>
      <c r="HO203">
        <v>1.8747</v>
      </c>
      <c r="HP203">
        <v>1.8714900000000001</v>
      </c>
      <c r="HQ203">
        <v>1.8669100000000001</v>
      </c>
      <c r="HR203">
        <v>1.8778999999999999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-1.36</v>
      </c>
      <c r="IG203">
        <v>0.4461</v>
      </c>
      <c r="IH203">
        <v>-1.3585</v>
      </c>
      <c r="II203">
        <v>0</v>
      </c>
      <c r="IJ203">
        <v>0</v>
      </c>
      <c r="IK203">
        <v>0</v>
      </c>
      <c r="IL203">
        <v>0.44610000000000838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94.6</v>
      </c>
      <c r="IU203">
        <v>94.6</v>
      </c>
      <c r="IV203">
        <v>2.5842299999999998</v>
      </c>
      <c r="IW203">
        <v>2.5463900000000002</v>
      </c>
      <c r="IX203">
        <v>1.49902</v>
      </c>
      <c r="IY203">
        <v>2.2875999999999999</v>
      </c>
      <c r="IZ203">
        <v>1.69678</v>
      </c>
      <c r="JA203">
        <v>2.323</v>
      </c>
      <c r="JB203">
        <v>43.155000000000001</v>
      </c>
      <c r="JC203">
        <v>13.738</v>
      </c>
      <c r="JD203">
        <v>18</v>
      </c>
      <c r="JE203">
        <v>613.56700000000001</v>
      </c>
      <c r="JF203">
        <v>294.81200000000001</v>
      </c>
      <c r="JG203">
        <v>30.000399999999999</v>
      </c>
      <c r="JH203">
        <v>33.496699999999997</v>
      </c>
      <c r="JI203">
        <v>30.000299999999999</v>
      </c>
      <c r="JJ203">
        <v>33.255400000000002</v>
      </c>
      <c r="JK203">
        <v>33.238900000000001</v>
      </c>
      <c r="JL203">
        <v>51.755600000000001</v>
      </c>
      <c r="JM203">
        <v>26.052299999999999</v>
      </c>
      <c r="JN203">
        <v>71.899100000000004</v>
      </c>
      <c r="JO203">
        <v>30</v>
      </c>
      <c r="JP203">
        <v>1257.6500000000001</v>
      </c>
      <c r="JQ203">
        <v>33.228099999999998</v>
      </c>
      <c r="JR203">
        <v>98.739199999999997</v>
      </c>
      <c r="JS203">
        <v>98.656800000000004</v>
      </c>
    </row>
    <row r="204" spans="1:279" x14ac:dyDescent="0.2">
      <c r="A204">
        <v>189</v>
      </c>
      <c r="B204">
        <v>1657638871.5999999</v>
      </c>
      <c r="C204">
        <v>750.5</v>
      </c>
      <c r="D204" t="s">
        <v>798</v>
      </c>
      <c r="E204" t="s">
        <v>799</v>
      </c>
      <c r="F204">
        <v>4</v>
      </c>
      <c r="G204">
        <v>1657638869.2874999</v>
      </c>
      <c r="H204">
        <f t="shared" si="100"/>
        <v>1.1513343212652954E-3</v>
      </c>
      <c r="I204">
        <f t="shared" si="101"/>
        <v>1.1513343212652953</v>
      </c>
      <c r="J204">
        <f t="shared" si="102"/>
        <v>16.333959752171737</v>
      </c>
      <c r="K204">
        <f t="shared" si="103"/>
        <v>1223.0775000000001</v>
      </c>
      <c r="L204">
        <f t="shared" si="104"/>
        <v>821.95715056827953</v>
      </c>
      <c r="M204">
        <f t="shared" si="105"/>
        <v>83.206587335290493</v>
      </c>
      <c r="N204">
        <f t="shared" si="106"/>
        <v>123.81193441923216</v>
      </c>
      <c r="O204">
        <f t="shared" si="107"/>
        <v>7.06970144017941E-2</v>
      </c>
      <c r="P204">
        <f t="shared" si="108"/>
        <v>2.7681581416712682</v>
      </c>
      <c r="Q204">
        <f t="shared" si="109"/>
        <v>6.970905485042718E-2</v>
      </c>
      <c r="R204">
        <f t="shared" si="110"/>
        <v>4.3655773305115116E-2</v>
      </c>
      <c r="S204">
        <f t="shared" si="111"/>
        <v>194.4291670571825</v>
      </c>
      <c r="T204">
        <f t="shared" si="112"/>
        <v>33.987479016351593</v>
      </c>
      <c r="U204">
        <f t="shared" si="113"/>
        <v>33.020850000000003</v>
      </c>
      <c r="V204">
        <f t="shared" si="114"/>
        <v>5.0580286618710062</v>
      </c>
      <c r="W204">
        <f t="shared" si="115"/>
        <v>68.037588195083615</v>
      </c>
      <c r="X204">
        <f t="shared" si="116"/>
        <v>3.4564016344047723</v>
      </c>
      <c r="Y204">
        <f t="shared" si="117"/>
        <v>5.0801354458571639</v>
      </c>
      <c r="Z204">
        <f t="shared" si="118"/>
        <v>1.6016270274662339</v>
      </c>
      <c r="AA204">
        <f t="shared" si="119"/>
        <v>-50.773843567799524</v>
      </c>
      <c r="AB204">
        <f t="shared" si="120"/>
        <v>11.588248525627893</v>
      </c>
      <c r="AC204">
        <f t="shared" si="121"/>
        <v>0.95930444423575323</v>
      </c>
      <c r="AD204">
        <f t="shared" si="122"/>
        <v>156.20287645924662</v>
      </c>
      <c r="AE204">
        <f t="shared" si="123"/>
        <v>26.119131897306229</v>
      </c>
      <c r="AF204">
        <f t="shared" si="124"/>
        <v>1.1529478906998445</v>
      </c>
      <c r="AG204">
        <f t="shared" si="125"/>
        <v>16.333959752171737</v>
      </c>
      <c r="AH204">
        <v>1292.0293541383539</v>
      </c>
      <c r="AI204">
        <v>1269.4986666666671</v>
      </c>
      <c r="AJ204">
        <v>1.7611489643057769</v>
      </c>
      <c r="AK204">
        <v>64.564637015005317</v>
      </c>
      <c r="AL204">
        <f t="shared" si="126"/>
        <v>1.1513343212652953</v>
      </c>
      <c r="AM204">
        <v>33.11416483489225</v>
      </c>
      <c r="AN204">
        <v>34.140545454545453</v>
      </c>
      <c r="AO204">
        <v>-7.7398079280449223E-5</v>
      </c>
      <c r="AP204">
        <v>87.730369293454714</v>
      </c>
      <c r="AQ204">
        <v>81</v>
      </c>
      <c r="AR204">
        <v>12</v>
      </c>
      <c r="AS204">
        <f t="shared" si="127"/>
        <v>1</v>
      </c>
      <c r="AT204">
        <f t="shared" si="128"/>
        <v>0</v>
      </c>
      <c r="AU204">
        <f t="shared" si="129"/>
        <v>47335.919963058994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1009.5196466617524</v>
      </c>
      <c r="BI204">
        <f t="shared" si="133"/>
        <v>16.333959752171737</v>
      </c>
      <c r="BJ204" t="e">
        <f t="shared" si="134"/>
        <v>#DIV/0!</v>
      </c>
      <c r="BK204">
        <f t="shared" si="135"/>
        <v>1.6179932511649831E-2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253</v>
      </c>
      <c r="CG204">
        <v>1000</v>
      </c>
      <c r="CH204" t="s">
        <v>414</v>
      </c>
      <c r="CI204">
        <v>1110.1500000000001</v>
      </c>
      <c r="CJ204">
        <v>1175.8634999999999</v>
      </c>
      <c r="CK204">
        <v>1152.67</v>
      </c>
      <c r="CL204">
        <v>1.3005735999999999E-4</v>
      </c>
      <c r="CM204">
        <v>6.5004835999999994E-4</v>
      </c>
      <c r="CN204">
        <v>4.7597999359999997E-2</v>
      </c>
      <c r="CO204">
        <v>5.5000000000000003E-4</v>
      </c>
      <c r="CP204">
        <f t="shared" si="146"/>
        <v>1200.0162499999999</v>
      </c>
      <c r="CQ204">
        <f t="shared" si="147"/>
        <v>1009.5196466617524</v>
      </c>
      <c r="CR204">
        <f t="shared" si="148"/>
        <v>0.84125498022360323</v>
      </c>
      <c r="CS204">
        <f t="shared" si="149"/>
        <v>0.16202211183155438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1657638869.2874999</v>
      </c>
      <c r="CZ204">
        <v>1223.0775000000001</v>
      </c>
      <c r="DA204">
        <v>1248.4762499999999</v>
      </c>
      <c r="DB204">
        <v>34.144099999999987</v>
      </c>
      <c r="DC204">
        <v>33.116699999999987</v>
      </c>
      <c r="DD204">
        <v>1224.4375</v>
      </c>
      <c r="DE204">
        <v>33.698</v>
      </c>
      <c r="DF204">
        <v>650.32987500000002</v>
      </c>
      <c r="DG204">
        <v>101.12975</v>
      </c>
      <c r="DH204">
        <v>0.10008573749999999</v>
      </c>
      <c r="DI204">
        <v>33.098500000000001</v>
      </c>
      <c r="DJ204">
        <v>999.9</v>
      </c>
      <c r="DK204">
        <v>33.020850000000003</v>
      </c>
      <c r="DL204">
        <v>0</v>
      </c>
      <c r="DM204">
        <v>0</v>
      </c>
      <c r="DN204">
        <v>9005.3937499999993</v>
      </c>
      <c r="DO204">
        <v>0</v>
      </c>
      <c r="DP204">
        <v>614.842625</v>
      </c>
      <c r="DQ204">
        <v>-25.397437499999999</v>
      </c>
      <c r="DR204">
        <v>1266.3125</v>
      </c>
      <c r="DS204">
        <v>1291.2362499999999</v>
      </c>
      <c r="DT204">
        <v>1.0274037499999999</v>
      </c>
      <c r="DU204">
        <v>1248.4762499999999</v>
      </c>
      <c r="DV204">
        <v>33.116699999999987</v>
      </c>
      <c r="DW204">
        <v>3.4529825000000001</v>
      </c>
      <c r="DX204">
        <v>3.3490812499999998</v>
      </c>
      <c r="DY204">
        <v>26.3903</v>
      </c>
      <c r="DZ204">
        <v>25.873474999999999</v>
      </c>
      <c r="EA204">
        <v>1200.0162499999999</v>
      </c>
      <c r="EB204">
        <v>0.9579962500000001</v>
      </c>
      <c r="EC204">
        <v>4.2004062499999988E-2</v>
      </c>
      <c r="ED204">
        <v>0</v>
      </c>
      <c r="EE204">
        <v>844.99937499999999</v>
      </c>
      <c r="EF204">
        <v>5.0001600000000002</v>
      </c>
      <c r="EG204">
        <v>11036.924999999999</v>
      </c>
      <c r="EH204">
        <v>9515.2999999999993</v>
      </c>
      <c r="EI204">
        <v>49.694875000000003</v>
      </c>
      <c r="EJ204">
        <v>51.436999999999998</v>
      </c>
      <c r="EK204">
        <v>50.921499999999988</v>
      </c>
      <c r="EL204">
        <v>50.546499999999988</v>
      </c>
      <c r="EM204">
        <v>51.226374999999997</v>
      </c>
      <c r="EN204">
        <v>1144.8187499999999</v>
      </c>
      <c r="EO204">
        <v>50.2</v>
      </c>
      <c r="EP204">
        <v>0</v>
      </c>
      <c r="EQ204">
        <v>81408</v>
      </c>
      <c r="ER204">
        <v>0</v>
      </c>
      <c r="ES204">
        <v>845.12988461538464</v>
      </c>
      <c r="ET204">
        <v>-1.8311452739822951</v>
      </c>
      <c r="EU204">
        <v>-524.58461570603606</v>
      </c>
      <c r="EV204">
        <v>11091.103846153839</v>
      </c>
      <c r="EW204">
        <v>15</v>
      </c>
      <c r="EX204">
        <v>1657633192.5</v>
      </c>
      <c r="EY204" t="s">
        <v>416</v>
      </c>
      <c r="EZ204">
        <v>1657633191.5</v>
      </c>
      <c r="FA204">
        <v>1657633192.5</v>
      </c>
      <c r="FB204">
        <v>7</v>
      </c>
      <c r="FC204">
        <v>0.41399999999999998</v>
      </c>
      <c r="FD204">
        <v>8.1000000000000003E-2</v>
      </c>
      <c r="FE204">
        <v>-1.3580000000000001</v>
      </c>
      <c r="FF204">
        <v>0.44600000000000001</v>
      </c>
      <c r="FG204">
        <v>414</v>
      </c>
      <c r="FH204">
        <v>33</v>
      </c>
      <c r="FI204">
        <v>0.37</v>
      </c>
      <c r="FJ204">
        <v>0.2</v>
      </c>
      <c r="FK204">
        <v>-25.32978</v>
      </c>
      <c r="FL204">
        <v>-1.0074866791744299</v>
      </c>
      <c r="FM204">
        <v>0.1155668533793317</v>
      </c>
      <c r="FN204">
        <v>0</v>
      </c>
      <c r="FO204">
        <v>845.20864705882354</v>
      </c>
      <c r="FP204">
        <v>-1.609961794279182</v>
      </c>
      <c r="FQ204">
        <v>0.26095919022319197</v>
      </c>
      <c r="FR204">
        <v>0</v>
      </c>
      <c r="FS204">
        <v>1.0242232499999999</v>
      </c>
      <c r="FT204">
        <v>-4.7366228893069564E-3</v>
      </c>
      <c r="FU204">
        <v>7.3782604276008022E-3</v>
      </c>
      <c r="FV204">
        <v>1</v>
      </c>
      <c r="FW204">
        <v>1</v>
      </c>
      <c r="FX204">
        <v>3</v>
      </c>
      <c r="FY204" t="s">
        <v>425</v>
      </c>
      <c r="FZ204">
        <v>3.3712399999999998</v>
      </c>
      <c r="GA204">
        <v>2.8938100000000002</v>
      </c>
      <c r="GB204">
        <v>0.20730999999999999</v>
      </c>
      <c r="GC204">
        <v>0.212566</v>
      </c>
      <c r="GD204">
        <v>0.14154900000000001</v>
      </c>
      <c r="GE204">
        <v>0.141458</v>
      </c>
      <c r="GF204">
        <v>27478.799999999999</v>
      </c>
      <c r="GG204">
        <v>23745.200000000001</v>
      </c>
      <c r="GH204">
        <v>30982.9</v>
      </c>
      <c r="GI204">
        <v>28101.9</v>
      </c>
      <c r="GJ204">
        <v>35040.1</v>
      </c>
      <c r="GK204">
        <v>34051.800000000003</v>
      </c>
      <c r="GL204">
        <v>40390.400000000001</v>
      </c>
      <c r="GM204">
        <v>39178.6</v>
      </c>
      <c r="GN204">
        <v>2.2341199999999999</v>
      </c>
      <c r="GO204">
        <v>1.6084700000000001</v>
      </c>
      <c r="GP204">
        <v>0</v>
      </c>
      <c r="GQ204">
        <v>0.11403099999999999</v>
      </c>
      <c r="GR204">
        <v>999.9</v>
      </c>
      <c r="GS204">
        <v>31.171600000000002</v>
      </c>
      <c r="GT204">
        <v>59.9</v>
      </c>
      <c r="GU204">
        <v>38.9</v>
      </c>
      <c r="GV204">
        <v>41.391599999999997</v>
      </c>
      <c r="GW204">
        <v>50.435400000000001</v>
      </c>
      <c r="GX204">
        <v>41.774799999999999</v>
      </c>
      <c r="GY204">
        <v>1</v>
      </c>
      <c r="GZ204">
        <v>0.46615899999999999</v>
      </c>
      <c r="HA204">
        <v>0.86458599999999997</v>
      </c>
      <c r="HB204">
        <v>20.209099999999999</v>
      </c>
      <c r="HC204">
        <v>5.2132500000000004</v>
      </c>
      <c r="HD204">
        <v>11.9695</v>
      </c>
      <c r="HE204">
        <v>4.9903500000000003</v>
      </c>
      <c r="HF204">
        <v>3.2924799999999999</v>
      </c>
      <c r="HG204">
        <v>7664.1</v>
      </c>
      <c r="HH204">
        <v>9999</v>
      </c>
      <c r="HI204">
        <v>9999</v>
      </c>
      <c r="HJ204">
        <v>779.6</v>
      </c>
      <c r="HK204">
        <v>4.9712800000000001</v>
      </c>
      <c r="HL204">
        <v>1.8742399999999999</v>
      </c>
      <c r="HM204">
        <v>1.8705400000000001</v>
      </c>
      <c r="HN204">
        <v>1.8701399999999999</v>
      </c>
      <c r="HO204">
        <v>1.87469</v>
      </c>
      <c r="HP204">
        <v>1.8714900000000001</v>
      </c>
      <c r="HQ204">
        <v>1.8669100000000001</v>
      </c>
      <c r="HR204">
        <v>1.8778999999999999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-1.36</v>
      </c>
      <c r="IG204">
        <v>0.4461</v>
      </c>
      <c r="IH204">
        <v>-1.3585</v>
      </c>
      <c r="II204">
        <v>0</v>
      </c>
      <c r="IJ204">
        <v>0</v>
      </c>
      <c r="IK204">
        <v>0</v>
      </c>
      <c r="IL204">
        <v>0.44610000000000838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94.7</v>
      </c>
      <c r="IU204">
        <v>94.7</v>
      </c>
      <c r="IV204">
        <v>2.5952099999999998</v>
      </c>
      <c r="IW204">
        <v>2.5451700000000002</v>
      </c>
      <c r="IX204">
        <v>1.49902</v>
      </c>
      <c r="IY204">
        <v>2.2888199999999999</v>
      </c>
      <c r="IZ204">
        <v>1.69678</v>
      </c>
      <c r="JA204">
        <v>2.3596200000000001</v>
      </c>
      <c r="JB204">
        <v>43.155000000000001</v>
      </c>
      <c r="JC204">
        <v>13.738</v>
      </c>
      <c r="JD204">
        <v>18</v>
      </c>
      <c r="JE204">
        <v>613.57100000000003</v>
      </c>
      <c r="JF204">
        <v>294.971</v>
      </c>
      <c r="JG204">
        <v>30.000499999999999</v>
      </c>
      <c r="JH204">
        <v>33.498899999999999</v>
      </c>
      <c r="JI204">
        <v>30.000299999999999</v>
      </c>
      <c r="JJ204">
        <v>33.257599999999996</v>
      </c>
      <c r="JK204">
        <v>33.241199999999999</v>
      </c>
      <c r="JL204">
        <v>51.988100000000003</v>
      </c>
      <c r="JM204">
        <v>25.7666</v>
      </c>
      <c r="JN204">
        <v>71.899100000000004</v>
      </c>
      <c r="JO204">
        <v>30</v>
      </c>
      <c r="JP204">
        <v>1261</v>
      </c>
      <c r="JQ204">
        <v>33.243600000000001</v>
      </c>
      <c r="JR204">
        <v>98.741200000000006</v>
      </c>
      <c r="JS204">
        <v>98.660799999999995</v>
      </c>
    </row>
    <row r="205" spans="1:279" x14ac:dyDescent="0.2">
      <c r="A205">
        <v>190</v>
      </c>
      <c r="B205">
        <v>1657638875.5999999</v>
      </c>
      <c r="C205">
        <v>754.5</v>
      </c>
      <c r="D205" t="s">
        <v>800</v>
      </c>
      <c r="E205" t="s">
        <v>801</v>
      </c>
      <c r="F205">
        <v>4</v>
      </c>
      <c r="G205">
        <v>1657638873.5999999</v>
      </c>
      <c r="H205">
        <f t="shared" si="100"/>
        <v>1.1177967567954333E-3</v>
      </c>
      <c r="I205">
        <f t="shared" si="101"/>
        <v>1.1177967567954332</v>
      </c>
      <c r="J205">
        <f t="shared" si="102"/>
        <v>16.681240596149966</v>
      </c>
      <c r="K205">
        <f t="shared" si="103"/>
        <v>1230.341428571428</v>
      </c>
      <c r="L205">
        <f t="shared" si="104"/>
        <v>809.0267134208857</v>
      </c>
      <c r="M205">
        <f t="shared" si="105"/>
        <v>81.897253255737994</v>
      </c>
      <c r="N205">
        <f t="shared" si="106"/>
        <v>124.54667057986352</v>
      </c>
      <c r="O205">
        <f t="shared" si="107"/>
        <v>6.8473987968092606E-2</v>
      </c>
      <c r="P205">
        <f t="shared" si="108"/>
        <v>2.7662633329423492</v>
      </c>
      <c r="Q205">
        <f t="shared" si="109"/>
        <v>6.7546117940497086E-2</v>
      </c>
      <c r="R205">
        <f t="shared" si="110"/>
        <v>4.2298641615918176E-2</v>
      </c>
      <c r="S205">
        <f t="shared" si="111"/>
        <v>194.42223031109208</v>
      </c>
      <c r="T205">
        <f t="shared" si="112"/>
        <v>34.006264821876691</v>
      </c>
      <c r="U205">
        <f t="shared" si="113"/>
        <v>33.030871428571423</v>
      </c>
      <c r="V205">
        <f t="shared" si="114"/>
        <v>5.0608770281122091</v>
      </c>
      <c r="W205">
        <f t="shared" si="115"/>
        <v>67.997649667815949</v>
      </c>
      <c r="X205">
        <f t="shared" si="116"/>
        <v>3.4561408605379733</v>
      </c>
      <c r="Y205">
        <f t="shared" si="117"/>
        <v>5.0827357672243245</v>
      </c>
      <c r="Z205">
        <f t="shared" si="118"/>
        <v>1.6047361675742358</v>
      </c>
      <c r="AA205">
        <f t="shared" si="119"/>
        <v>-49.29483697467861</v>
      </c>
      <c r="AB205">
        <f t="shared" si="120"/>
        <v>11.445029792336921</v>
      </c>
      <c r="AC205">
        <f t="shared" si="121"/>
        <v>0.94818632944877346</v>
      </c>
      <c r="AD205">
        <f t="shared" si="122"/>
        <v>157.52060945819915</v>
      </c>
      <c r="AE205">
        <f t="shared" si="123"/>
        <v>26.075767443173763</v>
      </c>
      <c r="AF205">
        <f t="shared" si="124"/>
        <v>1.1044495593726107</v>
      </c>
      <c r="AG205">
        <f t="shared" si="125"/>
        <v>16.681240596149966</v>
      </c>
      <c r="AH205">
        <v>1298.9409716094481</v>
      </c>
      <c r="AI205">
        <v>1276.360424242424</v>
      </c>
      <c r="AJ205">
        <v>1.689639343416482</v>
      </c>
      <c r="AK205">
        <v>64.564637015005317</v>
      </c>
      <c r="AL205">
        <f t="shared" si="126"/>
        <v>1.1177967567954332</v>
      </c>
      <c r="AM205">
        <v>33.14748727662122</v>
      </c>
      <c r="AN205">
        <v>34.143630303030299</v>
      </c>
      <c r="AO205">
        <v>-1.2224958560760379E-5</v>
      </c>
      <c r="AP205">
        <v>87.730369293454714</v>
      </c>
      <c r="AQ205">
        <v>81</v>
      </c>
      <c r="AR205">
        <v>12</v>
      </c>
      <c r="AS205">
        <f t="shared" si="127"/>
        <v>1</v>
      </c>
      <c r="AT205">
        <f t="shared" si="128"/>
        <v>0</v>
      </c>
      <c r="AU205">
        <f t="shared" si="129"/>
        <v>47282.405710069943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1009.4831908347626</v>
      </c>
      <c r="BI205">
        <f t="shared" si="133"/>
        <v>16.681240596149966</v>
      </c>
      <c r="BJ205" t="e">
        <f t="shared" si="134"/>
        <v>#DIV/0!</v>
      </c>
      <c r="BK205">
        <f t="shared" si="135"/>
        <v>1.6524535274684369E-2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253</v>
      </c>
      <c r="CG205">
        <v>1000</v>
      </c>
      <c r="CH205" t="s">
        <v>414</v>
      </c>
      <c r="CI205">
        <v>1110.1500000000001</v>
      </c>
      <c r="CJ205">
        <v>1175.8634999999999</v>
      </c>
      <c r="CK205">
        <v>1152.67</v>
      </c>
      <c r="CL205">
        <v>1.3005735999999999E-4</v>
      </c>
      <c r="CM205">
        <v>6.5004835999999994E-4</v>
      </c>
      <c r="CN205">
        <v>4.7597999359999997E-2</v>
      </c>
      <c r="CO205">
        <v>5.5000000000000003E-4</v>
      </c>
      <c r="CP205">
        <f t="shared" si="146"/>
        <v>1199.972857142857</v>
      </c>
      <c r="CQ205">
        <f t="shared" si="147"/>
        <v>1009.4831908347626</v>
      </c>
      <c r="CR205">
        <f t="shared" si="148"/>
        <v>0.84125502074967629</v>
      </c>
      <c r="CS205">
        <f t="shared" si="149"/>
        <v>0.16202219004687543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1657638873.5999999</v>
      </c>
      <c r="CZ205">
        <v>1230.341428571428</v>
      </c>
      <c r="DA205">
        <v>1255.6528571428571</v>
      </c>
      <c r="DB205">
        <v>34.141685714285707</v>
      </c>
      <c r="DC205">
        <v>33.157500000000013</v>
      </c>
      <c r="DD205">
        <v>1231.701428571429</v>
      </c>
      <c r="DE205">
        <v>33.695585714285713</v>
      </c>
      <c r="DF205">
        <v>650.32957142857151</v>
      </c>
      <c r="DG205">
        <v>101.1294285714286</v>
      </c>
      <c r="DH205">
        <v>9.9927514285714267E-2</v>
      </c>
      <c r="DI205">
        <v>33.107614285714277</v>
      </c>
      <c r="DJ205">
        <v>999.89999999999986</v>
      </c>
      <c r="DK205">
        <v>33.030871428571423</v>
      </c>
      <c r="DL205">
        <v>0</v>
      </c>
      <c r="DM205">
        <v>0</v>
      </c>
      <c r="DN205">
        <v>8995.3571428571431</v>
      </c>
      <c r="DO205">
        <v>0</v>
      </c>
      <c r="DP205">
        <v>582.20685714285707</v>
      </c>
      <c r="DQ205">
        <v>-25.312757142857141</v>
      </c>
      <c r="DR205">
        <v>1273.831428571428</v>
      </c>
      <c r="DS205">
        <v>1298.7157142857141</v>
      </c>
      <c r="DT205">
        <v>0.984178</v>
      </c>
      <c r="DU205">
        <v>1255.6528571428571</v>
      </c>
      <c r="DV205">
        <v>33.157500000000013</v>
      </c>
      <c r="DW205">
        <v>3.4527299999999999</v>
      </c>
      <c r="DX205">
        <v>3.3532014285714289</v>
      </c>
      <c r="DY205">
        <v>26.389099999999999</v>
      </c>
      <c r="DZ205">
        <v>25.89424285714286</v>
      </c>
      <c r="EA205">
        <v>1199.972857142857</v>
      </c>
      <c r="EB205">
        <v>0.95799500000000015</v>
      </c>
      <c r="EC205">
        <v>4.2005400000000012E-2</v>
      </c>
      <c r="ED205">
        <v>0</v>
      </c>
      <c r="EE205">
        <v>844.96157142857157</v>
      </c>
      <c r="EF205">
        <v>5.0001600000000002</v>
      </c>
      <c r="EG205">
        <v>11023.971428571431</v>
      </c>
      <c r="EH205">
        <v>9514.9442857142858</v>
      </c>
      <c r="EI205">
        <v>49.686999999999998</v>
      </c>
      <c r="EJ205">
        <v>51.401571428571437</v>
      </c>
      <c r="EK205">
        <v>50.892714285714291</v>
      </c>
      <c r="EL205">
        <v>50.526571428571437</v>
      </c>
      <c r="EM205">
        <v>51.204999999999998</v>
      </c>
      <c r="EN205">
        <v>1144.78</v>
      </c>
      <c r="EO205">
        <v>50.2</v>
      </c>
      <c r="EP205">
        <v>0</v>
      </c>
      <c r="EQ205">
        <v>81412.200000047684</v>
      </c>
      <c r="ER205">
        <v>0</v>
      </c>
      <c r="ES205">
        <v>845.03327999999999</v>
      </c>
      <c r="ET205">
        <v>-0.94476922185094803</v>
      </c>
      <c r="EU205">
        <v>-519.9769223452854</v>
      </c>
      <c r="EV205">
        <v>11058.828</v>
      </c>
      <c r="EW205">
        <v>15</v>
      </c>
      <c r="EX205">
        <v>1657633192.5</v>
      </c>
      <c r="EY205" t="s">
        <v>416</v>
      </c>
      <c r="EZ205">
        <v>1657633191.5</v>
      </c>
      <c r="FA205">
        <v>1657633192.5</v>
      </c>
      <c r="FB205">
        <v>7</v>
      </c>
      <c r="FC205">
        <v>0.41399999999999998</v>
      </c>
      <c r="FD205">
        <v>8.1000000000000003E-2</v>
      </c>
      <c r="FE205">
        <v>-1.3580000000000001</v>
      </c>
      <c r="FF205">
        <v>0.44600000000000001</v>
      </c>
      <c r="FG205">
        <v>414</v>
      </c>
      <c r="FH205">
        <v>33</v>
      </c>
      <c r="FI205">
        <v>0.37</v>
      </c>
      <c r="FJ205">
        <v>0.2</v>
      </c>
      <c r="FK205">
        <v>-25.355702439024391</v>
      </c>
      <c r="FL205">
        <v>-0.25108222996511648</v>
      </c>
      <c r="FM205">
        <v>7.8419197151310141E-2</v>
      </c>
      <c r="FN205">
        <v>1</v>
      </c>
      <c r="FO205">
        <v>845.13226470588233</v>
      </c>
      <c r="FP205">
        <v>-1.392161948855924</v>
      </c>
      <c r="FQ205">
        <v>0.26085259628691682</v>
      </c>
      <c r="FR205">
        <v>0</v>
      </c>
      <c r="FS205">
        <v>1.017222731707317</v>
      </c>
      <c r="FT205">
        <v>-6.7754111498257691E-2</v>
      </c>
      <c r="FU205">
        <v>1.4882703511327091E-2</v>
      </c>
      <c r="FV205">
        <v>1</v>
      </c>
      <c r="FW205">
        <v>2</v>
      </c>
      <c r="FX205">
        <v>3</v>
      </c>
      <c r="FY205" t="s">
        <v>417</v>
      </c>
      <c r="FZ205">
        <v>3.3716499999999998</v>
      </c>
      <c r="GA205">
        <v>2.8934799999999998</v>
      </c>
      <c r="GB205">
        <v>0.208009</v>
      </c>
      <c r="GC205">
        <v>0.213282</v>
      </c>
      <c r="GD205">
        <v>0.14156099999999999</v>
      </c>
      <c r="GE205">
        <v>0.141601</v>
      </c>
      <c r="GF205">
        <v>27454.3</v>
      </c>
      <c r="GG205">
        <v>23723.200000000001</v>
      </c>
      <c r="GH205">
        <v>30982.799999999999</v>
      </c>
      <c r="GI205">
        <v>28101.5</v>
      </c>
      <c r="GJ205">
        <v>35039.800000000003</v>
      </c>
      <c r="GK205">
        <v>34045.599999999999</v>
      </c>
      <c r="GL205">
        <v>40390.6</v>
      </c>
      <c r="GM205">
        <v>39177.9</v>
      </c>
      <c r="GN205">
        <v>2.2341700000000002</v>
      </c>
      <c r="GO205">
        <v>1.6086499999999999</v>
      </c>
      <c r="GP205">
        <v>0</v>
      </c>
      <c r="GQ205">
        <v>0.11544699999999999</v>
      </c>
      <c r="GR205">
        <v>999.9</v>
      </c>
      <c r="GS205">
        <v>31.166799999999999</v>
      </c>
      <c r="GT205">
        <v>59.9</v>
      </c>
      <c r="GU205">
        <v>38.9</v>
      </c>
      <c r="GV205">
        <v>41.395099999999999</v>
      </c>
      <c r="GW205">
        <v>50.615400000000001</v>
      </c>
      <c r="GX205">
        <v>40.849400000000003</v>
      </c>
      <c r="GY205">
        <v>1</v>
      </c>
      <c r="GZ205">
        <v>0.46623700000000001</v>
      </c>
      <c r="HA205">
        <v>0.86685500000000004</v>
      </c>
      <c r="HB205">
        <v>20.209099999999999</v>
      </c>
      <c r="HC205">
        <v>5.2129500000000002</v>
      </c>
      <c r="HD205">
        <v>11.968500000000001</v>
      </c>
      <c r="HE205">
        <v>4.9903500000000003</v>
      </c>
      <c r="HF205">
        <v>3.29243</v>
      </c>
      <c r="HG205">
        <v>7664.3</v>
      </c>
      <c r="HH205">
        <v>9999</v>
      </c>
      <c r="HI205">
        <v>9999</v>
      </c>
      <c r="HJ205">
        <v>779.6</v>
      </c>
      <c r="HK205">
        <v>4.9712899999999998</v>
      </c>
      <c r="HL205">
        <v>1.8742399999999999</v>
      </c>
      <c r="HM205">
        <v>1.87056</v>
      </c>
      <c r="HN205">
        <v>1.8701300000000001</v>
      </c>
      <c r="HO205">
        <v>1.8747</v>
      </c>
      <c r="HP205">
        <v>1.8714900000000001</v>
      </c>
      <c r="HQ205">
        <v>1.8669100000000001</v>
      </c>
      <c r="HR205">
        <v>1.8778999999999999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-1.36</v>
      </c>
      <c r="IG205">
        <v>0.4461</v>
      </c>
      <c r="IH205">
        <v>-1.3585</v>
      </c>
      <c r="II205">
        <v>0</v>
      </c>
      <c r="IJ205">
        <v>0</v>
      </c>
      <c r="IK205">
        <v>0</v>
      </c>
      <c r="IL205">
        <v>0.44610000000000838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94.7</v>
      </c>
      <c r="IU205">
        <v>94.7</v>
      </c>
      <c r="IV205">
        <v>2.6061999999999999</v>
      </c>
      <c r="IW205">
        <v>2.5451700000000002</v>
      </c>
      <c r="IX205">
        <v>1.49902</v>
      </c>
      <c r="IY205">
        <v>2.2875999999999999</v>
      </c>
      <c r="IZ205">
        <v>1.69678</v>
      </c>
      <c r="JA205">
        <v>2.2668499999999998</v>
      </c>
      <c r="JB205">
        <v>43.155000000000001</v>
      </c>
      <c r="JC205">
        <v>13.7293</v>
      </c>
      <c r="JD205">
        <v>18</v>
      </c>
      <c r="JE205">
        <v>613.62699999999995</v>
      </c>
      <c r="JF205">
        <v>295.07100000000003</v>
      </c>
      <c r="JG205">
        <v>30.000599999999999</v>
      </c>
      <c r="JH205">
        <v>33.500399999999999</v>
      </c>
      <c r="JI205">
        <v>30.000299999999999</v>
      </c>
      <c r="JJ205">
        <v>33.259500000000003</v>
      </c>
      <c r="JK205">
        <v>33.243899999999996</v>
      </c>
      <c r="JL205">
        <v>52.210999999999999</v>
      </c>
      <c r="JM205">
        <v>25.7666</v>
      </c>
      <c r="JN205">
        <v>71.899100000000004</v>
      </c>
      <c r="JO205">
        <v>30</v>
      </c>
      <c r="JP205">
        <v>1267.68</v>
      </c>
      <c r="JQ205">
        <v>33.248800000000003</v>
      </c>
      <c r="JR205">
        <v>98.741299999999995</v>
      </c>
      <c r="JS205">
        <v>98.659199999999998</v>
      </c>
    </row>
    <row r="206" spans="1:279" x14ac:dyDescent="0.2">
      <c r="A206">
        <v>191</v>
      </c>
      <c r="B206">
        <v>1657638879.5999999</v>
      </c>
      <c r="C206">
        <v>758.5</v>
      </c>
      <c r="D206" t="s">
        <v>802</v>
      </c>
      <c r="E206" t="s">
        <v>803</v>
      </c>
      <c r="F206">
        <v>4</v>
      </c>
      <c r="G206">
        <v>1657638877.2874999</v>
      </c>
      <c r="H206">
        <f t="shared" si="100"/>
        <v>1.0901894596094933E-3</v>
      </c>
      <c r="I206">
        <f t="shared" si="101"/>
        <v>1.0901894596094934</v>
      </c>
      <c r="J206">
        <f t="shared" si="102"/>
        <v>16.570145782170368</v>
      </c>
      <c r="K206">
        <f t="shared" si="103"/>
        <v>1236.42</v>
      </c>
      <c r="L206">
        <f t="shared" si="104"/>
        <v>807.23988554641733</v>
      </c>
      <c r="M206">
        <f t="shared" si="105"/>
        <v>81.716635983254363</v>
      </c>
      <c r="N206">
        <f t="shared" si="106"/>
        <v>125.16240199655702</v>
      </c>
      <c r="O206">
        <f t="shared" si="107"/>
        <v>6.6683255563245239E-2</v>
      </c>
      <c r="P206">
        <f t="shared" si="108"/>
        <v>2.7632577207548596</v>
      </c>
      <c r="Q206">
        <f t="shared" si="109"/>
        <v>6.5802001962193976E-2</v>
      </c>
      <c r="R206">
        <f t="shared" si="110"/>
        <v>4.1204458034617739E-2</v>
      </c>
      <c r="S206">
        <f t="shared" si="111"/>
        <v>194.43495255737716</v>
      </c>
      <c r="T206">
        <f t="shared" si="112"/>
        <v>34.014965758635853</v>
      </c>
      <c r="U206">
        <f t="shared" si="113"/>
        <v>33.040187500000002</v>
      </c>
      <c r="V206">
        <f t="shared" si="114"/>
        <v>5.0635261640207503</v>
      </c>
      <c r="W206">
        <f t="shared" si="115"/>
        <v>68.013167944244628</v>
      </c>
      <c r="X206">
        <f t="shared" si="116"/>
        <v>3.4569632321232455</v>
      </c>
      <c r="Y206">
        <f t="shared" si="117"/>
        <v>5.0827851967683246</v>
      </c>
      <c r="Z206">
        <f t="shared" si="118"/>
        <v>1.6065629318975048</v>
      </c>
      <c r="AA206">
        <f t="shared" si="119"/>
        <v>-48.077355168778659</v>
      </c>
      <c r="AB206">
        <f t="shared" si="120"/>
        <v>10.070557916314131</v>
      </c>
      <c r="AC206">
        <f t="shared" si="121"/>
        <v>0.83526179457442706</v>
      </c>
      <c r="AD206">
        <f t="shared" si="122"/>
        <v>157.26341709948704</v>
      </c>
      <c r="AE206">
        <f t="shared" si="123"/>
        <v>26.251556243426212</v>
      </c>
      <c r="AF206">
        <f t="shared" si="124"/>
        <v>1.0842464271939214</v>
      </c>
      <c r="AG206">
        <f t="shared" si="125"/>
        <v>16.570145782170368</v>
      </c>
      <c r="AH206">
        <v>1305.98154596731</v>
      </c>
      <c r="AI206">
        <v>1283.2920606060611</v>
      </c>
      <c r="AJ206">
        <v>1.743589967550712</v>
      </c>
      <c r="AK206">
        <v>64.564637015005317</v>
      </c>
      <c r="AL206">
        <f t="shared" si="126"/>
        <v>1.0901894596094934</v>
      </c>
      <c r="AM206">
        <v>33.182905902472442</v>
      </c>
      <c r="AN206">
        <v>34.154010303030297</v>
      </c>
      <c r="AO206">
        <v>8.1653194111426435E-5</v>
      </c>
      <c r="AP206">
        <v>87.730369293454714</v>
      </c>
      <c r="AQ206">
        <v>81</v>
      </c>
      <c r="AR206">
        <v>12</v>
      </c>
      <c r="AS206">
        <f t="shared" si="127"/>
        <v>1</v>
      </c>
      <c r="AT206">
        <f t="shared" si="128"/>
        <v>0</v>
      </c>
      <c r="AU206">
        <f t="shared" si="129"/>
        <v>47199.772210201831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1009.5500966618534</v>
      </c>
      <c r="BI206">
        <f t="shared" si="133"/>
        <v>16.570145782170368</v>
      </c>
      <c r="BJ206" t="e">
        <f t="shared" si="134"/>
        <v>#DIV/0!</v>
      </c>
      <c r="BK206">
        <f t="shared" si="135"/>
        <v>1.6413396261325406E-2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253</v>
      </c>
      <c r="CG206">
        <v>1000</v>
      </c>
      <c r="CH206" t="s">
        <v>414</v>
      </c>
      <c r="CI206">
        <v>1110.1500000000001</v>
      </c>
      <c r="CJ206">
        <v>1175.8634999999999</v>
      </c>
      <c r="CK206">
        <v>1152.67</v>
      </c>
      <c r="CL206">
        <v>1.3005735999999999E-4</v>
      </c>
      <c r="CM206">
        <v>6.5004835999999994E-4</v>
      </c>
      <c r="CN206">
        <v>4.7597999359999997E-2</v>
      </c>
      <c r="CO206">
        <v>5.5000000000000003E-4</v>
      </c>
      <c r="CP206">
        <f t="shared" si="146"/>
        <v>1200.0525</v>
      </c>
      <c r="CQ206">
        <f t="shared" si="147"/>
        <v>1009.5500966618534</v>
      </c>
      <c r="CR206">
        <f t="shared" si="148"/>
        <v>0.84125494231448494</v>
      </c>
      <c r="CS206">
        <f t="shared" si="149"/>
        <v>0.16202203866695594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1657638877.2874999</v>
      </c>
      <c r="CZ206">
        <v>1236.42</v>
      </c>
      <c r="DA206">
        <v>1261.8787500000001</v>
      </c>
      <c r="DB206">
        <v>34.149700000000003</v>
      </c>
      <c r="DC206">
        <v>33.183449999999993</v>
      </c>
      <c r="DD206">
        <v>1237.7787499999999</v>
      </c>
      <c r="DE206">
        <v>33.703625000000002</v>
      </c>
      <c r="DF206">
        <v>650.27874999999995</v>
      </c>
      <c r="DG206">
        <v>101.12975</v>
      </c>
      <c r="DH206">
        <v>9.9930850000000002E-2</v>
      </c>
      <c r="DI206">
        <v>33.107787500000001</v>
      </c>
      <c r="DJ206">
        <v>999.9</v>
      </c>
      <c r="DK206">
        <v>33.040187500000002</v>
      </c>
      <c r="DL206">
        <v>0</v>
      </c>
      <c r="DM206">
        <v>0</v>
      </c>
      <c r="DN206">
        <v>8979.3762500000012</v>
      </c>
      <c r="DO206">
        <v>0</v>
      </c>
      <c r="DP206">
        <v>578.79475000000002</v>
      </c>
      <c r="DQ206">
        <v>-25.457525</v>
      </c>
      <c r="DR206">
        <v>1280.13625</v>
      </c>
      <c r="DS206">
        <v>1305.18875</v>
      </c>
      <c r="DT206">
        <v>0.96626712499999989</v>
      </c>
      <c r="DU206">
        <v>1261.8787500000001</v>
      </c>
      <c r="DV206">
        <v>33.183449999999993</v>
      </c>
      <c r="DW206">
        <v>3.4535487499999999</v>
      </c>
      <c r="DX206">
        <v>3.35583125</v>
      </c>
      <c r="DY206">
        <v>26.3931</v>
      </c>
      <c r="DZ206">
        <v>25.907487499999998</v>
      </c>
      <c r="EA206">
        <v>1200.0525</v>
      </c>
      <c r="EB206">
        <v>0.95799750000000006</v>
      </c>
      <c r="EC206">
        <v>4.2002724999999998E-2</v>
      </c>
      <c r="ED206">
        <v>0</v>
      </c>
      <c r="EE206">
        <v>844.70437500000003</v>
      </c>
      <c r="EF206">
        <v>5.0001600000000002</v>
      </c>
      <c r="EG206">
        <v>11025.85</v>
      </c>
      <c r="EH206">
        <v>9515.5875000000015</v>
      </c>
      <c r="EI206">
        <v>49.686999999999998</v>
      </c>
      <c r="EJ206">
        <v>51.413749999999993</v>
      </c>
      <c r="EK206">
        <v>50.890500000000003</v>
      </c>
      <c r="EL206">
        <v>50.523249999999997</v>
      </c>
      <c r="EM206">
        <v>51.226374999999997</v>
      </c>
      <c r="EN206">
        <v>1144.855</v>
      </c>
      <c r="EO206">
        <v>50.2</v>
      </c>
      <c r="EP206">
        <v>0</v>
      </c>
      <c r="EQ206">
        <v>81415.799999952316</v>
      </c>
      <c r="ER206">
        <v>0</v>
      </c>
      <c r="ES206">
        <v>844.93556000000001</v>
      </c>
      <c r="ET206">
        <v>-1.280461540692315</v>
      </c>
      <c r="EU206">
        <v>-187.22307712179861</v>
      </c>
      <c r="EV206">
        <v>11035.276</v>
      </c>
      <c r="EW206">
        <v>15</v>
      </c>
      <c r="EX206">
        <v>1657633192.5</v>
      </c>
      <c r="EY206" t="s">
        <v>416</v>
      </c>
      <c r="EZ206">
        <v>1657633191.5</v>
      </c>
      <c r="FA206">
        <v>1657633192.5</v>
      </c>
      <c r="FB206">
        <v>7</v>
      </c>
      <c r="FC206">
        <v>0.41399999999999998</v>
      </c>
      <c r="FD206">
        <v>8.1000000000000003E-2</v>
      </c>
      <c r="FE206">
        <v>-1.3580000000000001</v>
      </c>
      <c r="FF206">
        <v>0.44600000000000001</v>
      </c>
      <c r="FG206">
        <v>414</v>
      </c>
      <c r="FH206">
        <v>33</v>
      </c>
      <c r="FI206">
        <v>0.37</v>
      </c>
      <c r="FJ206">
        <v>0.2</v>
      </c>
      <c r="FK206">
        <v>-25.399304878048781</v>
      </c>
      <c r="FL206">
        <v>-4.7239024390265082E-2</v>
      </c>
      <c r="FM206">
        <v>5.972857693796102E-2</v>
      </c>
      <c r="FN206">
        <v>1</v>
      </c>
      <c r="FO206">
        <v>845.01064705882345</v>
      </c>
      <c r="FP206">
        <v>-1.6094423182232021</v>
      </c>
      <c r="FQ206">
        <v>0.29058489519395669</v>
      </c>
      <c r="FR206">
        <v>0</v>
      </c>
      <c r="FS206">
        <v>1.005973195121951</v>
      </c>
      <c r="FT206">
        <v>-0.17985549825784031</v>
      </c>
      <c r="FU206">
        <v>2.431251238757676E-2</v>
      </c>
      <c r="FV206">
        <v>0</v>
      </c>
      <c r="FW206">
        <v>1</v>
      </c>
      <c r="FX206">
        <v>3</v>
      </c>
      <c r="FY206" t="s">
        <v>425</v>
      </c>
      <c r="FZ206">
        <v>3.3712</v>
      </c>
      <c r="GA206">
        <v>2.89358</v>
      </c>
      <c r="GB206">
        <v>0.20871500000000001</v>
      </c>
      <c r="GC206">
        <v>0.213978</v>
      </c>
      <c r="GD206">
        <v>0.14158699999999999</v>
      </c>
      <c r="GE206">
        <v>0.141628</v>
      </c>
      <c r="GF206">
        <v>27429.599999999999</v>
      </c>
      <c r="GG206">
        <v>23701.599999999999</v>
      </c>
      <c r="GH206">
        <v>30982.6</v>
      </c>
      <c r="GI206">
        <v>28100.9</v>
      </c>
      <c r="GJ206">
        <v>35038.300000000003</v>
      </c>
      <c r="GK206">
        <v>34044</v>
      </c>
      <c r="GL206">
        <v>40390.1</v>
      </c>
      <c r="GM206">
        <v>39177.300000000003</v>
      </c>
      <c r="GN206">
        <v>2.2337699999999998</v>
      </c>
      <c r="GO206">
        <v>1.6084499999999999</v>
      </c>
      <c r="GP206">
        <v>0</v>
      </c>
      <c r="GQ206">
        <v>0.115782</v>
      </c>
      <c r="GR206">
        <v>999.9</v>
      </c>
      <c r="GS206">
        <v>31.162099999999999</v>
      </c>
      <c r="GT206">
        <v>59.9</v>
      </c>
      <c r="GU206">
        <v>38.9</v>
      </c>
      <c r="GV206">
        <v>41.392099999999999</v>
      </c>
      <c r="GW206">
        <v>50.735399999999998</v>
      </c>
      <c r="GX206">
        <v>41.658700000000003</v>
      </c>
      <c r="GY206">
        <v>1</v>
      </c>
      <c r="GZ206">
        <v>0.466364</v>
      </c>
      <c r="HA206">
        <v>0.86722200000000005</v>
      </c>
      <c r="HB206">
        <v>20.209199999999999</v>
      </c>
      <c r="HC206">
        <v>5.2120499999999996</v>
      </c>
      <c r="HD206">
        <v>11.968500000000001</v>
      </c>
      <c r="HE206">
        <v>4.9903500000000003</v>
      </c>
      <c r="HF206">
        <v>3.29243</v>
      </c>
      <c r="HG206">
        <v>7664.3</v>
      </c>
      <c r="HH206">
        <v>9999</v>
      </c>
      <c r="HI206">
        <v>9999</v>
      </c>
      <c r="HJ206">
        <v>779.6</v>
      </c>
      <c r="HK206">
        <v>4.9713200000000004</v>
      </c>
      <c r="HL206">
        <v>1.8742399999999999</v>
      </c>
      <c r="HM206">
        <v>1.8705499999999999</v>
      </c>
      <c r="HN206">
        <v>1.87012</v>
      </c>
      <c r="HO206">
        <v>1.8747</v>
      </c>
      <c r="HP206">
        <v>1.8714900000000001</v>
      </c>
      <c r="HQ206">
        <v>1.8669100000000001</v>
      </c>
      <c r="HR206">
        <v>1.8778999999999999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-1.36</v>
      </c>
      <c r="IG206">
        <v>0.4461</v>
      </c>
      <c r="IH206">
        <v>-1.3585</v>
      </c>
      <c r="II206">
        <v>0</v>
      </c>
      <c r="IJ206">
        <v>0</v>
      </c>
      <c r="IK206">
        <v>0</v>
      </c>
      <c r="IL206">
        <v>0.44610000000000838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94.8</v>
      </c>
      <c r="IU206">
        <v>94.8</v>
      </c>
      <c r="IV206">
        <v>2.6171899999999999</v>
      </c>
      <c r="IW206">
        <v>2.5378400000000001</v>
      </c>
      <c r="IX206">
        <v>1.49902</v>
      </c>
      <c r="IY206">
        <v>2.2875999999999999</v>
      </c>
      <c r="IZ206">
        <v>1.69678</v>
      </c>
      <c r="JA206">
        <v>2.4121100000000002</v>
      </c>
      <c r="JB206">
        <v>43.155000000000001</v>
      </c>
      <c r="JC206">
        <v>13.7468</v>
      </c>
      <c r="JD206">
        <v>18</v>
      </c>
      <c r="JE206">
        <v>613.35799999999995</v>
      </c>
      <c r="JF206">
        <v>294.98399999999998</v>
      </c>
      <c r="JG206">
        <v>30.000399999999999</v>
      </c>
      <c r="JH206">
        <v>33.502899999999997</v>
      </c>
      <c r="JI206">
        <v>30.000299999999999</v>
      </c>
      <c r="JJ206">
        <v>33.262</v>
      </c>
      <c r="JK206">
        <v>33.246299999999998</v>
      </c>
      <c r="JL206">
        <v>52.442</v>
      </c>
      <c r="JM206">
        <v>25.7666</v>
      </c>
      <c r="JN206">
        <v>71.899100000000004</v>
      </c>
      <c r="JO206">
        <v>30</v>
      </c>
      <c r="JP206">
        <v>1274.3499999999999</v>
      </c>
      <c r="JQ206">
        <v>33.254300000000001</v>
      </c>
      <c r="JR206">
        <v>98.740399999999994</v>
      </c>
      <c r="JS206">
        <v>98.657399999999996</v>
      </c>
    </row>
    <row r="207" spans="1:279" x14ac:dyDescent="0.2">
      <c r="A207">
        <v>192</v>
      </c>
      <c r="B207">
        <v>1657638883.5999999</v>
      </c>
      <c r="C207">
        <v>762.5</v>
      </c>
      <c r="D207" t="s">
        <v>804</v>
      </c>
      <c r="E207" t="s">
        <v>805</v>
      </c>
      <c r="F207">
        <v>4</v>
      </c>
      <c r="G207">
        <v>1657638881.5999999</v>
      </c>
      <c r="H207">
        <f t="shared" si="100"/>
        <v>1.0862916815733252E-3</v>
      </c>
      <c r="I207">
        <f t="shared" si="101"/>
        <v>1.0862916815733252</v>
      </c>
      <c r="J207">
        <f t="shared" si="102"/>
        <v>16.49301656649137</v>
      </c>
      <c r="K207">
        <f t="shared" si="103"/>
        <v>1243.6442857142861</v>
      </c>
      <c r="L207">
        <f t="shared" si="104"/>
        <v>815.28711567400433</v>
      </c>
      <c r="M207">
        <f t="shared" si="105"/>
        <v>82.531658489738874</v>
      </c>
      <c r="N207">
        <f t="shared" si="106"/>
        <v>125.89433035064386</v>
      </c>
      <c r="O207">
        <f t="shared" si="107"/>
        <v>6.653444586335383E-2</v>
      </c>
      <c r="P207">
        <f t="shared" si="108"/>
        <v>2.7637351634421843</v>
      </c>
      <c r="Q207">
        <f t="shared" si="109"/>
        <v>6.565724257225744E-2</v>
      </c>
      <c r="R207">
        <f t="shared" si="110"/>
        <v>4.1113626257182422E-2</v>
      </c>
      <c r="S207">
        <f t="shared" si="111"/>
        <v>194.42384361245047</v>
      </c>
      <c r="T207">
        <f t="shared" si="112"/>
        <v>34.009105985980234</v>
      </c>
      <c r="U207">
        <f t="shared" si="113"/>
        <v>33.034557142857139</v>
      </c>
      <c r="V207">
        <f t="shared" si="114"/>
        <v>5.0619249606801198</v>
      </c>
      <c r="W207">
        <f t="shared" si="115"/>
        <v>68.050565434302129</v>
      </c>
      <c r="X207">
        <f t="shared" si="116"/>
        <v>3.4575600573515772</v>
      </c>
      <c r="Y207">
        <f t="shared" si="117"/>
        <v>5.0808689616100251</v>
      </c>
      <c r="Z207">
        <f t="shared" si="118"/>
        <v>1.6043649033285425</v>
      </c>
      <c r="AA207">
        <f t="shared" si="119"/>
        <v>-47.905463157383643</v>
      </c>
      <c r="AB207">
        <f t="shared" si="120"/>
        <v>9.9105281436042425</v>
      </c>
      <c r="AC207">
        <f t="shared" si="121"/>
        <v>0.8217970431165873</v>
      </c>
      <c r="AD207">
        <f t="shared" si="122"/>
        <v>157.25070564178765</v>
      </c>
      <c r="AE207">
        <f t="shared" si="123"/>
        <v>26.20005873299079</v>
      </c>
      <c r="AF207">
        <f t="shared" si="124"/>
        <v>1.084405045115354</v>
      </c>
      <c r="AG207">
        <f t="shared" si="125"/>
        <v>16.49301656649137</v>
      </c>
      <c r="AH207">
        <v>1312.866360908502</v>
      </c>
      <c r="AI207">
        <v>1290.2438181818179</v>
      </c>
      <c r="AJ207">
        <v>1.7455505805996581</v>
      </c>
      <c r="AK207">
        <v>64.564637015005317</v>
      </c>
      <c r="AL207">
        <f t="shared" si="126"/>
        <v>1.0862916815733252</v>
      </c>
      <c r="AM207">
        <v>33.188851341164522</v>
      </c>
      <c r="AN207">
        <v>34.156769696969683</v>
      </c>
      <c r="AO207">
        <v>1.681161416674847E-5</v>
      </c>
      <c r="AP207">
        <v>87.730369293454714</v>
      </c>
      <c r="AQ207">
        <v>81</v>
      </c>
      <c r="AR207">
        <v>12</v>
      </c>
      <c r="AS207">
        <f t="shared" si="127"/>
        <v>1</v>
      </c>
      <c r="AT207">
        <f t="shared" si="128"/>
        <v>0</v>
      </c>
      <c r="AU207">
        <f t="shared" si="129"/>
        <v>47213.930158347983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1009.4915997991969</v>
      </c>
      <c r="BI207">
        <f t="shared" si="133"/>
        <v>16.49301656649137</v>
      </c>
      <c r="BJ207" t="e">
        <f t="shared" si="134"/>
        <v>#DIV/0!</v>
      </c>
      <c r="BK207">
        <f t="shared" si="135"/>
        <v>1.6337943346702518E-2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253</v>
      </c>
      <c r="CG207">
        <v>1000</v>
      </c>
      <c r="CH207" t="s">
        <v>414</v>
      </c>
      <c r="CI207">
        <v>1110.1500000000001</v>
      </c>
      <c r="CJ207">
        <v>1175.8634999999999</v>
      </c>
      <c r="CK207">
        <v>1152.67</v>
      </c>
      <c r="CL207">
        <v>1.3005735999999999E-4</v>
      </c>
      <c r="CM207">
        <v>6.5004835999999994E-4</v>
      </c>
      <c r="CN207">
        <v>4.7597999359999997E-2</v>
      </c>
      <c r="CO207">
        <v>5.5000000000000003E-4</v>
      </c>
      <c r="CP207">
        <f t="shared" si="146"/>
        <v>1199.982857142857</v>
      </c>
      <c r="CQ207">
        <f t="shared" si="147"/>
        <v>1009.4915997991969</v>
      </c>
      <c r="CR207">
        <f t="shared" si="148"/>
        <v>0.84125501776148937</v>
      </c>
      <c r="CS207">
        <f t="shared" si="149"/>
        <v>0.16202218427967463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1657638881.5999999</v>
      </c>
      <c r="CZ207">
        <v>1243.6442857142861</v>
      </c>
      <c r="DA207">
        <v>1269.0614285714289</v>
      </c>
      <c r="DB207">
        <v>34.155428571428573</v>
      </c>
      <c r="DC207">
        <v>33.189100000000003</v>
      </c>
      <c r="DD207">
        <v>1245.004285714286</v>
      </c>
      <c r="DE207">
        <v>33.709328571428571</v>
      </c>
      <c r="DF207">
        <v>650.31714285714293</v>
      </c>
      <c r="DG207">
        <v>101.1301428571429</v>
      </c>
      <c r="DH207">
        <v>0.10003348571428571</v>
      </c>
      <c r="DI207">
        <v>33.10107142857143</v>
      </c>
      <c r="DJ207">
        <v>999.89999999999986</v>
      </c>
      <c r="DK207">
        <v>33.034557142857139</v>
      </c>
      <c r="DL207">
        <v>0</v>
      </c>
      <c r="DM207">
        <v>0</v>
      </c>
      <c r="DN207">
        <v>8981.8742857142861</v>
      </c>
      <c r="DO207">
        <v>0</v>
      </c>
      <c r="DP207">
        <v>576.99700000000007</v>
      </c>
      <c r="DQ207">
        <v>-25.417100000000001</v>
      </c>
      <c r="DR207">
        <v>1287.6242857142861</v>
      </c>
      <c r="DS207">
        <v>1312.6271428571431</v>
      </c>
      <c r="DT207">
        <v>0.96631885714285715</v>
      </c>
      <c r="DU207">
        <v>1269.0614285714289</v>
      </c>
      <c r="DV207">
        <v>33.189100000000003</v>
      </c>
      <c r="DW207">
        <v>3.4541342857142849</v>
      </c>
      <c r="DX207">
        <v>3.3564114285714282</v>
      </c>
      <c r="DY207">
        <v>26.395985714285722</v>
      </c>
      <c r="DZ207">
        <v>25.910399999999999</v>
      </c>
      <c r="EA207">
        <v>1199.982857142857</v>
      </c>
      <c r="EB207">
        <v>0.95799500000000015</v>
      </c>
      <c r="EC207">
        <v>4.2005400000000012E-2</v>
      </c>
      <c r="ED207">
        <v>0</v>
      </c>
      <c r="EE207">
        <v>844.69842857142862</v>
      </c>
      <c r="EF207">
        <v>5.0001600000000002</v>
      </c>
      <c r="EG207">
        <v>11026</v>
      </c>
      <c r="EH207">
        <v>9515.028571428571</v>
      </c>
      <c r="EI207">
        <v>49.686999999999998</v>
      </c>
      <c r="EJ207">
        <v>51.401571428571437</v>
      </c>
      <c r="EK207">
        <v>50.892428571428567</v>
      </c>
      <c r="EL207">
        <v>50.517714285714291</v>
      </c>
      <c r="EM207">
        <v>51.25</v>
      </c>
      <c r="EN207">
        <v>1144.782857142857</v>
      </c>
      <c r="EO207">
        <v>50.2</v>
      </c>
      <c r="EP207">
        <v>0</v>
      </c>
      <c r="EQ207">
        <v>81420</v>
      </c>
      <c r="ER207">
        <v>0</v>
      </c>
      <c r="ES207">
        <v>844.84007692307694</v>
      </c>
      <c r="ET207">
        <v>-1.5779145399553061</v>
      </c>
      <c r="EU207">
        <v>-11.67863251551641</v>
      </c>
      <c r="EV207">
        <v>11026.938461538461</v>
      </c>
      <c r="EW207">
        <v>15</v>
      </c>
      <c r="EX207">
        <v>1657633192.5</v>
      </c>
      <c r="EY207" t="s">
        <v>416</v>
      </c>
      <c r="EZ207">
        <v>1657633191.5</v>
      </c>
      <c r="FA207">
        <v>1657633192.5</v>
      </c>
      <c r="FB207">
        <v>7</v>
      </c>
      <c r="FC207">
        <v>0.41399999999999998</v>
      </c>
      <c r="FD207">
        <v>8.1000000000000003E-2</v>
      </c>
      <c r="FE207">
        <v>-1.3580000000000001</v>
      </c>
      <c r="FF207">
        <v>0.44600000000000001</v>
      </c>
      <c r="FG207">
        <v>414</v>
      </c>
      <c r="FH207">
        <v>33</v>
      </c>
      <c r="FI207">
        <v>0.37</v>
      </c>
      <c r="FJ207">
        <v>0.2</v>
      </c>
      <c r="FK207">
        <v>-25.406724390243902</v>
      </c>
      <c r="FL207">
        <v>-2.960905923355019E-2</v>
      </c>
      <c r="FM207">
        <v>6.0996780324817701E-2</v>
      </c>
      <c r="FN207">
        <v>1</v>
      </c>
      <c r="FO207">
        <v>844.92067647058832</v>
      </c>
      <c r="FP207">
        <v>-1.4418487391623109</v>
      </c>
      <c r="FQ207">
        <v>0.26965825001158877</v>
      </c>
      <c r="FR207">
        <v>0</v>
      </c>
      <c r="FS207">
        <v>0.99657804878048795</v>
      </c>
      <c r="FT207">
        <v>-0.25443804878048659</v>
      </c>
      <c r="FU207">
        <v>2.8234916483441001E-2</v>
      </c>
      <c r="FV207">
        <v>0</v>
      </c>
      <c r="FW207">
        <v>1</v>
      </c>
      <c r="FX207">
        <v>3</v>
      </c>
      <c r="FY207" t="s">
        <v>425</v>
      </c>
      <c r="FZ207">
        <v>3.3714400000000002</v>
      </c>
      <c r="GA207">
        <v>2.8936199999999999</v>
      </c>
      <c r="GB207">
        <v>0.209425</v>
      </c>
      <c r="GC207">
        <v>0.21468699999999999</v>
      </c>
      <c r="GD207">
        <v>0.141592</v>
      </c>
      <c r="GE207">
        <v>0.14163100000000001</v>
      </c>
      <c r="GF207">
        <v>27404.799999999999</v>
      </c>
      <c r="GG207">
        <v>23679.3</v>
      </c>
      <c r="GH207">
        <v>30982.5</v>
      </c>
      <c r="GI207">
        <v>28100</v>
      </c>
      <c r="GJ207">
        <v>35038.199999999997</v>
      </c>
      <c r="GK207">
        <v>34042.6</v>
      </c>
      <c r="GL207">
        <v>40390.199999999997</v>
      </c>
      <c r="GM207">
        <v>39175.9</v>
      </c>
      <c r="GN207">
        <v>2.2338</v>
      </c>
      <c r="GO207">
        <v>1.60863</v>
      </c>
      <c r="GP207">
        <v>0</v>
      </c>
      <c r="GQ207">
        <v>0.115838</v>
      </c>
      <c r="GR207">
        <v>999.9</v>
      </c>
      <c r="GS207">
        <v>31.153500000000001</v>
      </c>
      <c r="GT207">
        <v>59.9</v>
      </c>
      <c r="GU207">
        <v>38.9</v>
      </c>
      <c r="GV207">
        <v>41.391800000000003</v>
      </c>
      <c r="GW207">
        <v>50.615400000000001</v>
      </c>
      <c r="GX207">
        <v>41.458300000000001</v>
      </c>
      <c r="GY207">
        <v>1</v>
      </c>
      <c r="GZ207">
        <v>0.46661599999999998</v>
      </c>
      <c r="HA207">
        <v>0.86673699999999998</v>
      </c>
      <c r="HB207">
        <v>20.209299999999999</v>
      </c>
      <c r="HC207">
        <v>5.2129500000000002</v>
      </c>
      <c r="HD207">
        <v>11.9688</v>
      </c>
      <c r="HE207">
        <v>4.9904500000000001</v>
      </c>
      <c r="HF207">
        <v>3.2925</v>
      </c>
      <c r="HG207">
        <v>7664.3</v>
      </c>
      <c r="HH207">
        <v>9999</v>
      </c>
      <c r="HI207">
        <v>9999</v>
      </c>
      <c r="HJ207">
        <v>779.6</v>
      </c>
      <c r="HK207">
        <v>4.9713000000000003</v>
      </c>
      <c r="HL207">
        <v>1.8742399999999999</v>
      </c>
      <c r="HM207">
        <v>1.8705400000000001</v>
      </c>
      <c r="HN207">
        <v>1.8701399999999999</v>
      </c>
      <c r="HO207">
        <v>1.8747100000000001</v>
      </c>
      <c r="HP207">
        <v>1.8714900000000001</v>
      </c>
      <c r="HQ207">
        <v>1.8669100000000001</v>
      </c>
      <c r="HR207">
        <v>1.8778999999999999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-1.36</v>
      </c>
      <c r="IG207">
        <v>0.4461</v>
      </c>
      <c r="IH207">
        <v>-1.3585</v>
      </c>
      <c r="II207">
        <v>0</v>
      </c>
      <c r="IJ207">
        <v>0</v>
      </c>
      <c r="IK207">
        <v>0</v>
      </c>
      <c r="IL207">
        <v>0.44610000000000838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94.9</v>
      </c>
      <c r="IU207">
        <v>94.9</v>
      </c>
      <c r="IV207">
        <v>2.6293899999999999</v>
      </c>
      <c r="IW207">
        <v>2.5378400000000001</v>
      </c>
      <c r="IX207">
        <v>1.49902</v>
      </c>
      <c r="IY207">
        <v>2.2888199999999999</v>
      </c>
      <c r="IZ207">
        <v>1.69678</v>
      </c>
      <c r="JA207">
        <v>2.3840300000000001</v>
      </c>
      <c r="JB207">
        <v>43.155000000000001</v>
      </c>
      <c r="JC207">
        <v>13.738</v>
      </c>
      <c r="JD207">
        <v>18</v>
      </c>
      <c r="JE207">
        <v>613.39099999999996</v>
      </c>
      <c r="JF207">
        <v>295.07299999999998</v>
      </c>
      <c r="JG207">
        <v>30.0001</v>
      </c>
      <c r="JH207">
        <v>33.505699999999997</v>
      </c>
      <c r="JI207">
        <v>30.000299999999999</v>
      </c>
      <c r="JJ207">
        <v>33.263500000000001</v>
      </c>
      <c r="JK207">
        <v>33.2468</v>
      </c>
      <c r="JL207">
        <v>52.668799999999997</v>
      </c>
      <c r="JM207">
        <v>25.7666</v>
      </c>
      <c r="JN207">
        <v>71.899100000000004</v>
      </c>
      <c r="JO207">
        <v>30</v>
      </c>
      <c r="JP207">
        <v>1281.04</v>
      </c>
      <c r="JQ207">
        <v>33.261600000000001</v>
      </c>
      <c r="JR207">
        <v>98.740399999999994</v>
      </c>
      <c r="JS207">
        <v>98.653999999999996</v>
      </c>
    </row>
    <row r="208" spans="1:279" x14ac:dyDescent="0.2">
      <c r="A208">
        <v>193</v>
      </c>
      <c r="B208">
        <v>1657638887.5999999</v>
      </c>
      <c r="C208">
        <v>766.5</v>
      </c>
      <c r="D208" t="s">
        <v>806</v>
      </c>
      <c r="E208" t="s">
        <v>807</v>
      </c>
      <c r="F208">
        <v>4</v>
      </c>
      <c r="G208">
        <v>1657638885.2874999</v>
      </c>
      <c r="H208">
        <f t="shared" ref="H208:H271" si="150">(I208)/1000</f>
        <v>1.0816910169638969E-3</v>
      </c>
      <c r="I208">
        <f t="shared" ref="I208:I271" si="151">IF(CX208, AL208, AF208)</f>
        <v>1.0816910169638969</v>
      </c>
      <c r="J208">
        <f t="shared" ref="J208:J271" si="152">IF(CX208, AG208, AE208)</f>
        <v>16.540093651028592</v>
      </c>
      <c r="K208">
        <f t="shared" ref="K208:K271" si="153">CZ208 - IF(AS208&gt;1, J208*CT208*100/(AU208*DN208), 0)</f>
        <v>1249.8475000000001</v>
      </c>
      <c r="L208">
        <f t="shared" ref="L208:L271" si="154">((R208-H208/2)*K208-J208)/(R208+H208/2)</f>
        <v>818.89087261084001</v>
      </c>
      <c r="M208">
        <f t="shared" ref="M208:M271" si="155">L208*(DG208+DH208)/1000</f>
        <v>82.896032502149879</v>
      </c>
      <c r="N208">
        <f t="shared" ref="N208:N271" si="156">(CZ208 - IF(AS208&gt;1, J208*CT208*100/(AU208*DN208), 0))*(DG208+DH208)/1000</f>
        <v>126.5216189947301</v>
      </c>
      <c r="O208">
        <f t="shared" ref="O208:O271" si="157">2/((1/Q208-1/P208)+SIGN(Q208)*SQRT((1/Q208-1/P208)*(1/Q208-1/P208) + 4*CU208/((CU208+1)*(CU208+1))*(2*1/Q208*1/P208-1/P208*1/P208)))</f>
        <v>6.6308836450633388E-2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2.7661697068390847</v>
      </c>
      <c r="Q208">
        <f t="shared" ref="Q208:Q271" si="159">H208*(1000-(1000*0.61365*EXP(17.502*U208/(240.97+U208))/(DG208+DH208)+DB208)/2)/(1000*0.61365*EXP(17.502*U208/(240.97+U208))/(DG208+DH208)-DB208)</f>
        <v>6.5438286012711358E-2</v>
      </c>
      <c r="R208">
        <f t="shared" ref="R208:R271" si="160">1/((CU208+1)/(O208/1.6)+1/(P208/1.37)) + CU208/((CU208+1)/(O208/1.6) + CU208/(P208/1.37))</f>
        <v>4.0976192001180495E-2</v>
      </c>
      <c r="S208">
        <f t="shared" ref="S208:S271" si="161">(CP208*CS208)</f>
        <v>194.42398611245082</v>
      </c>
      <c r="T208">
        <f t="shared" ref="T208:T271" si="162">(DI208+(S208+2*0.95*0.0000000567*(((DI208+$B$6)+273)^4-(DI208+273)^4)-44100*H208)/(1.84*29.3*P208+8*0.95*0.0000000567*(DI208+273)^3))</f>
        <v>34.007805037074419</v>
      </c>
      <c r="U208">
        <f t="shared" ref="U208:U271" si="163">($C$6*DJ208+$D$6*DK208+$E$6*T208)</f>
        <v>33.029787499999998</v>
      </c>
      <c r="V208">
        <f t="shared" ref="V208:V271" si="164">0.61365*EXP(17.502*U208/(240.97+U208))</f>
        <v>5.0605688784373912</v>
      </c>
      <c r="W208">
        <f t="shared" ref="W208:W271" si="165">(X208/Y208*100)</f>
        <v>68.059327902704041</v>
      </c>
      <c r="X208">
        <f t="shared" ref="X208:X271" si="166">DB208*(DG208+DH208)/1000</f>
        <v>3.4576516420713217</v>
      </c>
      <c r="Y208">
        <f t="shared" ref="Y208:Y271" si="167">0.61365*EXP(17.502*DI208/(240.97+DI208))</f>
        <v>5.0803493784339109</v>
      </c>
      <c r="Z208">
        <f t="shared" ref="Z208:Z271" si="168">(V208-DB208*(DG208+DH208)/1000)</f>
        <v>1.6029172363660695</v>
      </c>
      <c r="AA208">
        <f t="shared" ref="AA208:AA271" si="169">(-H208*44100)</f>
        <v>-47.702573848107853</v>
      </c>
      <c r="AB208">
        <f t="shared" ref="AB208:AB271" si="170">2*29.3*P208*0.92*(DI208-U208)</f>
        <v>10.358924650543772</v>
      </c>
      <c r="AC208">
        <f t="shared" ref="AC208:AC271" si="171">2*0.95*0.0000000567*(((DI208+$B$6)+273)^4-(U208+273)^4)</f>
        <v>0.8581950876362765</v>
      </c>
      <c r="AD208">
        <f t="shared" ref="AD208:AD271" si="172">S208+AC208+AA208+AB208</f>
        <v>157.93853200252303</v>
      </c>
      <c r="AE208">
        <f t="shared" ref="AE208:AE271" si="173">DF208*AS208*(DA208-CZ208*(1000-AS208*DC208)/(1000-AS208*DB208))/(100*CT208)</f>
        <v>26.212461352413793</v>
      </c>
      <c r="AF208">
        <f t="shared" ref="AF208:AF271" si="174">1000*DF208*AS208*(DB208-DC208)/(100*CT208*(1000-AS208*DB208))</f>
        <v>1.0808875863544223</v>
      </c>
      <c r="AG208">
        <f t="shared" ref="AG208:AG271" si="175">(AH208 - AI208 - DG208*1000/(8.314*(DI208+273.15)) * AK208/DF208 * AJ208) * DF208/(100*CT208) * (1000 - DC208)/1000</f>
        <v>16.540093651028592</v>
      </c>
      <c r="AH208">
        <v>1319.8392093877419</v>
      </c>
      <c r="AI208">
        <v>1297.2000606060601</v>
      </c>
      <c r="AJ208">
        <v>1.738234079576338</v>
      </c>
      <c r="AK208">
        <v>64.564637015005317</v>
      </c>
      <c r="AL208">
        <f t="shared" ref="AL208:AL271" si="176">(AN208 - AM208 + DG208*1000/(8.314*(DI208+273.15)) * AP208/DF208 * AO208) * DF208/(100*CT208) * 1000/(1000 - AN208)</f>
        <v>1.0816910169638969</v>
      </c>
      <c r="AM208">
        <v>33.192757137115493</v>
      </c>
      <c r="AN208">
        <v>34.156706666666672</v>
      </c>
      <c r="AO208">
        <v>-3.9679319874567954E-6</v>
      </c>
      <c r="AP208">
        <v>87.730369293454714</v>
      </c>
      <c r="AQ208">
        <v>81</v>
      </c>
      <c r="AR208">
        <v>12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47281.125024715133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1009.4923497991974</v>
      </c>
      <c r="BI208">
        <f t="shared" ref="BI208:BI271" si="183">J208</f>
        <v>16.540093651028592</v>
      </c>
      <c r="BJ208" t="e">
        <f t="shared" ref="BJ208:BJ271" si="184">BF208*BG208*BH208</f>
        <v>#DIV/0!</v>
      </c>
      <c r="BK208">
        <f t="shared" ref="BK208:BK271" si="185">(BI208-BA208)/BH208</f>
        <v>1.6384565622828796E-2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253</v>
      </c>
      <c r="CG208">
        <v>1000</v>
      </c>
      <c r="CH208" t="s">
        <v>414</v>
      </c>
      <c r="CI208">
        <v>1110.1500000000001</v>
      </c>
      <c r="CJ208">
        <v>1175.8634999999999</v>
      </c>
      <c r="CK208">
        <v>1152.67</v>
      </c>
      <c r="CL208">
        <v>1.3005735999999999E-4</v>
      </c>
      <c r="CM208">
        <v>6.5004835999999994E-4</v>
      </c>
      <c r="CN208">
        <v>4.7597999359999997E-2</v>
      </c>
      <c r="CO208">
        <v>5.5000000000000003E-4</v>
      </c>
      <c r="CP208">
        <f t="shared" ref="CP208:CP271" si="196">$B$10*DO208+$C$10*DP208+$F$10*EA208*(1-ED208)</f>
        <v>1199.9837500000001</v>
      </c>
      <c r="CQ208">
        <f t="shared" ref="CQ208:CQ271" si="197">CP208*CR208</f>
        <v>1009.4923497991974</v>
      </c>
      <c r="CR208">
        <f t="shared" ref="CR208:CR271" si="198">($B$10*$D$8+$C$10*$D$8+$F$10*((EN208+EF208)/MAX(EN208+EF208+EO208, 0.1)*$I$8+EO208/MAX(EN208+EF208+EO208, 0.1)*$J$8))/($B$10+$C$10+$F$10)</f>
        <v>0.841255016827684</v>
      </c>
      <c r="CS208">
        <f t="shared" ref="CS208:CS271" si="199">($B$10*$K$8+$C$10*$K$8+$F$10*((EN208+EF208)/MAX(EN208+EF208+EO208, 0.1)*$P$8+EO208/MAX(EN208+EF208+EO208, 0.1)*$Q$8))/($B$10+$C$10+$F$10)</f>
        <v>0.16202218247743005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1657638885.2874999</v>
      </c>
      <c r="CZ208">
        <v>1249.8475000000001</v>
      </c>
      <c r="DA208">
        <v>1275.2787499999999</v>
      </c>
      <c r="DB208">
        <v>34.156512499999998</v>
      </c>
      <c r="DC208">
        <v>33.193299999999986</v>
      </c>
      <c r="DD208">
        <v>1251.20625</v>
      </c>
      <c r="DE208">
        <v>33.710412499999997</v>
      </c>
      <c r="DF208">
        <v>650.30400000000009</v>
      </c>
      <c r="DG208">
        <v>101.129625</v>
      </c>
      <c r="DH208">
        <v>0.1000202125</v>
      </c>
      <c r="DI208">
        <v>33.099249999999998</v>
      </c>
      <c r="DJ208">
        <v>999.9</v>
      </c>
      <c r="DK208">
        <v>33.029787499999998</v>
      </c>
      <c r="DL208">
        <v>0</v>
      </c>
      <c r="DM208">
        <v>0</v>
      </c>
      <c r="DN208">
        <v>8994.8425000000007</v>
      </c>
      <c r="DO208">
        <v>0</v>
      </c>
      <c r="DP208">
        <v>589.948125</v>
      </c>
      <c r="DQ208">
        <v>-25.430987500000001</v>
      </c>
      <c r="DR208">
        <v>1294.0474999999999</v>
      </c>
      <c r="DS208">
        <v>1319.0625</v>
      </c>
      <c r="DT208">
        <v>0.96322787499999996</v>
      </c>
      <c r="DU208">
        <v>1275.2787499999999</v>
      </c>
      <c r="DV208">
        <v>33.193299999999986</v>
      </c>
      <c r="DW208">
        <v>3.45423875</v>
      </c>
      <c r="DX208">
        <v>3.3568262500000001</v>
      </c>
      <c r="DY208">
        <v>26.396474999999999</v>
      </c>
      <c r="DZ208">
        <v>25.912500000000001</v>
      </c>
      <c r="EA208">
        <v>1199.9837500000001</v>
      </c>
      <c r="EB208">
        <v>0.95799500000000004</v>
      </c>
      <c r="EC208">
        <v>4.2005399999999998E-2</v>
      </c>
      <c r="ED208">
        <v>0</v>
      </c>
      <c r="EE208">
        <v>844.84362499999997</v>
      </c>
      <c r="EF208">
        <v>5.0001600000000002</v>
      </c>
      <c r="EG208">
        <v>11046.8375</v>
      </c>
      <c r="EH208">
        <v>9515.0375000000004</v>
      </c>
      <c r="EI208">
        <v>49.702749999999988</v>
      </c>
      <c r="EJ208">
        <v>51.398249999999997</v>
      </c>
      <c r="EK208">
        <v>50.929250000000003</v>
      </c>
      <c r="EL208">
        <v>50.523249999999997</v>
      </c>
      <c r="EM208">
        <v>51.234250000000003</v>
      </c>
      <c r="EN208">
        <v>1144.7837500000001</v>
      </c>
      <c r="EO208">
        <v>50.2</v>
      </c>
      <c r="EP208">
        <v>0</v>
      </c>
      <c r="EQ208">
        <v>81424.200000047684</v>
      </c>
      <c r="ER208">
        <v>0</v>
      </c>
      <c r="ES208">
        <v>844.82508000000007</v>
      </c>
      <c r="ET208">
        <v>-0.3886923201473364</v>
      </c>
      <c r="EU208">
        <v>163.4615382999315</v>
      </c>
      <c r="EV208">
        <v>11033.508</v>
      </c>
      <c r="EW208">
        <v>15</v>
      </c>
      <c r="EX208">
        <v>1657633192.5</v>
      </c>
      <c r="EY208" t="s">
        <v>416</v>
      </c>
      <c r="EZ208">
        <v>1657633191.5</v>
      </c>
      <c r="FA208">
        <v>1657633192.5</v>
      </c>
      <c r="FB208">
        <v>7</v>
      </c>
      <c r="FC208">
        <v>0.41399999999999998</v>
      </c>
      <c r="FD208">
        <v>8.1000000000000003E-2</v>
      </c>
      <c r="FE208">
        <v>-1.3580000000000001</v>
      </c>
      <c r="FF208">
        <v>0.44600000000000001</v>
      </c>
      <c r="FG208">
        <v>414</v>
      </c>
      <c r="FH208">
        <v>33</v>
      </c>
      <c r="FI208">
        <v>0.37</v>
      </c>
      <c r="FJ208">
        <v>0.2</v>
      </c>
      <c r="FK208">
        <v>-25.401997560975609</v>
      </c>
      <c r="FL208">
        <v>-0.24432125435531851</v>
      </c>
      <c r="FM208">
        <v>5.9739109581273257E-2</v>
      </c>
      <c r="FN208">
        <v>1</v>
      </c>
      <c r="FO208">
        <v>844.85129411764694</v>
      </c>
      <c r="FP208">
        <v>-0.7137662355358485</v>
      </c>
      <c r="FQ208">
        <v>0.2377879096283021</v>
      </c>
      <c r="FR208">
        <v>1</v>
      </c>
      <c r="FS208">
        <v>0.98509085365853666</v>
      </c>
      <c r="FT208">
        <v>-0.24092506620209109</v>
      </c>
      <c r="FU208">
        <v>2.7059133245146329E-2</v>
      </c>
      <c r="FV208">
        <v>0</v>
      </c>
      <c r="FW208">
        <v>2</v>
      </c>
      <c r="FX208">
        <v>3</v>
      </c>
      <c r="FY208" t="s">
        <v>417</v>
      </c>
      <c r="FZ208">
        <v>3.3715700000000002</v>
      </c>
      <c r="GA208">
        <v>2.8938100000000002</v>
      </c>
      <c r="GB208">
        <v>0.21013200000000001</v>
      </c>
      <c r="GC208">
        <v>0.21539800000000001</v>
      </c>
      <c r="GD208">
        <v>0.141598</v>
      </c>
      <c r="GE208">
        <v>0.141653</v>
      </c>
      <c r="GF208">
        <v>27380.5</v>
      </c>
      <c r="GG208">
        <v>23657.7</v>
      </c>
      <c r="GH208">
        <v>30982.799999999999</v>
      </c>
      <c r="GI208">
        <v>28099.9</v>
      </c>
      <c r="GJ208">
        <v>35038.699999999997</v>
      </c>
      <c r="GK208">
        <v>34041.800000000003</v>
      </c>
      <c r="GL208">
        <v>40391</v>
      </c>
      <c r="GM208">
        <v>39175.9</v>
      </c>
      <c r="GN208">
        <v>2.2340800000000001</v>
      </c>
      <c r="GO208">
        <v>1.6087</v>
      </c>
      <c r="GP208">
        <v>0</v>
      </c>
      <c r="GQ208">
        <v>0.11604299999999999</v>
      </c>
      <c r="GR208">
        <v>999.9</v>
      </c>
      <c r="GS208">
        <v>31.1401</v>
      </c>
      <c r="GT208">
        <v>59.9</v>
      </c>
      <c r="GU208">
        <v>38.9</v>
      </c>
      <c r="GV208">
        <v>41.394300000000001</v>
      </c>
      <c r="GW208">
        <v>50.675400000000003</v>
      </c>
      <c r="GX208">
        <v>41.085700000000003</v>
      </c>
      <c r="GY208">
        <v>1</v>
      </c>
      <c r="GZ208">
        <v>0.46660600000000002</v>
      </c>
      <c r="HA208">
        <v>0.86535099999999998</v>
      </c>
      <c r="HB208">
        <v>20.209599999999998</v>
      </c>
      <c r="HC208">
        <v>5.2125000000000004</v>
      </c>
      <c r="HD208">
        <v>11.9694</v>
      </c>
      <c r="HE208">
        <v>4.9905999999999997</v>
      </c>
      <c r="HF208">
        <v>3.2924500000000001</v>
      </c>
      <c r="HG208">
        <v>7664.5</v>
      </c>
      <c r="HH208">
        <v>9999</v>
      </c>
      <c r="HI208">
        <v>9999</v>
      </c>
      <c r="HJ208">
        <v>779.6</v>
      </c>
      <c r="HK208">
        <v>4.9713200000000004</v>
      </c>
      <c r="HL208">
        <v>1.8742399999999999</v>
      </c>
      <c r="HM208">
        <v>1.87056</v>
      </c>
      <c r="HN208">
        <v>1.87012</v>
      </c>
      <c r="HO208">
        <v>1.87469</v>
      </c>
      <c r="HP208">
        <v>1.8714900000000001</v>
      </c>
      <c r="HQ208">
        <v>1.8669100000000001</v>
      </c>
      <c r="HR208">
        <v>1.8778999999999999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-1.36</v>
      </c>
      <c r="IG208">
        <v>0.4461</v>
      </c>
      <c r="IH208">
        <v>-1.3585</v>
      </c>
      <c r="II208">
        <v>0</v>
      </c>
      <c r="IJ208">
        <v>0</v>
      </c>
      <c r="IK208">
        <v>0</v>
      </c>
      <c r="IL208">
        <v>0.44610000000000838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94.9</v>
      </c>
      <c r="IU208">
        <v>94.9</v>
      </c>
      <c r="IV208">
        <v>2.6403799999999999</v>
      </c>
      <c r="IW208">
        <v>2.5402800000000001</v>
      </c>
      <c r="IX208">
        <v>1.49902</v>
      </c>
      <c r="IY208">
        <v>2.2888199999999999</v>
      </c>
      <c r="IZ208">
        <v>1.69678</v>
      </c>
      <c r="JA208">
        <v>2.3303199999999999</v>
      </c>
      <c r="JB208">
        <v>43.155000000000001</v>
      </c>
      <c r="JC208">
        <v>13.7293</v>
      </c>
      <c r="JD208">
        <v>18</v>
      </c>
      <c r="JE208">
        <v>613.61300000000006</v>
      </c>
      <c r="JF208">
        <v>295.12200000000001</v>
      </c>
      <c r="JG208">
        <v>29.9999</v>
      </c>
      <c r="JH208">
        <v>33.507199999999997</v>
      </c>
      <c r="JI208">
        <v>30.0001</v>
      </c>
      <c r="JJ208">
        <v>33.2654</v>
      </c>
      <c r="JK208">
        <v>33.249299999999998</v>
      </c>
      <c r="JL208">
        <v>52.893900000000002</v>
      </c>
      <c r="JM208">
        <v>25.7666</v>
      </c>
      <c r="JN208">
        <v>71.899100000000004</v>
      </c>
      <c r="JO208">
        <v>30</v>
      </c>
      <c r="JP208">
        <v>1287.73</v>
      </c>
      <c r="JQ208">
        <v>33.2637</v>
      </c>
      <c r="JR208">
        <v>98.741900000000001</v>
      </c>
      <c r="JS208">
        <v>98.653800000000004</v>
      </c>
    </row>
    <row r="209" spans="1:279" x14ac:dyDescent="0.2">
      <c r="A209">
        <v>194</v>
      </c>
      <c r="B209">
        <v>1657638891.5999999</v>
      </c>
      <c r="C209">
        <v>770.5</v>
      </c>
      <c r="D209" t="s">
        <v>808</v>
      </c>
      <c r="E209" t="s">
        <v>809</v>
      </c>
      <c r="F209">
        <v>4</v>
      </c>
      <c r="G209">
        <v>1657638889.5999999</v>
      </c>
      <c r="H209">
        <f t="shared" si="150"/>
        <v>1.075026220337683E-3</v>
      </c>
      <c r="I209">
        <f t="shared" si="151"/>
        <v>1.075026220337683</v>
      </c>
      <c r="J209">
        <f t="shared" si="152"/>
        <v>16.508174437556402</v>
      </c>
      <c r="K209">
        <f t="shared" si="153"/>
        <v>1257.0728571428569</v>
      </c>
      <c r="L209">
        <f t="shared" si="154"/>
        <v>824.99963150991141</v>
      </c>
      <c r="M209">
        <f t="shared" si="155"/>
        <v>83.515114849711537</v>
      </c>
      <c r="N209">
        <f t="shared" si="156"/>
        <v>127.25409809771469</v>
      </c>
      <c r="O209">
        <f t="shared" si="157"/>
        <v>6.6014219246439035E-2</v>
      </c>
      <c r="P209">
        <f t="shared" si="158"/>
        <v>2.7715405786991769</v>
      </c>
      <c r="Q209">
        <f t="shared" si="159"/>
        <v>6.5152981862992884E-2</v>
      </c>
      <c r="R209">
        <f t="shared" si="160"/>
        <v>4.0797056264495014E-2</v>
      </c>
      <c r="S209">
        <f t="shared" si="161"/>
        <v>194.42475561245243</v>
      </c>
      <c r="T209">
        <f t="shared" si="162"/>
        <v>34.004095948937724</v>
      </c>
      <c r="U209">
        <f t="shared" si="163"/>
        <v>33.020099999999999</v>
      </c>
      <c r="V209">
        <f t="shared" si="164"/>
        <v>5.0578155473086435</v>
      </c>
      <c r="W209">
        <f t="shared" si="165"/>
        <v>68.076453182879433</v>
      </c>
      <c r="X209">
        <f t="shared" si="166"/>
        <v>3.4577630215195061</v>
      </c>
      <c r="Y209">
        <f t="shared" si="167"/>
        <v>5.0792349775195103</v>
      </c>
      <c r="Z209">
        <f t="shared" si="168"/>
        <v>1.6000525257891374</v>
      </c>
      <c r="AA209">
        <f t="shared" si="169"/>
        <v>-47.408656316891822</v>
      </c>
      <c r="AB209">
        <f t="shared" si="170"/>
        <v>11.242734719149109</v>
      </c>
      <c r="AC209">
        <f t="shared" si="171"/>
        <v>0.92954829371634429</v>
      </c>
      <c r="AD209">
        <f t="shared" si="172"/>
        <v>159.18838230842607</v>
      </c>
      <c r="AE209">
        <f t="shared" si="173"/>
        <v>26.058032249819302</v>
      </c>
      <c r="AF209">
        <f t="shared" si="174"/>
        <v>1.0746789725285675</v>
      </c>
      <c r="AG209">
        <f t="shared" si="175"/>
        <v>16.508174437556402</v>
      </c>
      <c r="AH209">
        <v>1326.618519234421</v>
      </c>
      <c r="AI209">
        <v>1304.0976969696969</v>
      </c>
      <c r="AJ209">
        <v>1.715933457140925</v>
      </c>
      <c r="AK209">
        <v>64.564637015005317</v>
      </c>
      <c r="AL209">
        <f t="shared" si="176"/>
        <v>1.075026220337683</v>
      </c>
      <c r="AM209">
        <v>33.198445996990877</v>
      </c>
      <c r="AN209">
        <v>34.156396969696956</v>
      </c>
      <c r="AO209">
        <v>5.7518347521738624E-6</v>
      </c>
      <c r="AP209">
        <v>87.730369293454714</v>
      </c>
      <c r="AQ209">
        <v>81</v>
      </c>
      <c r="AR209">
        <v>12</v>
      </c>
      <c r="AS209">
        <f t="shared" si="177"/>
        <v>1</v>
      </c>
      <c r="AT209">
        <f t="shared" si="178"/>
        <v>0</v>
      </c>
      <c r="AU209">
        <f t="shared" si="179"/>
        <v>47429.472782475852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1009.4963997991986</v>
      </c>
      <c r="BI209">
        <f t="shared" si="183"/>
        <v>16.508174437556402</v>
      </c>
      <c r="BJ209" t="e">
        <f t="shared" si="184"/>
        <v>#DIV/0!</v>
      </c>
      <c r="BK209">
        <f t="shared" si="185"/>
        <v>1.6352880942260006E-2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253</v>
      </c>
      <c r="CG209">
        <v>1000</v>
      </c>
      <c r="CH209" t="s">
        <v>414</v>
      </c>
      <c r="CI209">
        <v>1110.1500000000001</v>
      </c>
      <c r="CJ209">
        <v>1175.8634999999999</v>
      </c>
      <c r="CK209">
        <v>1152.67</v>
      </c>
      <c r="CL209">
        <v>1.3005735999999999E-4</v>
      </c>
      <c r="CM209">
        <v>6.5004835999999994E-4</v>
      </c>
      <c r="CN209">
        <v>4.7597999359999997E-2</v>
      </c>
      <c r="CO209">
        <v>5.5000000000000003E-4</v>
      </c>
      <c r="CP209">
        <f t="shared" si="196"/>
        <v>1199.988571428572</v>
      </c>
      <c r="CQ209">
        <f t="shared" si="197"/>
        <v>1009.4963997991986</v>
      </c>
      <c r="CR209">
        <f t="shared" si="198"/>
        <v>0.84125501178515827</v>
      </c>
      <c r="CS209">
        <f t="shared" si="199"/>
        <v>0.16202217274535549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1657638889.5999999</v>
      </c>
      <c r="CZ209">
        <v>1257.0728571428569</v>
      </c>
      <c r="DA209">
        <v>1282.3614285714291</v>
      </c>
      <c r="DB209">
        <v>34.157328571428572</v>
      </c>
      <c r="DC209">
        <v>33.199657142857141</v>
      </c>
      <c r="DD209">
        <v>1258.4285714285711</v>
      </c>
      <c r="DE209">
        <v>33.71122857142857</v>
      </c>
      <c r="DF209">
        <v>650.30914285714277</v>
      </c>
      <c r="DG209">
        <v>101.1305714285714</v>
      </c>
      <c r="DH209">
        <v>9.9916028571428575E-2</v>
      </c>
      <c r="DI209">
        <v>33.09534285714286</v>
      </c>
      <c r="DJ209">
        <v>999.89999999999986</v>
      </c>
      <c r="DK209">
        <v>33.020099999999999</v>
      </c>
      <c r="DL209">
        <v>0</v>
      </c>
      <c r="DM209">
        <v>0</v>
      </c>
      <c r="DN209">
        <v>9023.3042857142846</v>
      </c>
      <c r="DO209">
        <v>0</v>
      </c>
      <c r="DP209">
        <v>638.02128571428568</v>
      </c>
      <c r="DQ209">
        <v>-25.291899999999998</v>
      </c>
      <c r="DR209">
        <v>1301.527142857143</v>
      </c>
      <c r="DS209">
        <v>1326.4</v>
      </c>
      <c r="DT209">
        <v>0.95767571428571419</v>
      </c>
      <c r="DU209">
        <v>1282.3614285714291</v>
      </c>
      <c r="DV209">
        <v>33.199657142857141</v>
      </c>
      <c r="DW209">
        <v>3.454351428571429</v>
      </c>
      <c r="DX209">
        <v>3.3575014285714291</v>
      </c>
      <c r="DY209">
        <v>26.39704285714285</v>
      </c>
      <c r="DZ209">
        <v>25.915885714285711</v>
      </c>
      <c r="EA209">
        <v>1199.988571428572</v>
      </c>
      <c r="EB209">
        <v>0.95799500000000015</v>
      </c>
      <c r="EC209">
        <v>4.2005400000000012E-2</v>
      </c>
      <c r="ED209">
        <v>0</v>
      </c>
      <c r="EE209">
        <v>845.0758571428571</v>
      </c>
      <c r="EF209">
        <v>5.0001600000000002</v>
      </c>
      <c r="EG209">
        <v>11121.27142857143</v>
      </c>
      <c r="EH209">
        <v>9515.0700000000015</v>
      </c>
      <c r="EI209">
        <v>49.686999999999998</v>
      </c>
      <c r="EJ209">
        <v>51.410428571428582</v>
      </c>
      <c r="EK209">
        <v>50.892714285714291</v>
      </c>
      <c r="EL209">
        <v>50.517714285714291</v>
      </c>
      <c r="EM209">
        <v>51.232000000000014</v>
      </c>
      <c r="EN209">
        <v>1144.788571428571</v>
      </c>
      <c r="EO209">
        <v>50.2</v>
      </c>
      <c r="EP209">
        <v>0</v>
      </c>
      <c r="EQ209">
        <v>81427.799999952316</v>
      </c>
      <c r="ER209">
        <v>0</v>
      </c>
      <c r="ES209">
        <v>844.84048000000007</v>
      </c>
      <c r="ET209">
        <v>1.891769232168748</v>
      </c>
      <c r="EU209">
        <v>545.7769238550303</v>
      </c>
      <c r="EV209">
        <v>11058.992</v>
      </c>
      <c r="EW209">
        <v>15</v>
      </c>
      <c r="EX209">
        <v>1657633192.5</v>
      </c>
      <c r="EY209" t="s">
        <v>416</v>
      </c>
      <c r="EZ209">
        <v>1657633191.5</v>
      </c>
      <c r="FA209">
        <v>1657633192.5</v>
      </c>
      <c r="FB209">
        <v>7</v>
      </c>
      <c r="FC209">
        <v>0.41399999999999998</v>
      </c>
      <c r="FD209">
        <v>8.1000000000000003E-2</v>
      </c>
      <c r="FE209">
        <v>-1.3580000000000001</v>
      </c>
      <c r="FF209">
        <v>0.44600000000000001</v>
      </c>
      <c r="FG209">
        <v>414</v>
      </c>
      <c r="FH209">
        <v>33</v>
      </c>
      <c r="FI209">
        <v>0.37</v>
      </c>
      <c r="FJ209">
        <v>0.2</v>
      </c>
      <c r="FK209">
        <v>-25.39387560975609</v>
      </c>
      <c r="FL209">
        <v>2.4610452961644842E-2</v>
      </c>
      <c r="FM209">
        <v>7.503711530575187E-2</v>
      </c>
      <c r="FN209">
        <v>1</v>
      </c>
      <c r="FO209">
        <v>844.87161764705866</v>
      </c>
      <c r="FP209">
        <v>0.25297172820101782</v>
      </c>
      <c r="FQ209">
        <v>0.23219971306486609</v>
      </c>
      <c r="FR209">
        <v>1</v>
      </c>
      <c r="FS209">
        <v>0.97108146341463397</v>
      </c>
      <c r="FT209">
        <v>-0.12556528222996749</v>
      </c>
      <c r="FU209">
        <v>1.6159446455892491E-2</v>
      </c>
      <c r="FV209">
        <v>0</v>
      </c>
      <c r="FW209">
        <v>2</v>
      </c>
      <c r="FX209">
        <v>3</v>
      </c>
      <c r="FY209" t="s">
        <v>417</v>
      </c>
      <c r="FZ209">
        <v>3.3711899999999999</v>
      </c>
      <c r="GA209">
        <v>2.8937599999999999</v>
      </c>
      <c r="GB209">
        <v>0.21082899999999999</v>
      </c>
      <c r="GC209">
        <v>0.21607299999999999</v>
      </c>
      <c r="GD209">
        <v>0.14159099999999999</v>
      </c>
      <c r="GE209">
        <v>0.14166300000000001</v>
      </c>
      <c r="GF209">
        <v>27355.8</v>
      </c>
      <c r="GG209">
        <v>23637.599999999999</v>
      </c>
      <c r="GH209">
        <v>30982.3</v>
      </c>
      <c r="GI209">
        <v>28100.3</v>
      </c>
      <c r="GJ209">
        <v>35038.400000000001</v>
      </c>
      <c r="GK209">
        <v>34041.599999999999</v>
      </c>
      <c r="GL209">
        <v>40390.300000000003</v>
      </c>
      <c r="GM209">
        <v>39176.1</v>
      </c>
      <c r="GN209">
        <v>2.2340300000000002</v>
      </c>
      <c r="GO209">
        <v>1.6084499999999999</v>
      </c>
      <c r="GP209">
        <v>0</v>
      </c>
      <c r="GQ209">
        <v>0.116546</v>
      </c>
      <c r="GR209">
        <v>999.9</v>
      </c>
      <c r="GS209">
        <v>31.122900000000001</v>
      </c>
      <c r="GT209">
        <v>59.9</v>
      </c>
      <c r="GU209">
        <v>38.9</v>
      </c>
      <c r="GV209">
        <v>41.396500000000003</v>
      </c>
      <c r="GW209">
        <v>50.5854</v>
      </c>
      <c r="GX209">
        <v>41.931100000000001</v>
      </c>
      <c r="GY209">
        <v>1</v>
      </c>
      <c r="GZ209">
        <v>0.46653499999999998</v>
      </c>
      <c r="HA209">
        <v>0.86397100000000004</v>
      </c>
      <c r="HB209">
        <v>20.209499999999998</v>
      </c>
      <c r="HC209">
        <v>5.2123499999999998</v>
      </c>
      <c r="HD209">
        <v>11.9695</v>
      </c>
      <c r="HE209">
        <v>4.9903500000000003</v>
      </c>
      <c r="HF209">
        <v>3.2924799999999999</v>
      </c>
      <c r="HG209">
        <v>7664.5</v>
      </c>
      <c r="HH209">
        <v>9999</v>
      </c>
      <c r="HI209">
        <v>9999</v>
      </c>
      <c r="HJ209">
        <v>779.6</v>
      </c>
      <c r="HK209">
        <v>4.9713200000000004</v>
      </c>
      <c r="HL209">
        <v>1.8742399999999999</v>
      </c>
      <c r="HM209">
        <v>1.8705400000000001</v>
      </c>
      <c r="HN209">
        <v>1.8701300000000001</v>
      </c>
      <c r="HO209">
        <v>1.8747</v>
      </c>
      <c r="HP209">
        <v>1.8714900000000001</v>
      </c>
      <c r="HQ209">
        <v>1.8669100000000001</v>
      </c>
      <c r="HR209">
        <v>1.8778999999999999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-1.36</v>
      </c>
      <c r="IG209">
        <v>0.4461</v>
      </c>
      <c r="IH209">
        <v>-1.3585</v>
      </c>
      <c r="II209">
        <v>0</v>
      </c>
      <c r="IJ209">
        <v>0</v>
      </c>
      <c r="IK209">
        <v>0</v>
      </c>
      <c r="IL209">
        <v>0.44610000000000838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95</v>
      </c>
      <c r="IU209">
        <v>95</v>
      </c>
      <c r="IV209">
        <v>2.65137</v>
      </c>
      <c r="IW209">
        <v>2.5439500000000002</v>
      </c>
      <c r="IX209">
        <v>1.49902</v>
      </c>
      <c r="IY209">
        <v>2.2875999999999999</v>
      </c>
      <c r="IZ209">
        <v>1.69678</v>
      </c>
      <c r="JA209">
        <v>2.36206</v>
      </c>
      <c r="JB209">
        <v>43.182000000000002</v>
      </c>
      <c r="JC209">
        <v>13.738</v>
      </c>
      <c r="JD209">
        <v>18</v>
      </c>
      <c r="JE209">
        <v>613.57899999999995</v>
      </c>
      <c r="JF209">
        <v>295.00200000000001</v>
      </c>
      <c r="JG209">
        <v>29.9998</v>
      </c>
      <c r="JH209">
        <v>33.508899999999997</v>
      </c>
      <c r="JI209">
        <v>30</v>
      </c>
      <c r="JJ209">
        <v>33.265799999999999</v>
      </c>
      <c r="JK209">
        <v>33.2498</v>
      </c>
      <c r="JL209">
        <v>53.123199999999997</v>
      </c>
      <c r="JM209">
        <v>25.7666</v>
      </c>
      <c r="JN209">
        <v>71.899100000000004</v>
      </c>
      <c r="JO209">
        <v>30</v>
      </c>
      <c r="JP209">
        <v>1294.4000000000001</v>
      </c>
      <c r="JQ209">
        <v>33.273699999999998</v>
      </c>
      <c r="JR209">
        <v>98.740200000000002</v>
      </c>
      <c r="JS209">
        <v>98.654600000000002</v>
      </c>
    </row>
    <row r="210" spans="1:279" x14ac:dyDescent="0.2">
      <c r="A210">
        <v>195</v>
      </c>
      <c r="B210">
        <v>1657638895.5999999</v>
      </c>
      <c r="C210">
        <v>774.5</v>
      </c>
      <c r="D210" t="s">
        <v>810</v>
      </c>
      <c r="E210" t="s">
        <v>811</v>
      </c>
      <c r="F210">
        <v>4</v>
      </c>
      <c r="G210">
        <v>1657638893.2874999</v>
      </c>
      <c r="H210">
        <f t="shared" si="150"/>
        <v>1.0735753847781863E-3</v>
      </c>
      <c r="I210">
        <f t="shared" si="151"/>
        <v>1.0735753847781864</v>
      </c>
      <c r="J210">
        <f t="shared" si="152"/>
        <v>16.409039135141992</v>
      </c>
      <c r="K210">
        <f t="shared" si="153"/>
        <v>1263.21</v>
      </c>
      <c r="L210">
        <f t="shared" si="154"/>
        <v>834.00944853252395</v>
      </c>
      <c r="M210">
        <f t="shared" si="155"/>
        <v>84.426487678325614</v>
      </c>
      <c r="N210">
        <f t="shared" si="156"/>
        <v>127.87431088195727</v>
      </c>
      <c r="O210">
        <f t="shared" si="157"/>
        <v>6.6108254076096121E-2</v>
      </c>
      <c r="P210">
        <f t="shared" si="158"/>
        <v>2.771801598833052</v>
      </c>
      <c r="Q210">
        <f t="shared" si="159"/>
        <v>6.524465883976284E-2</v>
      </c>
      <c r="R210">
        <f t="shared" si="160"/>
        <v>4.085456242635338E-2</v>
      </c>
      <c r="S210">
        <f t="shared" si="161"/>
        <v>194.42578161245441</v>
      </c>
      <c r="T210">
        <f t="shared" si="162"/>
        <v>33.998005218400891</v>
      </c>
      <c r="U210">
        <f t="shared" si="163"/>
        <v>33.004387500000007</v>
      </c>
      <c r="V210">
        <f t="shared" si="164"/>
        <v>5.0533525932030381</v>
      </c>
      <c r="W210">
        <f t="shared" si="165"/>
        <v>68.099375270339905</v>
      </c>
      <c r="X210">
        <f t="shared" si="166"/>
        <v>3.4576810363540798</v>
      </c>
      <c r="Y210">
        <f t="shared" si="167"/>
        <v>5.0774049286470371</v>
      </c>
      <c r="Z210">
        <f t="shared" si="168"/>
        <v>1.5956715568489583</v>
      </c>
      <c r="AA210">
        <f t="shared" si="169"/>
        <v>-47.344674468718019</v>
      </c>
      <c r="AB210">
        <f t="shared" si="170"/>
        <v>12.632723330078081</v>
      </c>
      <c r="AC210">
        <f t="shared" si="171"/>
        <v>1.0442608027005642</v>
      </c>
      <c r="AD210">
        <f t="shared" si="172"/>
        <v>160.75809127651505</v>
      </c>
      <c r="AE210">
        <f t="shared" si="173"/>
        <v>26.13307288124987</v>
      </c>
      <c r="AF210">
        <f t="shared" si="174"/>
        <v>1.0717572444406607</v>
      </c>
      <c r="AG210">
        <f t="shared" si="175"/>
        <v>16.409039135141992</v>
      </c>
      <c r="AH210">
        <v>1333.6425343369499</v>
      </c>
      <c r="AI210">
        <v>1311.0596363636359</v>
      </c>
      <c r="AJ210">
        <v>1.7557444868456169</v>
      </c>
      <c r="AK210">
        <v>64.564637015005317</v>
      </c>
      <c r="AL210">
        <f t="shared" si="176"/>
        <v>1.0735753847781864</v>
      </c>
      <c r="AM210">
        <v>33.200871753547197</v>
      </c>
      <c r="AN210">
        <v>34.157512121212129</v>
      </c>
      <c r="AO210">
        <v>5.4277833093799691E-6</v>
      </c>
      <c r="AP210">
        <v>87.730369293454714</v>
      </c>
      <c r="AQ210">
        <v>81</v>
      </c>
      <c r="AR210">
        <v>12</v>
      </c>
      <c r="AS210">
        <f t="shared" si="177"/>
        <v>1</v>
      </c>
      <c r="AT210">
        <f t="shared" si="178"/>
        <v>0</v>
      </c>
      <c r="AU210">
        <f t="shared" si="179"/>
        <v>47437.645025267972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1009.501799799199</v>
      </c>
      <c r="BI210">
        <f t="shared" si="183"/>
        <v>16.409039135141992</v>
      </c>
      <c r="BJ210" t="e">
        <f t="shared" si="184"/>
        <v>#DIV/0!</v>
      </c>
      <c r="BK210">
        <f t="shared" si="185"/>
        <v>1.6254591263141809E-2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253</v>
      </c>
      <c r="CG210">
        <v>1000</v>
      </c>
      <c r="CH210" t="s">
        <v>414</v>
      </c>
      <c r="CI210">
        <v>1110.1500000000001</v>
      </c>
      <c r="CJ210">
        <v>1175.8634999999999</v>
      </c>
      <c r="CK210">
        <v>1152.67</v>
      </c>
      <c r="CL210">
        <v>1.3005735999999999E-4</v>
      </c>
      <c r="CM210">
        <v>6.5004835999999994E-4</v>
      </c>
      <c r="CN210">
        <v>4.7597999359999997E-2</v>
      </c>
      <c r="CO210">
        <v>5.5000000000000003E-4</v>
      </c>
      <c r="CP210">
        <f t="shared" si="196"/>
        <v>1199.9949999999999</v>
      </c>
      <c r="CQ210">
        <f t="shared" si="197"/>
        <v>1009.501799799199</v>
      </c>
      <c r="CR210">
        <f t="shared" si="198"/>
        <v>0.84125500506185369</v>
      </c>
      <c r="CS210">
        <f t="shared" si="199"/>
        <v>0.16202215976937773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1657638893.2874999</v>
      </c>
      <c r="CZ210">
        <v>1263.21</v>
      </c>
      <c r="DA210">
        <v>1288.57</v>
      </c>
      <c r="DB210">
        <v>34.156799999999997</v>
      </c>
      <c r="DC210">
        <v>33.201749999999997</v>
      </c>
      <c r="DD210">
        <v>1264.5675000000001</v>
      </c>
      <c r="DE210">
        <v>33.710700000000003</v>
      </c>
      <c r="DF210">
        <v>650.32162500000004</v>
      </c>
      <c r="DG210">
        <v>101.12975</v>
      </c>
      <c r="DH210">
        <v>9.9903724999999999E-2</v>
      </c>
      <c r="DI210">
        <v>33.088925000000003</v>
      </c>
      <c r="DJ210">
        <v>999.9</v>
      </c>
      <c r="DK210">
        <v>33.004387500000007</v>
      </c>
      <c r="DL210">
        <v>0</v>
      </c>
      <c r="DM210">
        <v>0</v>
      </c>
      <c r="DN210">
        <v>9024.7662500000006</v>
      </c>
      <c r="DO210">
        <v>0</v>
      </c>
      <c r="DP210">
        <v>716.789625</v>
      </c>
      <c r="DQ210">
        <v>-25.362087500000001</v>
      </c>
      <c r="DR210">
        <v>1307.8824999999999</v>
      </c>
      <c r="DS210">
        <v>1332.8225</v>
      </c>
      <c r="DT210">
        <v>0.95505050000000002</v>
      </c>
      <c r="DU210">
        <v>1288.57</v>
      </c>
      <c r="DV210">
        <v>33.201749999999997</v>
      </c>
      <c r="DW210">
        <v>3.4542687500000002</v>
      </c>
      <c r="DX210">
        <v>3.3576837500000001</v>
      </c>
      <c r="DY210">
        <v>26.396625</v>
      </c>
      <c r="DZ210">
        <v>25.916799999999999</v>
      </c>
      <c r="EA210">
        <v>1199.9949999999999</v>
      </c>
      <c r="EB210">
        <v>0.95799500000000004</v>
      </c>
      <c r="EC210">
        <v>4.2005399999999998E-2</v>
      </c>
      <c r="ED210">
        <v>0</v>
      </c>
      <c r="EE210">
        <v>844.86137499999995</v>
      </c>
      <c r="EF210">
        <v>5.0001600000000002</v>
      </c>
      <c r="EG210">
        <v>11159.625</v>
      </c>
      <c r="EH210">
        <v>9515.1175000000003</v>
      </c>
      <c r="EI210">
        <v>49.686999999999998</v>
      </c>
      <c r="EJ210">
        <v>51.436999999999998</v>
      </c>
      <c r="EK210">
        <v>50.913749999999993</v>
      </c>
      <c r="EL210">
        <v>50.515500000000003</v>
      </c>
      <c r="EM210">
        <v>51.186999999999998</v>
      </c>
      <c r="EN210">
        <v>1144.7950000000001</v>
      </c>
      <c r="EO210">
        <v>50.2</v>
      </c>
      <c r="EP210">
        <v>0</v>
      </c>
      <c r="EQ210">
        <v>81432</v>
      </c>
      <c r="ER210">
        <v>0</v>
      </c>
      <c r="ES210">
        <v>844.86542307692309</v>
      </c>
      <c r="ET210">
        <v>1.249196584876836</v>
      </c>
      <c r="EU210">
        <v>710.28718021949419</v>
      </c>
      <c r="EV210">
        <v>11094.396153846161</v>
      </c>
      <c r="EW210">
        <v>15</v>
      </c>
      <c r="EX210">
        <v>1657633192.5</v>
      </c>
      <c r="EY210" t="s">
        <v>416</v>
      </c>
      <c r="EZ210">
        <v>1657633191.5</v>
      </c>
      <c r="FA210">
        <v>1657633192.5</v>
      </c>
      <c r="FB210">
        <v>7</v>
      </c>
      <c r="FC210">
        <v>0.41399999999999998</v>
      </c>
      <c r="FD210">
        <v>8.1000000000000003E-2</v>
      </c>
      <c r="FE210">
        <v>-1.3580000000000001</v>
      </c>
      <c r="FF210">
        <v>0.44600000000000001</v>
      </c>
      <c r="FG210">
        <v>414</v>
      </c>
      <c r="FH210">
        <v>33</v>
      </c>
      <c r="FI210">
        <v>0.37</v>
      </c>
      <c r="FJ210">
        <v>0.2</v>
      </c>
      <c r="FK210">
        <v>-25.39851707317073</v>
      </c>
      <c r="FL210">
        <v>0.36407038327528302</v>
      </c>
      <c r="FM210">
        <v>7.7148121398619401E-2</v>
      </c>
      <c r="FN210">
        <v>1</v>
      </c>
      <c r="FO210">
        <v>844.84432352941167</v>
      </c>
      <c r="FP210">
        <v>0.35207027894510251</v>
      </c>
      <c r="FQ210">
        <v>0.2147290660327778</v>
      </c>
      <c r="FR210">
        <v>1</v>
      </c>
      <c r="FS210">
        <v>0.96233229268292686</v>
      </c>
      <c r="FT210">
        <v>-4.443723344947708E-2</v>
      </c>
      <c r="FU210">
        <v>4.7228734186902438E-3</v>
      </c>
      <c r="FV210">
        <v>1</v>
      </c>
      <c r="FW210">
        <v>3</v>
      </c>
      <c r="FX210">
        <v>3</v>
      </c>
      <c r="FY210" t="s">
        <v>713</v>
      </c>
      <c r="FZ210">
        <v>3.3716699999999999</v>
      </c>
      <c r="GA210">
        <v>2.8938600000000001</v>
      </c>
      <c r="GB210">
        <v>0.211531</v>
      </c>
      <c r="GC210">
        <v>0.216776</v>
      </c>
      <c r="GD210">
        <v>0.14158999999999999</v>
      </c>
      <c r="GE210">
        <v>0.14167399999999999</v>
      </c>
      <c r="GF210">
        <v>27331</v>
      </c>
      <c r="GG210">
        <v>23616.5</v>
      </c>
      <c r="GH210">
        <v>30981.9</v>
      </c>
      <c r="GI210">
        <v>28100.5</v>
      </c>
      <c r="GJ210">
        <v>35037.9</v>
      </c>
      <c r="GK210">
        <v>34041.4</v>
      </c>
      <c r="GL210">
        <v>40389.699999999997</v>
      </c>
      <c r="GM210">
        <v>39176.400000000001</v>
      </c>
      <c r="GN210">
        <v>2.2337500000000001</v>
      </c>
      <c r="GO210">
        <v>1.6086800000000001</v>
      </c>
      <c r="GP210">
        <v>0</v>
      </c>
      <c r="GQ210">
        <v>0.11703</v>
      </c>
      <c r="GR210">
        <v>999.9</v>
      </c>
      <c r="GS210">
        <v>31.104700000000001</v>
      </c>
      <c r="GT210">
        <v>59.9</v>
      </c>
      <c r="GU210">
        <v>38.9</v>
      </c>
      <c r="GV210">
        <v>41.398499999999999</v>
      </c>
      <c r="GW210">
        <v>50.4054</v>
      </c>
      <c r="GX210">
        <v>40.8934</v>
      </c>
      <c r="GY210">
        <v>1</v>
      </c>
      <c r="GZ210">
        <v>0.466636</v>
      </c>
      <c r="HA210">
        <v>0.86</v>
      </c>
      <c r="HB210">
        <v>20.209499999999998</v>
      </c>
      <c r="HC210">
        <v>5.2130999999999998</v>
      </c>
      <c r="HD210">
        <v>11.9688</v>
      </c>
      <c r="HE210">
        <v>4.9907000000000004</v>
      </c>
      <c r="HF210">
        <v>3.2924500000000001</v>
      </c>
      <c r="HG210">
        <v>7664.7</v>
      </c>
      <c r="HH210">
        <v>9999</v>
      </c>
      <c r="HI210">
        <v>9999</v>
      </c>
      <c r="HJ210">
        <v>779.6</v>
      </c>
      <c r="HK210">
        <v>4.9713000000000003</v>
      </c>
      <c r="HL210">
        <v>1.8742399999999999</v>
      </c>
      <c r="HM210">
        <v>1.8705400000000001</v>
      </c>
      <c r="HN210">
        <v>1.8701399999999999</v>
      </c>
      <c r="HO210">
        <v>1.8747</v>
      </c>
      <c r="HP210">
        <v>1.8714900000000001</v>
      </c>
      <c r="HQ210">
        <v>1.8669100000000001</v>
      </c>
      <c r="HR210">
        <v>1.8778999999999999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-1.36</v>
      </c>
      <c r="IG210">
        <v>0.4461</v>
      </c>
      <c r="IH210">
        <v>-1.3585</v>
      </c>
      <c r="II210">
        <v>0</v>
      </c>
      <c r="IJ210">
        <v>0</v>
      </c>
      <c r="IK210">
        <v>0</v>
      </c>
      <c r="IL210">
        <v>0.44610000000000838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95.1</v>
      </c>
      <c r="IU210">
        <v>95.1</v>
      </c>
      <c r="IV210">
        <v>2.66235</v>
      </c>
      <c r="IW210">
        <v>2.5451700000000002</v>
      </c>
      <c r="IX210">
        <v>1.49902</v>
      </c>
      <c r="IY210">
        <v>2.2875999999999999</v>
      </c>
      <c r="IZ210">
        <v>1.69678</v>
      </c>
      <c r="JA210">
        <v>2.2424300000000001</v>
      </c>
      <c r="JB210">
        <v>43.182000000000002</v>
      </c>
      <c r="JC210">
        <v>13.7293</v>
      </c>
      <c r="JD210">
        <v>18</v>
      </c>
      <c r="JE210">
        <v>613.404</v>
      </c>
      <c r="JF210">
        <v>295.113</v>
      </c>
      <c r="JG210">
        <v>29.999300000000002</v>
      </c>
      <c r="JH210">
        <v>33.510199999999998</v>
      </c>
      <c r="JI210">
        <v>30.0001</v>
      </c>
      <c r="JJ210">
        <v>33.268300000000004</v>
      </c>
      <c r="JK210">
        <v>33.25</v>
      </c>
      <c r="JL210">
        <v>53.356499999999997</v>
      </c>
      <c r="JM210">
        <v>25.7666</v>
      </c>
      <c r="JN210">
        <v>71.899100000000004</v>
      </c>
      <c r="JO210">
        <v>30</v>
      </c>
      <c r="JP210">
        <v>1301.0999999999999</v>
      </c>
      <c r="JQ210">
        <v>33.283099999999997</v>
      </c>
      <c r="JR210">
        <v>98.738900000000001</v>
      </c>
      <c r="JS210">
        <v>98.6554</v>
      </c>
    </row>
    <row r="211" spans="1:279" x14ac:dyDescent="0.2">
      <c r="A211">
        <v>196</v>
      </c>
      <c r="B211">
        <v>1657638899.5999999</v>
      </c>
      <c r="C211">
        <v>778.5</v>
      </c>
      <c r="D211" t="s">
        <v>812</v>
      </c>
      <c r="E211" t="s">
        <v>813</v>
      </c>
      <c r="F211">
        <v>4</v>
      </c>
      <c r="G211">
        <v>1657638897.5999999</v>
      </c>
      <c r="H211">
        <f t="shared" si="150"/>
        <v>1.0649656134164177E-3</v>
      </c>
      <c r="I211">
        <f t="shared" si="151"/>
        <v>1.0649656134164176</v>
      </c>
      <c r="J211">
        <f t="shared" si="152"/>
        <v>16.732278077099259</v>
      </c>
      <c r="K211">
        <f t="shared" si="153"/>
        <v>1270.4071428571431</v>
      </c>
      <c r="L211">
        <f t="shared" si="154"/>
        <v>830.01608836378591</v>
      </c>
      <c r="M211">
        <f t="shared" si="155"/>
        <v>84.020948250719059</v>
      </c>
      <c r="N211">
        <f t="shared" si="156"/>
        <v>128.60089617993125</v>
      </c>
      <c r="O211">
        <f t="shared" si="157"/>
        <v>6.558435738160022E-2</v>
      </c>
      <c r="P211">
        <f t="shared" si="158"/>
        <v>2.7680716513582597</v>
      </c>
      <c r="Q211">
        <f t="shared" si="159"/>
        <v>6.4733171280843022E-2</v>
      </c>
      <c r="R211">
        <f t="shared" si="160"/>
        <v>4.0533787306536131E-2</v>
      </c>
      <c r="S211">
        <f t="shared" si="161"/>
        <v>194.42999961246289</v>
      </c>
      <c r="T211">
        <f t="shared" si="162"/>
        <v>33.99603394079729</v>
      </c>
      <c r="U211">
        <f t="shared" si="163"/>
        <v>33.003171428571427</v>
      </c>
      <c r="V211">
        <f t="shared" si="164"/>
        <v>5.0530073250629872</v>
      </c>
      <c r="W211">
        <f t="shared" si="165"/>
        <v>68.119692656966166</v>
      </c>
      <c r="X211">
        <f t="shared" si="166"/>
        <v>3.4576480740960855</v>
      </c>
      <c r="Y211">
        <f t="shared" si="167"/>
        <v>5.0758421525885931</v>
      </c>
      <c r="Z211">
        <f t="shared" si="168"/>
        <v>1.5953592509669017</v>
      </c>
      <c r="AA211">
        <f t="shared" si="169"/>
        <v>-46.96498355166402</v>
      </c>
      <c r="AB211">
        <f t="shared" si="170"/>
        <v>11.979088213707389</v>
      </c>
      <c r="AC211">
        <f t="shared" si="171"/>
        <v>0.99153102950650795</v>
      </c>
      <c r="AD211">
        <f t="shared" si="172"/>
        <v>160.43563530401278</v>
      </c>
      <c r="AE211">
        <f t="shared" si="173"/>
        <v>26.123909311662214</v>
      </c>
      <c r="AF211">
        <f t="shared" si="174"/>
        <v>1.0628491157324664</v>
      </c>
      <c r="AG211">
        <f t="shared" si="175"/>
        <v>16.732278077099259</v>
      </c>
      <c r="AH211">
        <v>1340.50136138215</v>
      </c>
      <c r="AI211">
        <v>1317.8688484848481</v>
      </c>
      <c r="AJ211">
        <v>1.690311732413847</v>
      </c>
      <c r="AK211">
        <v>64.564637015005317</v>
      </c>
      <c r="AL211">
        <f t="shared" si="176"/>
        <v>1.0649656134164176</v>
      </c>
      <c r="AM211">
        <v>33.207463935800668</v>
      </c>
      <c r="AN211">
        <v>34.156407878787867</v>
      </c>
      <c r="AO211">
        <v>2.615078389157103E-6</v>
      </c>
      <c r="AP211">
        <v>87.730369293454714</v>
      </c>
      <c r="AQ211">
        <v>81</v>
      </c>
      <c r="AR211">
        <v>12</v>
      </c>
      <c r="AS211">
        <f t="shared" si="177"/>
        <v>1</v>
      </c>
      <c r="AT211">
        <f t="shared" si="178"/>
        <v>0</v>
      </c>
      <c r="AU211">
        <f t="shared" si="179"/>
        <v>47335.857157135979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1009.523999799203</v>
      </c>
      <c r="BI211">
        <f t="shared" si="183"/>
        <v>16.732278077099259</v>
      </c>
      <c r="BJ211" t="e">
        <f t="shared" si="184"/>
        <v>#DIV/0!</v>
      </c>
      <c r="BK211">
        <f t="shared" si="185"/>
        <v>1.6574423273173648E-2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253</v>
      </c>
      <c r="CG211">
        <v>1000</v>
      </c>
      <c r="CH211" t="s">
        <v>414</v>
      </c>
      <c r="CI211">
        <v>1110.1500000000001</v>
      </c>
      <c r="CJ211">
        <v>1175.8634999999999</v>
      </c>
      <c r="CK211">
        <v>1152.67</v>
      </c>
      <c r="CL211">
        <v>1.3005735999999999E-4</v>
      </c>
      <c r="CM211">
        <v>6.5004835999999994E-4</v>
      </c>
      <c r="CN211">
        <v>4.7597999359999997E-2</v>
      </c>
      <c r="CO211">
        <v>5.5000000000000003E-4</v>
      </c>
      <c r="CP211">
        <f t="shared" si="196"/>
        <v>1200.021428571428</v>
      </c>
      <c r="CQ211">
        <f t="shared" si="197"/>
        <v>1009.523999799203</v>
      </c>
      <c r="CR211">
        <f t="shared" si="198"/>
        <v>0.84125497742235844</v>
      </c>
      <c r="CS211">
        <f t="shared" si="199"/>
        <v>0.16202210642515202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1657638897.5999999</v>
      </c>
      <c r="CZ211">
        <v>1270.4071428571431</v>
      </c>
      <c r="DA211">
        <v>1295.754285714286</v>
      </c>
      <c r="DB211">
        <v>34.156999999999996</v>
      </c>
      <c r="DC211">
        <v>33.20992857142857</v>
      </c>
      <c r="DD211">
        <v>1271.765714285714</v>
      </c>
      <c r="DE211">
        <v>33.710914285714288</v>
      </c>
      <c r="DF211">
        <v>650.34928571428577</v>
      </c>
      <c r="DG211">
        <v>101.128</v>
      </c>
      <c r="DH211">
        <v>0.10009597142857141</v>
      </c>
      <c r="DI211">
        <v>33.083442857142863</v>
      </c>
      <c r="DJ211">
        <v>999.89999999999986</v>
      </c>
      <c r="DK211">
        <v>33.003171428571427</v>
      </c>
      <c r="DL211">
        <v>0</v>
      </c>
      <c r="DM211">
        <v>0</v>
      </c>
      <c r="DN211">
        <v>9005.09</v>
      </c>
      <c r="DO211">
        <v>0</v>
      </c>
      <c r="DP211">
        <v>759.92642857142869</v>
      </c>
      <c r="DQ211">
        <v>-25.345214285714281</v>
      </c>
      <c r="DR211">
        <v>1315.3342857142859</v>
      </c>
      <c r="DS211">
        <v>1340.262857142857</v>
      </c>
      <c r="DT211">
        <v>0.94706500000000005</v>
      </c>
      <c r="DU211">
        <v>1295.754285714286</v>
      </c>
      <c r="DV211">
        <v>33.20992857142857</v>
      </c>
      <c r="DW211">
        <v>3.4542299999999999</v>
      </c>
      <c r="DX211">
        <v>3.3584557142857139</v>
      </c>
      <c r="DY211">
        <v>26.396442857142851</v>
      </c>
      <c r="DZ211">
        <v>25.920685714285721</v>
      </c>
      <c r="EA211">
        <v>1200.021428571428</v>
      </c>
      <c r="EB211">
        <v>0.95799500000000015</v>
      </c>
      <c r="EC211">
        <v>4.2005400000000012E-2</v>
      </c>
      <c r="ED211">
        <v>0</v>
      </c>
      <c r="EE211">
        <v>844.89300000000003</v>
      </c>
      <c r="EF211">
        <v>5.0001600000000002</v>
      </c>
      <c r="EG211">
        <v>11365.38571428571</v>
      </c>
      <c r="EH211">
        <v>9515.3371428571427</v>
      </c>
      <c r="EI211">
        <v>49.714000000000013</v>
      </c>
      <c r="EJ211">
        <v>51.392714285714291</v>
      </c>
      <c r="EK211">
        <v>50.910428571428568</v>
      </c>
      <c r="EL211">
        <v>50.5</v>
      </c>
      <c r="EM211">
        <v>51.25</v>
      </c>
      <c r="EN211">
        <v>1144.8214285714289</v>
      </c>
      <c r="EO211">
        <v>50.2</v>
      </c>
      <c r="EP211">
        <v>0</v>
      </c>
      <c r="EQ211">
        <v>81436.200000047684</v>
      </c>
      <c r="ER211">
        <v>0</v>
      </c>
      <c r="ES211">
        <v>844.92495999999994</v>
      </c>
      <c r="ET211">
        <v>-0.3366923103342076</v>
      </c>
      <c r="EU211">
        <v>1978.3538445400441</v>
      </c>
      <c r="EV211">
        <v>11208.924000000001</v>
      </c>
      <c r="EW211">
        <v>15</v>
      </c>
      <c r="EX211">
        <v>1657633192.5</v>
      </c>
      <c r="EY211" t="s">
        <v>416</v>
      </c>
      <c r="EZ211">
        <v>1657633191.5</v>
      </c>
      <c r="FA211">
        <v>1657633192.5</v>
      </c>
      <c r="FB211">
        <v>7</v>
      </c>
      <c r="FC211">
        <v>0.41399999999999998</v>
      </c>
      <c r="FD211">
        <v>8.1000000000000003E-2</v>
      </c>
      <c r="FE211">
        <v>-1.3580000000000001</v>
      </c>
      <c r="FF211">
        <v>0.44600000000000001</v>
      </c>
      <c r="FG211">
        <v>414</v>
      </c>
      <c r="FH211">
        <v>33</v>
      </c>
      <c r="FI211">
        <v>0.37</v>
      </c>
      <c r="FJ211">
        <v>0.2</v>
      </c>
      <c r="FK211">
        <v>-25.377663414634149</v>
      </c>
      <c r="FL211">
        <v>0.3336167247386666</v>
      </c>
      <c r="FM211">
        <v>7.1821923265191032E-2</v>
      </c>
      <c r="FN211">
        <v>1</v>
      </c>
      <c r="FO211">
        <v>844.88332352941177</v>
      </c>
      <c r="FP211">
        <v>0.7204736429140427</v>
      </c>
      <c r="FQ211">
        <v>0.18942105612943189</v>
      </c>
      <c r="FR211">
        <v>1</v>
      </c>
      <c r="FS211">
        <v>0.95888397560975625</v>
      </c>
      <c r="FT211">
        <v>-6.2273142857140563E-2</v>
      </c>
      <c r="FU211">
        <v>6.3610155098441871E-3</v>
      </c>
      <c r="FV211">
        <v>1</v>
      </c>
      <c r="FW211">
        <v>3</v>
      </c>
      <c r="FX211">
        <v>3</v>
      </c>
      <c r="FY211" t="s">
        <v>713</v>
      </c>
      <c r="FZ211">
        <v>3.3713099999999998</v>
      </c>
      <c r="GA211">
        <v>2.8938600000000001</v>
      </c>
      <c r="GB211">
        <v>0.21221699999999999</v>
      </c>
      <c r="GC211">
        <v>0.21746299999999999</v>
      </c>
      <c r="GD211">
        <v>0.14158999999999999</v>
      </c>
      <c r="GE211">
        <v>0.14172899999999999</v>
      </c>
      <c r="GF211">
        <v>27307</v>
      </c>
      <c r="GG211">
        <v>23596</v>
      </c>
      <c r="GH211">
        <v>30981.8</v>
      </c>
      <c r="GI211">
        <v>28100.799999999999</v>
      </c>
      <c r="GJ211">
        <v>35037.800000000003</v>
      </c>
      <c r="GK211">
        <v>34039.5</v>
      </c>
      <c r="GL211">
        <v>40389.5</v>
      </c>
      <c r="GM211">
        <v>39176.699999999997</v>
      </c>
      <c r="GN211">
        <v>2.2341700000000002</v>
      </c>
      <c r="GO211">
        <v>1.6088499999999999</v>
      </c>
      <c r="GP211">
        <v>0</v>
      </c>
      <c r="GQ211">
        <v>0.117812</v>
      </c>
      <c r="GR211">
        <v>999.9</v>
      </c>
      <c r="GS211">
        <v>31.0869</v>
      </c>
      <c r="GT211">
        <v>59.9</v>
      </c>
      <c r="GU211">
        <v>38.9</v>
      </c>
      <c r="GV211">
        <v>41.395200000000003</v>
      </c>
      <c r="GW211">
        <v>50.465400000000002</v>
      </c>
      <c r="GX211">
        <v>41.558500000000002</v>
      </c>
      <c r="GY211">
        <v>1</v>
      </c>
      <c r="GZ211">
        <v>0.46664600000000001</v>
      </c>
      <c r="HA211">
        <v>0.85698799999999997</v>
      </c>
      <c r="HB211">
        <v>20.209499999999998</v>
      </c>
      <c r="HC211">
        <v>5.2134</v>
      </c>
      <c r="HD211">
        <v>11.9686</v>
      </c>
      <c r="HE211">
        <v>4.9908000000000001</v>
      </c>
      <c r="HF211">
        <v>3.2925</v>
      </c>
      <c r="HG211">
        <v>7664.7</v>
      </c>
      <c r="HH211">
        <v>9999</v>
      </c>
      <c r="HI211">
        <v>9999</v>
      </c>
      <c r="HJ211">
        <v>779.6</v>
      </c>
      <c r="HK211">
        <v>4.9713200000000004</v>
      </c>
      <c r="HL211">
        <v>1.8742399999999999</v>
      </c>
      <c r="HM211">
        <v>1.8705499999999999</v>
      </c>
      <c r="HN211">
        <v>1.8701300000000001</v>
      </c>
      <c r="HO211">
        <v>1.8747100000000001</v>
      </c>
      <c r="HP211">
        <v>1.8714900000000001</v>
      </c>
      <c r="HQ211">
        <v>1.8669100000000001</v>
      </c>
      <c r="HR211">
        <v>1.8778999999999999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-1.36</v>
      </c>
      <c r="IG211">
        <v>0.4461</v>
      </c>
      <c r="IH211">
        <v>-1.3585</v>
      </c>
      <c r="II211">
        <v>0</v>
      </c>
      <c r="IJ211">
        <v>0</v>
      </c>
      <c r="IK211">
        <v>0</v>
      </c>
      <c r="IL211">
        <v>0.44610000000000838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95.1</v>
      </c>
      <c r="IU211">
        <v>95.1</v>
      </c>
      <c r="IV211">
        <v>2.67578</v>
      </c>
      <c r="IW211">
        <v>2.5415000000000001</v>
      </c>
      <c r="IX211">
        <v>1.49902</v>
      </c>
      <c r="IY211">
        <v>2.2875999999999999</v>
      </c>
      <c r="IZ211">
        <v>1.69678</v>
      </c>
      <c r="JA211">
        <v>2.2668499999999998</v>
      </c>
      <c r="JB211">
        <v>43.182000000000002</v>
      </c>
      <c r="JC211">
        <v>13.720499999999999</v>
      </c>
      <c r="JD211">
        <v>18</v>
      </c>
      <c r="JE211">
        <v>613.71600000000001</v>
      </c>
      <c r="JF211">
        <v>295.214</v>
      </c>
      <c r="JG211">
        <v>29.999300000000002</v>
      </c>
      <c r="JH211">
        <v>33.511899999999997</v>
      </c>
      <c r="JI211">
        <v>30.0001</v>
      </c>
      <c r="JJ211">
        <v>33.268300000000004</v>
      </c>
      <c r="JK211">
        <v>33.252800000000001</v>
      </c>
      <c r="JL211">
        <v>53.589199999999998</v>
      </c>
      <c r="JM211">
        <v>25.4863</v>
      </c>
      <c r="JN211">
        <v>71.526300000000006</v>
      </c>
      <c r="JO211">
        <v>30</v>
      </c>
      <c r="JP211">
        <v>1307.78</v>
      </c>
      <c r="JQ211">
        <v>33.290599999999998</v>
      </c>
      <c r="JR211">
        <v>98.738399999999999</v>
      </c>
      <c r="JS211">
        <v>98.656300000000002</v>
      </c>
    </row>
    <row r="212" spans="1:279" x14ac:dyDescent="0.2">
      <c r="A212">
        <v>197</v>
      </c>
      <c r="B212">
        <v>1657638903.5999999</v>
      </c>
      <c r="C212">
        <v>782.5</v>
      </c>
      <c r="D212" t="s">
        <v>814</v>
      </c>
      <c r="E212" t="s">
        <v>815</v>
      </c>
      <c r="F212">
        <v>4</v>
      </c>
      <c r="G212">
        <v>1657638901.2874999</v>
      </c>
      <c r="H212">
        <f t="shared" si="150"/>
        <v>1.0227503988549697E-3</v>
      </c>
      <c r="I212">
        <f t="shared" si="151"/>
        <v>1.0227503988549698</v>
      </c>
      <c r="J212">
        <f t="shared" si="152"/>
        <v>16.639450397541168</v>
      </c>
      <c r="K212">
        <f t="shared" si="153"/>
        <v>1276.43625</v>
      </c>
      <c r="L212">
        <f t="shared" si="154"/>
        <v>822.27646910205806</v>
      </c>
      <c r="M212">
        <f t="shared" si="155"/>
        <v>83.239636087177615</v>
      </c>
      <c r="N212">
        <f t="shared" si="156"/>
        <v>129.21455609025131</v>
      </c>
      <c r="O212">
        <f t="shared" si="157"/>
        <v>6.3077817272712569E-2</v>
      </c>
      <c r="P212">
        <f t="shared" si="158"/>
        <v>2.7664809297143433</v>
      </c>
      <c r="Q212">
        <f t="shared" si="159"/>
        <v>6.2289581786531462E-2</v>
      </c>
      <c r="R212">
        <f t="shared" si="160"/>
        <v>3.9000987709198638E-2</v>
      </c>
      <c r="S212">
        <f t="shared" si="161"/>
        <v>194.43894861248106</v>
      </c>
      <c r="T212">
        <f t="shared" si="162"/>
        <v>34.00398617928979</v>
      </c>
      <c r="U212">
        <f t="shared" si="163"/>
        <v>32.993850000000002</v>
      </c>
      <c r="V212">
        <f t="shared" si="164"/>
        <v>5.0503614579068801</v>
      </c>
      <c r="W212">
        <f t="shared" si="165"/>
        <v>68.143892768231311</v>
      </c>
      <c r="X212">
        <f t="shared" si="166"/>
        <v>3.4580767046827559</v>
      </c>
      <c r="Y212">
        <f t="shared" si="167"/>
        <v>5.0746685641283351</v>
      </c>
      <c r="Z212">
        <f t="shared" si="168"/>
        <v>1.5922847532241242</v>
      </c>
      <c r="AA212">
        <f t="shared" si="169"/>
        <v>-45.103292589504164</v>
      </c>
      <c r="AB212">
        <f t="shared" si="170"/>
        <v>12.748298786978182</v>
      </c>
      <c r="AC212">
        <f t="shared" si="171"/>
        <v>1.055737191388161</v>
      </c>
      <c r="AD212">
        <f t="shared" si="172"/>
        <v>163.13969200134324</v>
      </c>
      <c r="AE212">
        <f t="shared" si="173"/>
        <v>26.204647422030682</v>
      </c>
      <c r="AF212">
        <f t="shared" si="174"/>
        <v>0.99725161260375839</v>
      </c>
      <c r="AG212">
        <f t="shared" si="175"/>
        <v>16.639450397541168</v>
      </c>
      <c r="AH212">
        <v>1347.339258426379</v>
      </c>
      <c r="AI212">
        <v>1324.689212121212</v>
      </c>
      <c r="AJ212">
        <v>1.716680805152216</v>
      </c>
      <c r="AK212">
        <v>64.564637015005317</v>
      </c>
      <c r="AL212">
        <f t="shared" si="176"/>
        <v>1.0227503988549698</v>
      </c>
      <c r="AM212">
        <v>33.257523401262937</v>
      </c>
      <c r="AN212">
        <v>34.169036363636337</v>
      </c>
      <c r="AO212">
        <v>-2.784603255442538E-5</v>
      </c>
      <c r="AP212">
        <v>87.730369293454714</v>
      </c>
      <c r="AQ212">
        <v>81</v>
      </c>
      <c r="AR212">
        <v>12</v>
      </c>
      <c r="AS212">
        <f t="shared" si="177"/>
        <v>1</v>
      </c>
      <c r="AT212">
        <f t="shared" si="178"/>
        <v>0</v>
      </c>
      <c r="AU212">
        <f t="shared" si="179"/>
        <v>47292.767186840276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1009.5710997992129</v>
      </c>
      <c r="BI212">
        <f t="shared" si="183"/>
        <v>16.639450397541168</v>
      </c>
      <c r="BJ212" t="e">
        <f t="shared" si="184"/>
        <v>#DIV/0!</v>
      </c>
      <c r="BK212">
        <f t="shared" si="185"/>
        <v>1.6481702379208835E-2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253</v>
      </c>
      <c r="CG212">
        <v>1000</v>
      </c>
      <c r="CH212" t="s">
        <v>414</v>
      </c>
      <c r="CI212">
        <v>1110.1500000000001</v>
      </c>
      <c r="CJ212">
        <v>1175.8634999999999</v>
      </c>
      <c r="CK212">
        <v>1152.67</v>
      </c>
      <c r="CL212">
        <v>1.3005735999999999E-4</v>
      </c>
      <c r="CM212">
        <v>6.5004835999999994E-4</v>
      </c>
      <c r="CN212">
        <v>4.7597999359999997E-2</v>
      </c>
      <c r="CO212">
        <v>5.5000000000000003E-4</v>
      </c>
      <c r="CP212">
        <f t="shared" si="196"/>
        <v>1200.0775000000001</v>
      </c>
      <c r="CQ212">
        <f t="shared" si="197"/>
        <v>1009.5710997992129</v>
      </c>
      <c r="CR212">
        <f t="shared" si="198"/>
        <v>0.84125491878583913</v>
      </c>
      <c r="CS212">
        <f t="shared" si="199"/>
        <v>0.16202199325666972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1657638901.2874999</v>
      </c>
      <c r="CZ212">
        <v>1276.43625</v>
      </c>
      <c r="DA212">
        <v>1301.7874999999999</v>
      </c>
      <c r="DB212">
        <v>34.160349999999987</v>
      </c>
      <c r="DC212">
        <v>33.271700000000003</v>
      </c>
      <c r="DD212">
        <v>1277.7962500000001</v>
      </c>
      <c r="DE212">
        <v>33.714262499999997</v>
      </c>
      <c r="DF212">
        <v>650.32474999999999</v>
      </c>
      <c r="DG212">
        <v>101.13062499999999</v>
      </c>
      <c r="DH212">
        <v>0.10009145</v>
      </c>
      <c r="DI212">
        <v>33.079324999999997</v>
      </c>
      <c r="DJ212">
        <v>999.9</v>
      </c>
      <c r="DK212">
        <v>32.993850000000002</v>
      </c>
      <c r="DL212">
        <v>0</v>
      </c>
      <c r="DM212">
        <v>0</v>
      </c>
      <c r="DN212">
        <v>8996.40625</v>
      </c>
      <c r="DO212">
        <v>0</v>
      </c>
      <c r="DP212">
        <v>1142.1675</v>
      </c>
      <c r="DQ212">
        <v>-25.348212499999999</v>
      </c>
      <c r="DR212">
        <v>1321.5825</v>
      </c>
      <c r="DS212">
        <v>1346.59</v>
      </c>
      <c r="DT212">
        <v>0.88865000000000005</v>
      </c>
      <c r="DU212">
        <v>1301.7874999999999</v>
      </c>
      <c r="DV212">
        <v>33.271700000000003</v>
      </c>
      <c r="DW212">
        <v>3.4546575000000002</v>
      </c>
      <c r="DX212">
        <v>3.3647900000000002</v>
      </c>
      <c r="DY212">
        <v>26.39855</v>
      </c>
      <c r="DZ212">
        <v>25.952512500000001</v>
      </c>
      <c r="EA212">
        <v>1200.0775000000001</v>
      </c>
      <c r="EB212">
        <v>0.95799500000000004</v>
      </c>
      <c r="EC212">
        <v>4.2005399999999998E-2</v>
      </c>
      <c r="ED212">
        <v>0</v>
      </c>
      <c r="EE212">
        <v>844.99150000000009</v>
      </c>
      <c r="EF212">
        <v>5.0001600000000002</v>
      </c>
      <c r="EG212">
        <v>11822.6875</v>
      </c>
      <c r="EH212">
        <v>9515.7912500000002</v>
      </c>
      <c r="EI212">
        <v>49.726374999999997</v>
      </c>
      <c r="EJ212">
        <v>51.436999999999998</v>
      </c>
      <c r="EK212">
        <v>50.874875000000003</v>
      </c>
      <c r="EL212">
        <v>50.5</v>
      </c>
      <c r="EM212">
        <v>51.234250000000003</v>
      </c>
      <c r="EN212">
        <v>1144.8775000000001</v>
      </c>
      <c r="EO212">
        <v>50.2</v>
      </c>
      <c r="EP212">
        <v>0</v>
      </c>
      <c r="EQ212">
        <v>81439.799999952316</v>
      </c>
      <c r="ER212">
        <v>0</v>
      </c>
      <c r="ES212">
        <v>844.95323999999994</v>
      </c>
      <c r="ET212">
        <v>0.33107691812110168</v>
      </c>
      <c r="EU212">
        <v>3859.0153917398388</v>
      </c>
      <c r="EV212">
        <v>11401.675999999999</v>
      </c>
      <c r="EW212">
        <v>15</v>
      </c>
      <c r="EX212">
        <v>1657633192.5</v>
      </c>
      <c r="EY212" t="s">
        <v>416</v>
      </c>
      <c r="EZ212">
        <v>1657633191.5</v>
      </c>
      <c r="FA212">
        <v>1657633192.5</v>
      </c>
      <c r="FB212">
        <v>7</v>
      </c>
      <c r="FC212">
        <v>0.41399999999999998</v>
      </c>
      <c r="FD212">
        <v>8.1000000000000003E-2</v>
      </c>
      <c r="FE212">
        <v>-1.3580000000000001</v>
      </c>
      <c r="FF212">
        <v>0.44600000000000001</v>
      </c>
      <c r="FG212">
        <v>414</v>
      </c>
      <c r="FH212">
        <v>33</v>
      </c>
      <c r="FI212">
        <v>0.37</v>
      </c>
      <c r="FJ212">
        <v>0.2</v>
      </c>
      <c r="FK212">
        <v>-25.357747499999999</v>
      </c>
      <c r="FL212">
        <v>0.33464352720456242</v>
      </c>
      <c r="FM212">
        <v>7.3942964464173144E-2</v>
      </c>
      <c r="FN212">
        <v>1</v>
      </c>
      <c r="FO212">
        <v>844.90061764705877</v>
      </c>
      <c r="FP212">
        <v>0.48203208597227648</v>
      </c>
      <c r="FQ212">
        <v>0.18579843833729709</v>
      </c>
      <c r="FR212">
        <v>1</v>
      </c>
      <c r="FS212">
        <v>0.94809634999999992</v>
      </c>
      <c r="FT212">
        <v>-0.18314469793620991</v>
      </c>
      <c r="FU212">
        <v>2.2939672476465309E-2</v>
      </c>
      <c r="FV212">
        <v>0</v>
      </c>
      <c r="FW212">
        <v>2</v>
      </c>
      <c r="FX212">
        <v>3</v>
      </c>
      <c r="FY212" t="s">
        <v>417</v>
      </c>
      <c r="FZ212">
        <v>3.3714400000000002</v>
      </c>
      <c r="GA212">
        <v>2.89377</v>
      </c>
      <c r="GB212">
        <v>0.21290400000000001</v>
      </c>
      <c r="GC212">
        <v>0.218171</v>
      </c>
      <c r="GD212">
        <v>0.14163999999999999</v>
      </c>
      <c r="GE212">
        <v>0.14202899999999999</v>
      </c>
      <c r="GF212">
        <v>27283.200000000001</v>
      </c>
      <c r="GG212">
        <v>23574.799999999999</v>
      </c>
      <c r="GH212">
        <v>30981.9</v>
      </c>
      <c r="GI212">
        <v>28101.1</v>
      </c>
      <c r="GJ212">
        <v>35036</v>
      </c>
      <c r="GK212">
        <v>34027.9</v>
      </c>
      <c r="GL212">
        <v>40389.800000000003</v>
      </c>
      <c r="GM212">
        <v>39176.9</v>
      </c>
      <c r="GN212">
        <v>2.2340300000000002</v>
      </c>
      <c r="GO212">
        <v>1.6085799999999999</v>
      </c>
      <c r="GP212">
        <v>0</v>
      </c>
      <c r="GQ212">
        <v>0.118744</v>
      </c>
      <c r="GR212">
        <v>999.9</v>
      </c>
      <c r="GS212">
        <v>31.067799999999998</v>
      </c>
      <c r="GT212">
        <v>59.9</v>
      </c>
      <c r="GU212">
        <v>38.9</v>
      </c>
      <c r="GV212">
        <v>41.395400000000002</v>
      </c>
      <c r="GW212">
        <v>50.5854</v>
      </c>
      <c r="GX212">
        <v>41.5745</v>
      </c>
      <c r="GY212">
        <v>1</v>
      </c>
      <c r="GZ212">
        <v>0.46660099999999999</v>
      </c>
      <c r="HA212">
        <v>0.85398399999999997</v>
      </c>
      <c r="HB212">
        <v>20.209599999999998</v>
      </c>
      <c r="HC212">
        <v>5.2132500000000004</v>
      </c>
      <c r="HD212">
        <v>11.968299999999999</v>
      </c>
      <c r="HE212">
        <v>4.9908000000000001</v>
      </c>
      <c r="HF212">
        <v>3.2925</v>
      </c>
      <c r="HG212">
        <v>7664.7</v>
      </c>
      <c r="HH212">
        <v>9999</v>
      </c>
      <c r="HI212">
        <v>9999</v>
      </c>
      <c r="HJ212">
        <v>779.6</v>
      </c>
      <c r="HK212">
        <v>4.97133</v>
      </c>
      <c r="HL212">
        <v>1.8742399999999999</v>
      </c>
      <c r="HM212">
        <v>1.8705499999999999</v>
      </c>
      <c r="HN212">
        <v>1.8701399999999999</v>
      </c>
      <c r="HO212">
        <v>1.8747</v>
      </c>
      <c r="HP212">
        <v>1.8714900000000001</v>
      </c>
      <c r="HQ212">
        <v>1.8669100000000001</v>
      </c>
      <c r="HR212">
        <v>1.8778999999999999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-1.36</v>
      </c>
      <c r="IG212">
        <v>0.4461</v>
      </c>
      <c r="IH212">
        <v>-1.3585</v>
      </c>
      <c r="II212">
        <v>0</v>
      </c>
      <c r="IJ212">
        <v>0</v>
      </c>
      <c r="IK212">
        <v>0</v>
      </c>
      <c r="IL212">
        <v>0.44610000000000838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95.2</v>
      </c>
      <c r="IU212">
        <v>95.2</v>
      </c>
      <c r="IV212">
        <v>2.6855500000000001</v>
      </c>
      <c r="IW212">
        <v>2.5451700000000002</v>
      </c>
      <c r="IX212">
        <v>1.49902</v>
      </c>
      <c r="IY212">
        <v>2.2875999999999999</v>
      </c>
      <c r="IZ212">
        <v>1.69678</v>
      </c>
      <c r="JA212">
        <v>2.3120099999999999</v>
      </c>
      <c r="JB212">
        <v>43.182000000000002</v>
      </c>
      <c r="JC212">
        <v>13.7293</v>
      </c>
      <c r="JD212">
        <v>18</v>
      </c>
      <c r="JE212">
        <v>613.60900000000004</v>
      </c>
      <c r="JF212">
        <v>295.07799999999997</v>
      </c>
      <c r="JG212">
        <v>29.999300000000002</v>
      </c>
      <c r="JH212">
        <v>33.511899999999997</v>
      </c>
      <c r="JI212">
        <v>30.0001</v>
      </c>
      <c r="JJ212">
        <v>33.268700000000003</v>
      </c>
      <c r="JK212">
        <v>33.252800000000001</v>
      </c>
      <c r="JL212">
        <v>53.806699999999999</v>
      </c>
      <c r="JM212">
        <v>25.4863</v>
      </c>
      <c r="JN212">
        <v>71.526300000000006</v>
      </c>
      <c r="JO212">
        <v>30</v>
      </c>
      <c r="JP212">
        <v>1314.46</v>
      </c>
      <c r="JQ212">
        <v>33.277500000000003</v>
      </c>
      <c r="JR212">
        <v>98.738900000000001</v>
      </c>
      <c r="JS212">
        <v>98.6571</v>
      </c>
    </row>
    <row r="213" spans="1:279" x14ac:dyDescent="0.2">
      <c r="A213">
        <v>198</v>
      </c>
      <c r="B213">
        <v>1657638907.5999999</v>
      </c>
      <c r="C213">
        <v>786.5</v>
      </c>
      <c r="D213" t="s">
        <v>816</v>
      </c>
      <c r="E213" t="s">
        <v>817</v>
      </c>
      <c r="F213">
        <v>4</v>
      </c>
      <c r="G213">
        <v>1657638905.5999999</v>
      </c>
      <c r="H213">
        <f t="shared" si="150"/>
        <v>1.0313847209891933E-3</v>
      </c>
      <c r="I213">
        <f t="shared" si="151"/>
        <v>1.0313847209891933</v>
      </c>
      <c r="J213">
        <f t="shared" si="152"/>
        <v>16.668293642690994</v>
      </c>
      <c r="K213">
        <f t="shared" si="153"/>
        <v>1283.6071428571429</v>
      </c>
      <c r="L213">
        <f t="shared" si="154"/>
        <v>832.57627004242408</v>
      </c>
      <c r="M213">
        <f t="shared" si="155"/>
        <v>84.283581720585744</v>
      </c>
      <c r="N213">
        <f t="shared" si="156"/>
        <v>129.94245862497965</v>
      </c>
      <c r="O213">
        <f t="shared" si="157"/>
        <v>6.3690985256276353E-2</v>
      </c>
      <c r="P213">
        <f t="shared" si="158"/>
        <v>2.7635664224269023</v>
      </c>
      <c r="Q213">
        <f t="shared" si="159"/>
        <v>6.2886620100187363E-2</v>
      </c>
      <c r="R213">
        <f t="shared" si="160"/>
        <v>3.9375560150234412E-2</v>
      </c>
      <c r="S213">
        <f t="shared" si="161"/>
        <v>194.42885961246071</v>
      </c>
      <c r="T213">
        <f t="shared" si="162"/>
        <v>34.002453442307818</v>
      </c>
      <c r="U213">
        <f t="shared" si="163"/>
        <v>32.998528571428572</v>
      </c>
      <c r="V213">
        <f t="shared" si="164"/>
        <v>5.0516893094789745</v>
      </c>
      <c r="W213">
        <f t="shared" si="165"/>
        <v>68.205833632489316</v>
      </c>
      <c r="X213">
        <f t="shared" si="166"/>
        <v>3.4612179157472673</v>
      </c>
      <c r="Y213">
        <f t="shared" si="167"/>
        <v>5.0746655108670113</v>
      </c>
      <c r="Z213">
        <f t="shared" si="168"/>
        <v>1.5904713937317072</v>
      </c>
      <c r="AA213">
        <f t="shared" si="169"/>
        <v>-45.48406619562342</v>
      </c>
      <c r="AB213">
        <f t="shared" si="170"/>
        <v>12.036214531742923</v>
      </c>
      <c r="AC213">
        <f t="shared" si="171"/>
        <v>0.99784070488301058</v>
      </c>
      <c r="AD213">
        <f t="shared" si="172"/>
        <v>161.97884865346322</v>
      </c>
      <c r="AE213">
        <f t="shared" si="173"/>
        <v>26.416946788847898</v>
      </c>
      <c r="AF213">
        <f t="shared" si="174"/>
        <v>0.95764759063819516</v>
      </c>
      <c r="AG213">
        <f t="shared" si="175"/>
        <v>16.668293642690994</v>
      </c>
      <c r="AH213">
        <v>1354.522752639675</v>
      </c>
      <c r="AI213">
        <v>1331.6847272727271</v>
      </c>
      <c r="AJ213">
        <v>1.756992537566739</v>
      </c>
      <c r="AK213">
        <v>64.564637015005317</v>
      </c>
      <c r="AL213">
        <f t="shared" si="176"/>
        <v>1.0313847209891933</v>
      </c>
      <c r="AM213">
        <v>33.334881163646827</v>
      </c>
      <c r="AN213">
        <v>34.203154545454538</v>
      </c>
      <c r="AO213">
        <v>9.4731626514367364E-3</v>
      </c>
      <c r="AP213">
        <v>87.730369293454714</v>
      </c>
      <c r="AQ213">
        <v>81</v>
      </c>
      <c r="AR213">
        <v>12</v>
      </c>
      <c r="AS213">
        <f t="shared" si="177"/>
        <v>1</v>
      </c>
      <c r="AT213">
        <f t="shared" si="178"/>
        <v>0</v>
      </c>
      <c r="AU213">
        <f t="shared" si="179"/>
        <v>47212.662645399985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1009.5179997992027</v>
      </c>
      <c r="BI213">
        <f t="shared" si="183"/>
        <v>16.668293642690994</v>
      </c>
      <c r="BJ213" t="e">
        <f t="shared" si="184"/>
        <v>#DIV/0!</v>
      </c>
      <c r="BK213">
        <f t="shared" si="185"/>
        <v>1.6511140609683419E-2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253</v>
      </c>
      <c r="CG213">
        <v>1000</v>
      </c>
      <c r="CH213" t="s">
        <v>414</v>
      </c>
      <c r="CI213">
        <v>1110.1500000000001</v>
      </c>
      <c r="CJ213">
        <v>1175.8634999999999</v>
      </c>
      <c r="CK213">
        <v>1152.67</v>
      </c>
      <c r="CL213">
        <v>1.3005735999999999E-4</v>
      </c>
      <c r="CM213">
        <v>6.5004835999999994E-4</v>
      </c>
      <c r="CN213">
        <v>4.7597999359999997E-2</v>
      </c>
      <c r="CO213">
        <v>5.5000000000000003E-4</v>
      </c>
      <c r="CP213">
        <f t="shared" si="196"/>
        <v>1200.014285714286</v>
      </c>
      <c r="CQ213">
        <f t="shared" si="197"/>
        <v>1009.5179997992027</v>
      </c>
      <c r="CR213">
        <f t="shared" si="198"/>
        <v>0.84125498489237238</v>
      </c>
      <c r="CS213">
        <f t="shared" si="199"/>
        <v>0.16202212084227863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1657638905.5999999</v>
      </c>
      <c r="CZ213">
        <v>1283.6071428571429</v>
      </c>
      <c r="DA213">
        <v>1309.1142857142861</v>
      </c>
      <c r="DB213">
        <v>34.190857142857148</v>
      </c>
      <c r="DC213">
        <v>33.337514285714278</v>
      </c>
      <c r="DD213">
        <v>1284.9657142857141</v>
      </c>
      <c r="DE213">
        <v>33.744757142857146</v>
      </c>
      <c r="DF213">
        <v>650.31642857142856</v>
      </c>
      <c r="DG213">
        <v>101.1321428571429</v>
      </c>
      <c r="DH213">
        <v>0.10012228571428571</v>
      </c>
      <c r="DI213">
        <v>33.079314285714283</v>
      </c>
      <c r="DJ213">
        <v>999.89999999999986</v>
      </c>
      <c r="DK213">
        <v>32.998528571428572</v>
      </c>
      <c r="DL213">
        <v>0</v>
      </c>
      <c r="DM213">
        <v>0</v>
      </c>
      <c r="DN213">
        <v>8980.8014285714289</v>
      </c>
      <c r="DO213">
        <v>0</v>
      </c>
      <c r="DP213">
        <v>1481.73</v>
      </c>
      <c r="DQ213">
        <v>-25.509157142857141</v>
      </c>
      <c r="DR213">
        <v>1329.0471428571429</v>
      </c>
      <c r="DS213">
        <v>1354.262857142857</v>
      </c>
      <c r="DT213">
        <v>0.85333700000000001</v>
      </c>
      <c r="DU213">
        <v>1309.1142857142861</v>
      </c>
      <c r="DV213">
        <v>33.337514285714278</v>
      </c>
      <c r="DW213">
        <v>3.4577885714285719</v>
      </c>
      <c r="DX213">
        <v>3.3714914285714279</v>
      </c>
      <c r="DY213">
        <v>26.413914285714291</v>
      </c>
      <c r="DZ213">
        <v>25.986128571428569</v>
      </c>
      <c r="EA213">
        <v>1200.014285714286</v>
      </c>
      <c r="EB213">
        <v>0.95799185714285717</v>
      </c>
      <c r="EC213">
        <v>4.2008485714285719E-2</v>
      </c>
      <c r="ED213">
        <v>0</v>
      </c>
      <c r="EE213">
        <v>845.12542857142853</v>
      </c>
      <c r="EF213">
        <v>5.0001600000000002</v>
      </c>
      <c r="EG213">
        <v>12016.68571428571</v>
      </c>
      <c r="EH213">
        <v>9515.2657142857151</v>
      </c>
      <c r="EI213">
        <v>49.686999999999998</v>
      </c>
      <c r="EJ213">
        <v>51.436999999999998</v>
      </c>
      <c r="EK213">
        <v>50.910428571428568</v>
      </c>
      <c r="EL213">
        <v>50.5</v>
      </c>
      <c r="EM213">
        <v>51.223000000000013</v>
      </c>
      <c r="EN213">
        <v>1144.8142857142859</v>
      </c>
      <c r="EO213">
        <v>50.2</v>
      </c>
      <c r="EP213">
        <v>0</v>
      </c>
      <c r="EQ213">
        <v>81444</v>
      </c>
      <c r="ER213">
        <v>0</v>
      </c>
      <c r="ES213">
        <v>844.98842307692291</v>
      </c>
      <c r="ET213">
        <v>1.503008538079919</v>
      </c>
      <c r="EU213">
        <v>4623.3880381742611</v>
      </c>
      <c r="EV213">
        <v>11628.926923076921</v>
      </c>
      <c r="EW213">
        <v>15</v>
      </c>
      <c r="EX213">
        <v>1657633192.5</v>
      </c>
      <c r="EY213" t="s">
        <v>416</v>
      </c>
      <c r="EZ213">
        <v>1657633191.5</v>
      </c>
      <c r="FA213">
        <v>1657633192.5</v>
      </c>
      <c r="FB213">
        <v>7</v>
      </c>
      <c r="FC213">
        <v>0.41399999999999998</v>
      </c>
      <c r="FD213">
        <v>8.1000000000000003E-2</v>
      </c>
      <c r="FE213">
        <v>-1.3580000000000001</v>
      </c>
      <c r="FF213">
        <v>0.44600000000000001</v>
      </c>
      <c r="FG213">
        <v>414</v>
      </c>
      <c r="FH213">
        <v>33</v>
      </c>
      <c r="FI213">
        <v>0.37</v>
      </c>
      <c r="FJ213">
        <v>0.2</v>
      </c>
      <c r="FK213">
        <v>-25.3800243902439</v>
      </c>
      <c r="FL213">
        <v>-0.42923205574917811</v>
      </c>
      <c r="FM213">
        <v>0.1037669616590233</v>
      </c>
      <c r="FN213">
        <v>1</v>
      </c>
      <c r="FO213">
        <v>844.98105882352957</v>
      </c>
      <c r="FP213">
        <v>0.74099312076444235</v>
      </c>
      <c r="FQ213">
        <v>0.1965749282643714</v>
      </c>
      <c r="FR213">
        <v>1</v>
      </c>
      <c r="FS213">
        <v>0.92363487804878053</v>
      </c>
      <c r="FT213">
        <v>-0.39143895470383289</v>
      </c>
      <c r="FU213">
        <v>4.3814825370568578E-2</v>
      </c>
      <c r="FV213">
        <v>0</v>
      </c>
      <c r="FW213">
        <v>2</v>
      </c>
      <c r="FX213">
        <v>3</v>
      </c>
      <c r="FY213" t="s">
        <v>417</v>
      </c>
      <c r="FZ213">
        <v>3.37161</v>
      </c>
      <c r="GA213">
        <v>2.8935499999999998</v>
      </c>
      <c r="GB213">
        <v>0.21360899999999999</v>
      </c>
      <c r="GC213">
        <v>0.21885199999999999</v>
      </c>
      <c r="GD213">
        <v>0.14174300000000001</v>
      </c>
      <c r="GE213">
        <v>0.14208399999999999</v>
      </c>
      <c r="GF213">
        <v>27258.9</v>
      </c>
      <c r="GG213">
        <v>23553.8</v>
      </c>
      <c r="GH213">
        <v>30982.1</v>
      </c>
      <c r="GI213">
        <v>28100.6</v>
      </c>
      <c r="GJ213">
        <v>35031.9</v>
      </c>
      <c r="GK213">
        <v>34025.1</v>
      </c>
      <c r="GL213">
        <v>40389.800000000003</v>
      </c>
      <c r="GM213">
        <v>39176.199999999997</v>
      </c>
      <c r="GN213">
        <v>2.2343500000000001</v>
      </c>
      <c r="GO213">
        <v>1.6087199999999999</v>
      </c>
      <c r="GP213">
        <v>0</v>
      </c>
      <c r="GQ213">
        <v>0.11995400000000001</v>
      </c>
      <c r="GR213">
        <v>999.9</v>
      </c>
      <c r="GS213">
        <v>31.050599999999999</v>
      </c>
      <c r="GT213">
        <v>59.8</v>
      </c>
      <c r="GU213">
        <v>38.9</v>
      </c>
      <c r="GV213">
        <v>41.325200000000002</v>
      </c>
      <c r="GW213">
        <v>50.525399999999998</v>
      </c>
      <c r="GX213">
        <v>40.833300000000001</v>
      </c>
      <c r="GY213">
        <v>1</v>
      </c>
      <c r="GZ213">
        <v>0.46659</v>
      </c>
      <c r="HA213">
        <v>0.85184400000000005</v>
      </c>
      <c r="HB213">
        <v>20.209499999999998</v>
      </c>
      <c r="HC213">
        <v>5.2135499999999997</v>
      </c>
      <c r="HD213">
        <v>11.9694</v>
      </c>
      <c r="HE213">
        <v>4.9908999999999999</v>
      </c>
      <c r="HF213">
        <v>3.2925800000000001</v>
      </c>
      <c r="HG213">
        <v>7665</v>
      </c>
      <c r="HH213">
        <v>9999</v>
      </c>
      <c r="HI213">
        <v>9999</v>
      </c>
      <c r="HJ213">
        <v>779.6</v>
      </c>
      <c r="HK213">
        <v>4.9713000000000003</v>
      </c>
      <c r="HL213">
        <v>1.8742399999999999</v>
      </c>
      <c r="HM213">
        <v>1.87053</v>
      </c>
      <c r="HN213">
        <v>1.8701399999999999</v>
      </c>
      <c r="HO213">
        <v>1.8747</v>
      </c>
      <c r="HP213">
        <v>1.8714900000000001</v>
      </c>
      <c r="HQ213">
        <v>1.8669100000000001</v>
      </c>
      <c r="HR213">
        <v>1.87791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-1.36</v>
      </c>
      <c r="IG213">
        <v>0.4461</v>
      </c>
      <c r="IH213">
        <v>-1.3585</v>
      </c>
      <c r="II213">
        <v>0</v>
      </c>
      <c r="IJ213">
        <v>0</v>
      </c>
      <c r="IK213">
        <v>0</v>
      </c>
      <c r="IL213">
        <v>0.44610000000000838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95.3</v>
      </c>
      <c r="IU213">
        <v>95.3</v>
      </c>
      <c r="IV213">
        <v>2.6965300000000001</v>
      </c>
      <c r="IW213">
        <v>2.5378400000000001</v>
      </c>
      <c r="IX213">
        <v>1.49902</v>
      </c>
      <c r="IY213">
        <v>2.2875999999999999</v>
      </c>
      <c r="IZ213">
        <v>1.69678</v>
      </c>
      <c r="JA213">
        <v>2.3083499999999999</v>
      </c>
      <c r="JB213">
        <v>43.182000000000002</v>
      </c>
      <c r="JC213">
        <v>13.738</v>
      </c>
      <c r="JD213">
        <v>18</v>
      </c>
      <c r="JE213">
        <v>613.87400000000002</v>
      </c>
      <c r="JF213">
        <v>295.15199999999999</v>
      </c>
      <c r="JG213">
        <v>29.999400000000001</v>
      </c>
      <c r="JH213">
        <v>33.514699999999998</v>
      </c>
      <c r="JI213">
        <v>30.0001</v>
      </c>
      <c r="JJ213">
        <v>33.271299999999997</v>
      </c>
      <c r="JK213">
        <v>33.253</v>
      </c>
      <c r="JL213">
        <v>54.042999999999999</v>
      </c>
      <c r="JM213">
        <v>25.4863</v>
      </c>
      <c r="JN213">
        <v>71.526300000000006</v>
      </c>
      <c r="JO213">
        <v>30</v>
      </c>
      <c r="JP213">
        <v>1321.15</v>
      </c>
      <c r="JQ213">
        <v>33.277500000000003</v>
      </c>
      <c r="JR213">
        <v>98.7393</v>
      </c>
      <c r="JS213">
        <v>98.655299999999997</v>
      </c>
    </row>
    <row r="214" spans="1:279" x14ac:dyDescent="0.2">
      <c r="A214">
        <v>199</v>
      </c>
      <c r="B214">
        <v>1657638911.5999999</v>
      </c>
      <c r="C214">
        <v>790.5</v>
      </c>
      <c r="D214" t="s">
        <v>818</v>
      </c>
      <c r="E214" t="s">
        <v>819</v>
      </c>
      <c r="F214">
        <v>4</v>
      </c>
      <c r="G214">
        <v>1657638909.2874999</v>
      </c>
      <c r="H214">
        <f t="shared" si="150"/>
        <v>1.0539009673505E-3</v>
      </c>
      <c r="I214">
        <f t="shared" si="151"/>
        <v>1.0539009673505</v>
      </c>
      <c r="J214">
        <f t="shared" si="152"/>
        <v>16.631546619075891</v>
      </c>
      <c r="K214">
        <f t="shared" si="153"/>
        <v>1289.81</v>
      </c>
      <c r="L214">
        <f t="shared" si="154"/>
        <v>849.88953078512588</v>
      </c>
      <c r="M214">
        <f t="shared" si="155"/>
        <v>86.035205760882718</v>
      </c>
      <c r="N214">
        <f t="shared" si="156"/>
        <v>130.56881479635499</v>
      </c>
      <c r="O214">
        <f t="shared" si="157"/>
        <v>6.5313747453921087E-2</v>
      </c>
      <c r="P214">
        <f t="shared" si="158"/>
        <v>2.7706080736935577</v>
      </c>
      <c r="Q214">
        <f t="shared" si="159"/>
        <v>6.4470284423802773E-2</v>
      </c>
      <c r="R214">
        <f t="shared" si="160"/>
        <v>4.0368802009684651E-2</v>
      </c>
      <c r="S214">
        <f t="shared" si="161"/>
        <v>194.43256461246813</v>
      </c>
      <c r="T214">
        <f t="shared" si="162"/>
        <v>33.99589161598297</v>
      </c>
      <c r="U214">
        <f t="shared" si="163"/>
        <v>32.991525000000003</v>
      </c>
      <c r="V214">
        <f t="shared" si="164"/>
        <v>5.0497016995926378</v>
      </c>
      <c r="W214">
        <f t="shared" si="165"/>
        <v>68.263123961408851</v>
      </c>
      <c r="X214">
        <f t="shared" si="166"/>
        <v>3.4644604394601481</v>
      </c>
      <c r="Y214">
        <f t="shared" si="167"/>
        <v>5.0751565976070907</v>
      </c>
      <c r="Z214">
        <f t="shared" si="168"/>
        <v>1.5852412601324897</v>
      </c>
      <c r="AA214">
        <f t="shared" si="169"/>
        <v>-46.47703266015705</v>
      </c>
      <c r="AB214">
        <f t="shared" si="170"/>
        <v>13.370394623753102</v>
      </c>
      <c r="AC214">
        <f t="shared" si="171"/>
        <v>1.105602712137145</v>
      </c>
      <c r="AD214">
        <f t="shared" si="172"/>
        <v>162.43152928820132</v>
      </c>
      <c r="AE214">
        <f t="shared" si="173"/>
        <v>26.253024604781523</v>
      </c>
      <c r="AF214">
        <f t="shared" si="174"/>
        <v>0.9773636551522763</v>
      </c>
      <c r="AG214">
        <f t="shared" si="175"/>
        <v>16.631546619075891</v>
      </c>
      <c r="AH214">
        <v>1361.3522258024441</v>
      </c>
      <c r="AI214">
        <v>1338.657696969696</v>
      </c>
      <c r="AJ214">
        <v>1.729427818480586</v>
      </c>
      <c r="AK214">
        <v>64.564637015005317</v>
      </c>
      <c r="AL214">
        <f t="shared" si="176"/>
        <v>1.0539009673505</v>
      </c>
      <c r="AM214">
        <v>33.350706794754537</v>
      </c>
      <c r="AN214">
        <v>34.239141212121211</v>
      </c>
      <c r="AO214">
        <v>9.4495832550121617E-3</v>
      </c>
      <c r="AP214">
        <v>87.730369293454714</v>
      </c>
      <c r="AQ214">
        <v>81</v>
      </c>
      <c r="AR214">
        <v>12</v>
      </c>
      <c r="AS214">
        <f t="shared" si="177"/>
        <v>1</v>
      </c>
      <c r="AT214">
        <f t="shared" si="178"/>
        <v>0</v>
      </c>
      <c r="AU214">
        <f t="shared" si="179"/>
        <v>47406.032001100772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1009.5374997992062</v>
      </c>
      <c r="BI214">
        <f t="shared" si="183"/>
        <v>16.631546619075891</v>
      </c>
      <c r="BJ214" t="e">
        <f t="shared" si="184"/>
        <v>#DIV/0!</v>
      </c>
      <c r="BK214">
        <f t="shared" si="185"/>
        <v>1.6474421824235211E-2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253</v>
      </c>
      <c r="CG214">
        <v>1000</v>
      </c>
      <c r="CH214" t="s">
        <v>414</v>
      </c>
      <c r="CI214">
        <v>1110.1500000000001</v>
      </c>
      <c r="CJ214">
        <v>1175.8634999999999</v>
      </c>
      <c r="CK214">
        <v>1152.67</v>
      </c>
      <c r="CL214">
        <v>1.3005735999999999E-4</v>
      </c>
      <c r="CM214">
        <v>6.5004835999999994E-4</v>
      </c>
      <c r="CN214">
        <v>4.7597999359999997E-2</v>
      </c>
      <c r="CO214">
        <v>5.5000000000000003E-4</v>
      </c>
      <c r="CP214">
        <f t="shared" si="196"/>
        <v>1200.0374999999999</v>
      </c>
      <c r="CQ214">
        <f t="shared" si="197"/>
        <v>1009.5374997992062</v>
      </c>
      <c r="CR214">
        <f t="shared" si="198"/>
        <v>0.8412549606151527</v>
      </c>
      <c r="CS214">
        <f t="shared" si="199"/>
        <v>0.16202207398724469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1657638909.2874999</v>
      </c>
      <c r="CZ214">
        <v>1289.81</v>
      </c>
      <c r="DA214">
        <v>1315.1949999999999</v>
      </c>
      <c r="DB214">
        <v>34.223299999999988</v>
      </c>
      <c r="DC214">
        <v>33.3524125</v>
      </c>
      <c r="DD214">
        <v>1291.17</v>
      </c>
      <c r="DE214">
        <v>33.777199999999993</v>
      </c>
      <c r="DF214">
        <v>650.3125</v>
      </c>
      <c r="DG214">
        <v>101.13124999999999</v>
      </c>
      <c r="DH214">
        <v>9.9795500000000009E-2</v>
      </c>
      <c r="DI214">
        <v>33.081037500000001</v>
      </c>
      <c r="DJ214">
        <v>999.9</v>
      </c>
      <c r="DK214">
        <v>32.991525000000003</v>
      </c>
      <c r="DL214">
        <v>0</v>
      </c>
      <c r="DM214">
        <v>0</v>
      </c>
      <c r="DN214">
        <v>9018.2837499999987</v>
      </c>
      <c r="DO214">
        <v>0</v>
      </c>
      <c r="DP214">
        <v>1612.23</v>
      </c>
      <c r="DQ214">
        <v>-25.3837625</v>
      </c>
      <c r="DR214">
        <v>1335.5174999999999</v>
      </c>
      <c r="DS214">
        <v>1360.575</v>
      </c>
      <c r="DT214">
        <v>0.87090262500000004</v>
      </c>
      <c r="DU214">
        <v>1315.1949999999999</v>
      </c>
      <c r="DV214">
        <v>33.3524125</v>
      </c>
      <c r="DW214">
        <v>3.4610487499999998</v>
      </c>
      <c r="DX214">
        <v>3.3729724999999999</v>
      </c>
      <c r="DY214">
        <v>26.4298875</v>
      </c>
      <c r="DZ214">
        <v>25.993575</v>
      </c>
      <c r="EA214">
        <v>1200.0374999999999</v>
      </c>
      <c r="EB214">
        <v>0.95799224999999999</v>
      </c>
      <c r="EC214">
        <v>4.20081E-2</v>
      </c>
      <c r="ED214">
        <v>0</v>
      </c>
      <c r="EE214">
        <v>844.96600000000001</v>
      </c>
      <c r="EF214">
        <v>5.0001600000000002</v>
      </c>
      <c r="EG214">
        <v>12187.3375</v>
      </c>
      <c r="EH214">
        <v>9515.4512500000001</v>
      </c>
      <c r="EI214">
        <v>49.718499999999999</v>
      </c>
      <c r="EJ214">
        <v>51.436999999999998</v>
      </c>
      <c r="EK214">
        <v>50.921499999999988</v>
      </c>
      <c r="EL214">
        <v>50.5</v>
      </c>
      <c r="EM214">
        <v>51.234250000000003</v>
      </c>
      <c r="EN214">
        <v>1144.8375000000001</v>
      </c>
      <c r="EO214">
        <v>50.2</v>
      </c>
      <c r="EP214">
        <v>0</v>
      </c>
      <c r="EQ214">
        <v>81448.200000047684</v>
      </c>
      <c r="ER214">
        <v>0</v>
      </c>
      <c r="ES214">
        <v>845.01960000000008</v>
      </c>
      <c r="ET214">
        <v>-9.5692315363154826E-2</v>
      </c>
      <c r="EU214">
        <v>3526.1307654211068</v>
      </c>
      <c r="EV214">
        <v>11942.328</v>
      </c>
      <c r="EW214">
        <v>15</v>
      </c>
      <c r="EX214">
        <v>1657633192.5</v>
      </c>
      <c r="EY214" t="s">
        <v>416</v>
      </c>
      <c r="EZ214">
        <v>1657633191.5</v>
      </c>
      <c r="FA214">
        <v>1657633192.5</v>
      </c>
      <c r="FB214">
        <v>7</v>
      </c>
      <c r="FC214">
        <v>0.41399999999999998</v>
      </c>
      <c r="FD214">
        <v>8.1000000000000003E-2</v>
      </c>
      <c r="FE214">
        <v>-1.3580000000000001</v>
      </c>
      <c r="FF214">
        <v>0.44600000000000001</v>
      </c>
      <c r="FG214">
        <v>414</v>
      </c>
      <c r="FH214">
        <v>33</v>
      </c>
      <c r="FI214">
        <v>0.37</v>
      </c>
      <c r="FJ214">
        <v>0.2</v>
      </c>
      <c r="FK214">
        <v>-25.37703658536585</v>
      </c>
      <c r="FL214">
        <v>-0.37316236933799868</v>
      </c>
      <c r="FM214">
        <v>0.1010468226557768</v>
      </c>
      <c r="FN214">
        <v>1</v>
      </c>
      <c r="FO214">
        <v>844.98655882352944</v>
      </c>
      <c r="FP214">
        <v>0.62388082226574237</v>
      </c>
      <c r="FQ214">
        <v>0.20184635845648391</v>
      </c>
      <c r="FR214">
        <v>1</v>
      </c>
      <c r="FS214">
        <v>0.90590039024390234</v>
      </c>
      <c r="FT214">
        <v>-0.3926131567944256</v>
      </c>
      <c r="FU214">
        <v>4.4112952180642047E-2</v>
      </c>
      <c r="FV214">
        <v>0</v>
      </c>
      <c r="FW214">
        <v>2</v>
      </c>
      <c r="FX214">
        <v>3</v>
      </c>
      <c r="FY214" t="s">
        <v>417</v>
      </c>
      <c r="FZ214">
        <v>3.3711600000000002</v>
      </c>
      <c r="GA214">
        <v>2.8938100000000002</v>
      </c>
      <c r="GB214">
        <v>0.21429500000000001</v>
      </c>
      <c r="GC214">
        <v>0.21956700000000001</v>
      </c>
      <c r="GD214">
        <v>0.14183699999999999</v>
      </c>
      <c r="GE214">
        <v>0.142125</v>
      </c>
      <c r="GF214">
        <v>27234</v>
      </c>
      <c r="GG214">
        <v>23533</v>
      </c>
      <c r="GH214">
        <v>30981</v>
      </c>
      <c r="GI214">
        <v>28101.599999999999</v>
      </c>
      <c r="GJ214">
        <v>35026.699999999997</v>
      </c>
      <c r="GK214">
        <v>34024.699999999997</v>
      </c>
      <c r="GL214">
        <v>40388.400000000001</v>
      </c>
      <c r="GM214">
        <v>39177.599999999999</v>
      </c>
      <c r="GN214">
        <v>2.2341199999999999</v>
      </c>
      <c r="GO214">
        <v>1.60853</v>
      </c>
      <c r="GP214">
        <v>0</v>
      </c>
      <c r="GQ214">
        <v>0.120495</v>
      </c>
      <c r="GR214">
        <v>999.9</v>
      </c>
      <c r="GS214">
        <v>31.041</v>
      </c>
      <c r="GT214">
        <v>59.8</v>
      </c>
      <c r="GU214">
        <v>38.9</v>
      </c>
      <c r="GV214">
        <v>41.3277</v>
      </c>
      <c r="GW214">
        <v>50.135399999999997</v>
      </c>
      <c r="GX214">
        <v>41.802900000000001</v>
      </c>
      <c r="GY214">
        <v>1</v>
      </c>
      <c r="GZ214">
        <v>0.46643800000000002</v>
      </c>
      <c r="HA214">
        <v>0.85015499999999999</v>
      </c>
      <c r="HB214">
        <v>20.209499999999998</v>
      </c>
      <c r="HC214">
        <v>5.2140000000000004</v>
      </c>
      <c r="HD214">
        <v>11.969200000000001</v>
      </c>
      <c r="HE214">
        <v>4.9908999999999999</v>
      </c>
      <c r="HF214">
        <v>3.2925300000000002</v>
      </c>
      <c r="HG214">
        <v>7665</v>
      </c>
      <c r="HH214">
        <v>9999</v>
      </c>
      <c r="HI214">
        <v>9999</v>
      </c>
      <c r="HJ214">
        <v>779.6</v>
      </c>
      <c r="HK214">
        <v>4.9713000000000003</v>
      </c>
      <c r="HL214">
        <v>1.8742399999999999</v>
      </c>
      <c r="HM214">
        <v>1.8705400000000001</v>
      </c>
      <c r="HN214">
        <v>1.8701300000000001</v>
      </c>
      <c r="HO214">
        <v>1.8747100000000001</v>
      </c>
      <c r="HP214">
        <v>1.8714900000000001</v>
      </c>
      <c r="HQ214">
        <v>1.8669100000000001</v>
      </c>
      <c r="HR214">
        <v>1.8778999999999999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-1.35</v>
      </c>
      <c r="IG214">
        <v>0.4461</v>
      </c>
      <c r="IH214">
        <v>-1.3585</v>
      </c>
      <c r="II214">
        <v>0</v>
      </c>
      <c r="IJ214">
        <v>0</v>
      </c>
      <c r="IK214">
        <v>0</v>
      </c>
      <c r="IL214">
        <v>0.44610000000000838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95.3</v>
      </c>
      <c r="IU214">
        <v>95.3</v>
      </c>
      <c r="IV214">
        <v>2.7087400000000001</v>
      </c>
      <c r="IW214">
        <v>2.5427200000000001</v>
      </c>
      <c r="IX214">
        <v>1.49902</v>
      </c>
      <c r="IY214">
        <v>2.2888199999999999</v>
      </c>
      <c r="IZ214">
        <v>1.69678</v>
      </c>
      <c r="JA214">
        <v>2.2473100000000001</v>
      </c>
      <c r="JB214">
        <v>43.182000000000002</v>
      </c>
      <c r="JC214">
        <v>13.7118</v>
      </c>
      <c r="JD214">
        <v>18</v>
      </c>
      <c r="JE214">
        <v>613.70899999999995</v>
      </c>
      <c r="JF214">
        <v>295.06799999999998</v>
      </c>
      <c r="JG214">
        <v>29.999500000000001</v>
      </c>
      <c r="JH214">
        <v>33.514899999999997</v>
      </c>
      <c r="JI214">
        <v>30</v>
      </c>
      <c r="JJ214">
        <v>33.271299999999997</v>
      </c>
      <c r="JK214">
        <v>33.255699999999997</v>
      </c>
      <c r="JL214">
        <v>54.270099999999999</v>
      </c>
      <c r="JM214">
        <v>25.4863</v>
      </c>
      <c r="JN214">
        <v>71.526300000000006</v>
      </c>
      <c r="JO214">
        <v>30</v>
      </c>
      <c r="JP214">
        <v>1327.94</v>
      </c>
      <c r="JQ214">
        <v>33.263599999999997</v>
      </c>
      <c r="JR214">
        <v>98.735799999999998</v>
      </c>
      <c r="JS214">
        <v>98.658799999999999</v>
      </c>
    </row>
    <row r="215" spans="1:279" x14ac:dyDescent="0.2">
      <c r="A215">
        <v>200</v>
      </c>
      <c r="B215">
        <v>1657638915.5999999</v>
      </c>
      <c r="C215">
        <v>794.5</v>
      </c>
      <c r="D215" t="s">
        <v>820</v>
      </c>
      <c r="E215" t="s">
        <v>821</v>
      </c>
      <c r="F215">
        <v>4</v>
      </c>
      <c r="G215">
        <v>1657638913.5999999</v>
      </c>
      <c r="H215">
        <f t="shared" si="150"/>
        <v>1.0500283495262414E-3</v>
      </c>
      <c r="I215">
        <f t="shared" si="151"/>
        <v>1.0500283495262415</v>
      </c>
      <c r="J215">
        <f t="shared" si="152"/>
        <v>16.716066969999673</v>
      </c>
      <c r="K215">
        <f t="shared" si="153"/>
        <v>1297.022857142857</v>
      </c>
      <c r="L215">
        <f t="shared" si="154"/>
        <v>853.31236922221785</v>
      </c>
      <c r="M215">
        <f t="shared" si="155"/>
        <v>86.381034094696972</v>
      </c>
      <c r="N215">
        <f t="shared" si="156"/>
        <v>131.29796272211502</v>
      </c>
      <c r="O215">
        <f t="shared" si="157"/>
        <v>6.5068188934567894E-2</v>
      </c>
      <c r="P215">
        <f t="shared" si="158"/>
        <v>2.7644757942196208</v>
      </c>
      <c r="Q215">
        <f t="shared" si="159"/>
        <v>6.4229181203259794E-2</v>
      </c>
      <c r="R215">
        <f t="shared" si="160"/>
        <v>4.0217718377496423E-2</v>
      </c>
      <c r="S215">
        <f t="shared" si="161"/>
        <v>194.42156361244596</v>
      </c>
      <c r="T215">
        <f t="shared" si="162"/>
        <v>34.012551462240751</v>
      </c>
      <c r="U215">
        <f t="shared" si="163"/>
        <v>33.003042857142859</v>
      </c>
      <c r="V215">
        <f t="shared" si="164"/>
        <v>5.0529708221422416</v>
      </c>
      <c r="W215">
        <f t="shared" si="165"/>
        <v>68.273847144677831</v>
      </c>
      <c r="X215">
        <f t="shared" si="166"/>
        <v>3.4676917693261951</v>
      </c>
      <c r="Y215">
        <f t="shared" si="167"/>
        <v>5.0790923821501872</v>
      </c>
      <c r="Z215">
        <f t="shared" si="168"/>
        <v>1.5852790528160465</v>
      </c>
      <c r="AA215">
        <f t="shared" si="169"/>
        <v>-46.306250214107244</v>
      </c>
      <c r="AB215">
        <f t="shared" si="170"/>
        <v>13.681726865851482</v>
      </c>
      <c r="AC215">
        <f t="shared" si="171"/>
        <v>1.1339972288837397</v>
      </c>
      <c r="AD215">
        <f t="shared" si="172"/>
        <v>162.93103749307394</v>
      </c>
      <c r="AE215">
        <f t="shared" si="173"/>
        <v>26.519232534872774</v>
      </c>
      <c r="AF215">
        <f t="shared" si="174"/>
        <v>0.99327676093889194</v>
      </c>
      <c r="AG215">
        <f t="shared" si="175"/>
        <v>16.716066969999673</v>
      </c>
      <c r="AH215">
        <v>1368.5860641740851</v>
      </c>
      <c r="AI215">
        <v>1345.675575757577</v>
      </c>
      <c r="AJ215">
        <v>1.763533748290639</v>
      </c>
      <c r="AK215">
        <v>64.564637015005317</v>
      </c>
      <c r="AL215">
        <f t="shared" si="176"/>
        <v>1.0500283495262415</v>
      </c>
      <c r="AM215">
        <v>33.367499572238593</v>
      </c>
      <c r="AN215">
        <v>34.264516969696963</v>
      </c>
      <c r="AO215">
        <v>7.2061594553313934E-3</v>
      </c>
      <c r="AP215">
        <v>87.730369293454714</v>
      </c>
      <c r="AQ215">
        <v>81</v>
      </c>
      <c r="AR215">
        <v>12</v>
      </c>
      <c r="AS215">
        <f t="shared" si="177"/>
        <v>1</v>
      </c>
      <c r="AT215">
        <f t="shared" si="178"/>
        <v>0</v>
      </c>
      <c r="AU215">
        <f t="shared" si="179"/>
        <v>47235.245456112418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1009.4795997991951</v>
      </c>
      <c r="BI215">
        <f t="shared" si="183"/>
        <v>16.716066969999673</v>
      </c>
      <c r="BJ215" t="e">
        <f t="shared" si="184"/>
        <v>#DIV/0!</v>
      </c>
      <c r="BK215">
        <f t="shared" si="185"/>
        <v>1.6559093391609717E-2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253</v>
      </c>
      <c r="CG215">
        <v>1000</v>
      </c>
      <c r="CH215" t="s">
        <v>414</v>
      </c>
      <c r="CI215">
        <v>1110.1500000000001</v>
      </c>
      <c r="CJ215">
        <v>1175.8634999999999</v>
      </c>
      <c r="CK215">
        <v>1152.67</v>
      </c>
      <c r="CL215">
        <v>1.3005735999999999E-4</v>
      </c>
      <c r="CM215">
        <v>6.5004835999999994E-4</v>
      </c>
      <c r="CN215">
        <v>4.7597999359999997E-2</v>
      </c>
      <c r="CO215">
        <v>5.5000000000000003E-4</v>
      </c>
      <c r="CP215">
        <f t="shared" si="196"/>
        <v>1199.968571428572</v>
      </c>
      <c r="CQ215">
        <f t="shared" si="197"/>
        <v>1009.4795997991951</v>
      </c>
      <c r="CR215">
        <f t="shared" si="198"/>
        <v>0.8412550327025663</v>
      </c>
      <c r="CS215">
        <f t="shared" si="199"/>
        <v>0.16202221311595316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1657638913.5999999</v>
      </c>
      <c r="CZ215">
        <v>1297.022857142857</v>
      </c>
      <c r="DA215">
        <v>1322.68</v>
      </c>
      <c r="DB215">
        <v>34.255485714285719</v>
      </c>
      <c r="DC215">
        <v>33.37041428571429</v>
      </c>
      <c r="DD215">
        <v>1298.3814285714291</v>
      </c>
      <c r="DE215">
        <v>33.809385714285717</v>
      </c>
      <c r="DF215">
        <v>650.28757142857125</v>
      </c>
      <c r="DG215">
        <v>101.1301428571428</v>
      </c>
      <c r="DH215">
        <v>0.10011842857142859</v>
      </c>
      <c r="DI215">
        <v>33.094842857142872</v>
      </c>
      <c r="DJ215">
        <v>999.89999999999986</v>
      </c>
      <c r="DK215">
        <v>33.003042857142859</v>
      </c>
      <c r="DL215">
        <v>0</v>
      </c>
      <c r="DM215">
        <v>0</v>
      </c>
      <c r="DN215">
        <v>8985.8042857142846</v>
      </c>
      <c r="DO215">
        <v>0</v>
      </c>
      <c r="DP215">
        <v>1809.168571428572</v>
      </c>
      <c r="DQ215">
        <v>-25.657128571428569</v>
      </c>
      <c r="DR215">
        <v>1343.03</v>
      </c>
      <c r="DS215">
        <v>1368.341428571428</v>
      </c>
      <c r="DT215">
        <v>0.8850795714285713</v>
      </c>
      <c r="DU215">
        <v>1322.68</v>
      </c>
      <c r="DV215">
        <v>33.37041428571429</v>
      </c>
      <c r="DW215">
        <v>3.4642657142857138</v>
      </c>
      <c r="DX215">
        <v>3.3747571428571428</v>
      </c>
      <c r="DY215">
        <v>26.445628571428571</v>
      </c>
      <c r="DZ215">
        <v>26.002500000000001</v>
      </c>
      <c r="EA215">
        <v>1199.968571428572</v>
      </c>
      <c r="EB215">
        <v>0.9579887142857143</v>
      </c>
      <c r="EC215">
        <v>4.2011571428571433E-2</v>
      </c>
      <c r="ED215">
        <v>0</v>
      </c>
      <c r="EE215">
        <v>844.54257142857125</v>
      </c>
      <c r="EF215">
        <v>5.0001600000000002</v>
      </c>
      <c r="EG215">
        <v>12414.21428571429</v>
      </c>
      <c r="EH215">
        <v>9514.8928571428569</v>
      </c>
      <c r="EI215">
        <v>49.686999999999998</v>
      </c>
      <c r="EJ215">
        <v>51.436999999999998</v>
      </c>
      <c r="EK215">
        <v>50.919142857142859</v>
      </c>
      <c r="EL215">
        <v>50.5</v>
      </c>
      <c r="EM215">
        <v>51.223000000000013</v>
      </c>
      <c r="EN215">
        <v>1144.768571428571</v>
      </c>
      <c r="EO215">
        <v>50.2</v>
      </c>
      <c r="EP215">
        <v>0</v>
      </c>
      <c r="EQ215">
        <v>81451.799999952316</v>
      </c>
      <c r="ER215">
        <v>0</v>
      </c>
      <c r="ES215">
        <v>844.90940000000001</v>
      </c>
      <c r="ET215">
        <v>-3.2123077041735879</v>
      </c>
      <c r="EU215">
        <v>2776.6076966352898</v>
      </c>
      <c r="EV215">
        <v>12149.868</v>
      </c>
      <c r="EW215">
        <v>15</v>
      </c>
      <c r="EX215">
        <v>1657633192.5</v>
      </c>
      <c r="EY215" t="s">
        <v>416</v>
      </c>
      <c r="EZ215">
        <v>1657633191.5</v>
      </c>
      <c r="FA215">
        <v>1657633192.5</v>
      </c>
      <c r="FB215">
        <v>7</v>
      </c>
      <c r="FC215">
        <v>0.41399999999999998</v>
      </c>
      <c r="FD215">
        <v>8.1000000000000003E-2</v>
      </c>
      <c r="FE215">
        <v>-1.3580000000000001</v>
      </c>
      <c r="FF215">
        <v>0.44600000000000001</v>
      </c>
      <c r="FG215">
        <v>414</v>
      </c>
      <c r="FH215">
        <v>33</v>
      </c>
      <c r="FI215">
        <v>0.37</v>
      </c>
      <c r="FJ215">
        <v>0.2</v>
      </c>
      <c r="FK215">
        <v>-25.43075</v>
      </c>
      <c r="FL215">
        <v>-0.82298161350841093</v>
      </c>
      <c r="FM215">
        <v>0.1301288745820848</v>
      </c>
      <c r="FN215">
        <v>0</v>
      </c>
      <c r="FO215">
        <v>844.95544117647057</v>
      </c>
      <c r="FP215">
        <v>-0.7814056582321498</v>
      </c>
      <c r="FQ215">
        <v>0.24076620233505749</v>
      </c>
      <c r="FR215">
        <v>1</v>
      </c>
      <c r="FS215">
        <v>0.89198432500000013</v>
      </c>
      <c r="FT215">
        <v>-0.26827725703564492</v>
      </c>
      <c r="FU215">
        <v>3.7485318771078573E-2</v>
      </c>
      <c r="FV215">
        <v>0</v>
      </c>
      <c r="FW215">
        <v>1</v>
      </c>
      <c r="FX215">
        <v>3</v>
      </c>
      <c r="FY215" t="s">
        <v>425</v>
      </c>
      <c r="FZ215">
        <v>3.3714599999999999</v>
      </c>
      <c r="GA215">
        <v>2.89357</v>
      </c>
      <c r="GB215">
        <v>0.21499399999999999</v>
      </c>
      <c r="GC215">
        <v>0.22026599999999999</v>
      </c>
      <c r="GD215">
        <v>0.14191200000000001</v>
      </c>
      <c r="GE215">
        <v>0.14217099999999999</v>
      </c>
      <c r="GF215">
        <v>27210</v>
      </c>
      <c r="GG215">
        <v>23512.3</v>
      </c>
      <c r="GH215">
        <v>30981.3</v>
      </c>
      <c r="GI215">
        <v>28102.2</v>
      </c>
      <c r="GJ215">
        <v>35024.5</v>
      </c>
      <c r="GK215">
        <v>34023.4</v>
      </c>
      <c r="GL215">
        <v>40389.300000000003</v>
      </c>
      <c r="GM215">
        <v>39178.199999999997</v>
      </c>
      <c r="GN215">
        <v>2.2343000000000002</v>
      </c>
      <c r="GO215">
        <v>1.6088800000000001</v>
      </c>
      <c r="GP215">
        <v>0</v>
      </c>
      <c r="GQ215">
        <v>0.121444</v>
      </c>
      <c r="GR215">
        <v>999.9</v>
      </c>
      <c r="GS215">
        <v>31.038900000000002</v>
      </c>
      <c r="GT215">
        <v>59.8</v>
      </c>
      <c r="GU215">
        <v>38.9</v>
      </c>
      <c r="GV215">
        <v>41.3264</v>
      </c>
      <c r="GW215">
        <v>50.465400000000002</v>
      </c>
      <c r="GX215">
        <v>41.137799999999999</v>
      </c>
      <c r="GY215">
        <v>1</v>
      </c>
      <c r="GZ215">
        <v>0.466557</v>
      </c>
      <c r="HA215">
        <v>0.84913700000000003</v>
      </c>
      <c r="HB215">
        <v>20.209599999999998</v>
      </c>
      <c r="HC215">
        <v>5.2138499999999999</v>
      </c>
      <c r="HD215">
        <v>11.9695</v>
      </c>
      <c r="HE215">
        <v>4.9904000000000002</v>
      </c>
      <c r="HF215">
        <v>3.2925800000000001</v>
      </c>
      <c r="HG215">
        <v>7665</v>
      </c>
      <c r="HH215">
        <v>9999</v>
      </c>
      <c r="HI215">
        <v>9999</v>
      </c>
      <c r="HJ215">
        <v>779.6</v>
      </c>
      <c r="HK215">
        <v>4.9712800000000001</v>
      </c>
      <c r="HL215">
        <v>1.8742399999999999</v>
      </c>
      <c r="HM215">
        <v>1.87053</v>
      </c>
      <c r="HN215">
        <v>1.8701300000000001</v>
      </c>
      <c r="HO215">
        <v>1.8747199999999999</v>
      </c>
      <c r="HP215">
        <v>1.8714900000000001</v>
      </c>
      <c r="HQ215">
        <v>1.8669100000000001</v>
      </c>
      <c r="HR215">
        <v>1.87791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-1.35</v>
      </c>
      <c r="IG215">
        <v>0.4461</v>
      </c>
      <c r="IH215">
        <v>-1.3585</v>
      </c>
      <c r="II215">
        <v>0</v>
      </c>
      <c r="IJ215">
        <v>0</v>
      </c>
      <c r="IK215">
        <v>0</v>
      </c>
      <c r="IL215">
        <v>0.44610000000000838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95.4</v>
      </c>
      <c r="IU215">
        <v>95.4</v>
      </c>
      <c r="IV215">
        <v>2.7197300000000002</v>
      </c>
      <c r="IW215">
        <v>2.5451700000000002</v>
      </c>
      <c r="IX215">
        <v>1.49902</v>
      </c>
      <c r="IY215">
        <v>2.2875999999999999</v>
      </c>
      <c r="IZ215">
        <v>1.69678</v>
      </c>
      <c r="JA215">
        <v>2.2277800000000001</v>
      </c>
      <c r="JB215">
        <v>43.182000000000002</v>
      </c>
      <c r="JC215">
        <v>13.720499999999999</v>
      </c>
      <c r="JD215">
        <v>18</v>
      </c>
      <c r="JE215">
        <v>613.84100000000001</v>
      </c>
      <c r="JF215">
        <v>295.24</v>
      </c>
      <c r="JG215">
        <v>29.999700000000001</v>
      </c>
      <c r="JH215">
        <v>33.514899999999997</v>
      </c>
      <c r="JI215">
        <v>30.0002</v>
      </c>
      <c r="JJ215">
        <v>33.271700000000003</v>
      </c>
      <c r="JK215">
        <v>33.255699999999997</v>
      </c>
      <c r="JL215">
        <v>54.4953</v>
      </c>
      <c r="JM215">
        <v>25.761199999999999</v>
      </c>
      <c r="JN215">
        <v>71.526300000000006</v>
      </c>
      <c r="JO215">
        <v>30</v>
      </c>
      <c r="JP215">
        <v>1334.64</v>
      </c>
      <c r="JQ215">
        <v>33.232799999999997</v>
      </c>
      <c r="JR215">
        <v>98.737399999999994</v>
      </c>
      <c r="JS215">
        <v>98.660600000000002</v>
      </c>
    </row>
    <row r="216" spans="1:279" x14ac:dyDescent="0.2">
      <c r="A216">
        <v>201</v>
      </c>
      <c r="B216">
        <v>1657638919.5999999</v>
      </c>
      <c r="C216">
        <v>798.5</v>
      </c>
      <c r="D216" t="s">
        <v>822</v>
      </c>
      <c r="E216" t="s">
        <v>823</v>
      </c>
      <c r="F216">
        <v>4</v>
      </c>
      <c r="G216">
        <v>1657638917.2874999</v>
      </c>
      <c r="H216">
        <f t="shared" si="150"/>
        <v>1.0704533189944609E-3</v>
      </c>
      <c r="I216">
        <f t="shared" si="151"/>
        <v>1.0704533189944609</v>
      </c>
      <c r="J216">
        <f t="shared" si="152"/>
        <v>16.643564018462868</v>
      </c>
      <c r="K216">
        <f t="shared" si="153"/>
        <v>1303.2562499999999</v>
      </c>
      <c r="L216">
        <f t="shared" si="154"/>
        <v>868.06413766440926</v>
      </c>
      <c r="M216">
        <f t="shared" si="155"/>
        <v>87.874172152686413</v>
      </c>
      <c r="N216">
        <f t="shared" si="156"/>
        <v>131.92868948565936</v>
      </c>
      <c r="O216">
        <f t="shared" si="157"/>
        <v>6.6207021527736012E-2</v>
      </c>
      <c r="P216">
        <f t="shared" si="158"/>
        <v>2.7699150061826079</v>
      </c>
      <c r="Q216">
        <f t="shared" si="159"/>
        <v>6.5340280515092858E-2</v>
      </c>
      <c r="R216">
        <f t="shared" si="160"/>
        <v>4.0914603163855499E-2</v>
      </c>
      <c r="S216">
        <f t="shared" si="161"/>
        <v>194.4197966124423</v>
      </c>
      <c r="T216">
        <f t="shared" si="162"/>
        <v>34.01505589294085</v>
      </c>
      <c r="U216">
        <f t="shared" si="163"/>
        <v>33.023625000000003</v>
      </c>
      <c r="V216">
        <f t="shared" si="164"/>
        <v>5.0588172536870948</v>
      </c>
      <c r="W216">
        <f t="shared" si="165"/>
        <v>68.286908905442317</v>
      </c>
      <c r="X216">
        <f t="shared" si="166"/>
        <v>3.4702558014053824</v>
      </c>
      <c r="Y216">
        <f t="shared" si="167"/>
        <v>5.0818756582036633</v>
      </c>
      <c r="Z216">
        <f t="shared" si="168"/>
        <v>1.5885614522817124</v>
      </c>
      <c r="AA216">
        <f t="shared" si="169"/>
        <v>-47.206991367655725</v>
      </c>
      <c r="AB216">
        <f t="shared" si="170"/>
        <v>12.092130991432599</v>
      </c>
      <c r="AC216">
        <f t="shared" si="171"/>
        <v>1.000425709184156</v>
      </c>
      <c r="AD216">
        <f t="shared" si="172"/>
        <v>160.30536194540335</v>
      </c>
      <c r="AE216">
        <f t="shared" si="173"/>
        <v>26.435587341450049</v>
      </c>
      <c r="AF216">
        <f t="shared" si="174"/>
        <v>1.0168728710839863</v>
      </c>
      <c r="AG216">
        <f t="shared" si="175"/>
        <v>16.643564018462868</v>
      </c>
      <c r="AH216">
        <v>1375.5090235140881</v>
      </c>
      <c r="AI216">
        <v>1352.7002424242421</v>
      </c>
      <c r="AJ216">
        <v>1.755396061304815</v>
      </c>
      <c r="AK216">
        <v>64.564637015005317</v>
      </c>
      <c r="AL216">
        <f t="shared" si="176"/>
        <v>1.0704533189944609</v>
      </c>
      <c r="AM216">
        <v>33.379015813968792</v>
      </c>
      <c r="AN216">
        <v>34.295079393939389</v>
      </c>
      <c r="AO216">
        <v>7.0407647337973707E-3</v>
      </c>
      <c r="AP216">
        <v>87.730369293454714</v>
      </c>
      <c r="AQ216">
        <v>81</v>
      </c>
      <c r="AR216">
        <v>12</v>
      </c>
      <c r="AS216">
        <f t="shared" si="177"/>
        <v>1</v>
      </c>
      <c r="AT216">
        <f t="shared" si="178"/>
        <v>0</v>
      </c>
      <c r="AU216">
        <f t="shared" si="179"/>
        <v>47383.306782238287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1009.4702997991928</v>
      </c>
      <c r="BI216">
        <f t="shared" si="183"/>
        <v>16.643564018462868</v>
      </c>
      <c r="BJ216" t="e">
        <f t="shared" si="184"/>
        <v>#DIV/0!</v>
      </c>
      <c r="BK216">
        <f t="shared" si="185"/>
        <v>1.6487423178050568E-2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253</v>
      </c>
      <c r="CG216">
        <v>1000</v>
      </c>
      <c r="CH216" t="s">
        <v>414</v>
      </c>
      <c r="CI216">
        <v>1110.1500000000001</v>
      </c>
      <c r="CJ216">
        <v>1175.8634999999999</v>
      </c>
      <c r="CK216">
        <v>1152.67</v>
      </c>
      <c r="CL216">
        <v>1.3005735999999999E-4</v>
      </c>
      <c r="CM216">
        <v>6.5004835999999994E-4</v>
      </c>
      <c r="CN216">
        <v>4.7597999359999997E-2</v>
      </c>
      <c r="CO216">
        <v>5.5000000000000003E-4</v>
      </c>
      <c r="CP216">
        <f t="shared" si="196"/>
        <v>1199.9575</v>
      </c>
      <c r="CQ216">
        <f t="shared" si="197"/>
        <v>1009.4702997991928</v>
      </c>
      <c r="CR216">
        <f t="shared" si="198"/>
        <v>0.8412550442821457</v>
      </c>
      <c r="CS216">
        <f t="shared" si="199"/>
        <v>0.16202223546454128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1657638917.2874999</v>
      </c>
      <c r="CZ216">
        <v>1303.2562499999999</v>
      </c>
      <c r="DA216">
        <v>1328.87</v>
      </c>
      <c r="DB216">
        <v>34.280887500000013</v>
      </c>
      <c r="DC216">
        <v>33.374825000000001</v>
      </c>
      <c r="DD216">
        <v>1304.61625</v>
      </c>
      <c r="DE216">
        <v>33.834787499999997</v>
      </c>
      <c r="DF216">
        <v>650.2952499999999</v>
      </c>
      <c r="DG216">
        <v>101.13025</v>
      </c>
      <c r="DH216">
        <v>9.9795500000000009E-2</v>
      </c>
      <c r="DI216">
        <v>33.104599999999998</v>
      </c>
      <c r="DJ216">
        <v>999.9</v>
      </c>
      <c r="DK216">
        <v>33.023625000000003</v>
      </c>
      <c r="DL216">
        <v>0</v>
      </c>
      <c r="DM216">
        <v>0</v>
      </c>
      <c r="DN216">
        <v>9014.6875</v>
      </c>
      <c r="DO216">
        <v>0</v>
      </c>
      <c r="DP216">
        <v>1926.92625</v>
      </c>
      <c r="DQ216">
        <v>-25.610624999999999</v>
      </c>
      <c r="DR216">
        <v>1349.5174999999999</v>
      </c>
      <c r="DS216">
        <v>1374.7474999999999</v>
      </c>
      <c r="DT216">
        <v>0.90606324999999999</v>
      </c>
      <c r="DU216">
        <v>1328.87</v>
      </c>
      <c r="DV216">
        <v>33.374825000000001</v>
      </c>
      <c r="DW216">
        <v>3.4668325000000002</v>
      </c>
      <c r="DX216">
        <v>3.3752037499999998</v>
      </c>
      <c r="DY216">
        <v>26.458187500000001</v>
      </c>
      <c r="DZ216">
        <v>26.004725000000001</v>
      </c>
      <c r="EA216">
        <v>1199.9575</v>
      </c>
      <c r="EB216">
        <v>0.95798812499999997</v>
      </c>
      <c r="EC216">
        <v>4.2012149999999998E-2</v>
      </c>
      <c r="ED216">
        <v>0</v>
      </c>
      <c r="EE216">
        <v>844.37099999999998</v>
      </c>
      <c r="EF216">
        <v>5.0001600000000002</v>
      </c>
      <c r="EG216">
        <v>12476.112499999999</v>
      </c>
      <c r="EH216">
        <v>9514.8087500000001</v>
      </c>
      <c r="EI216">
        <v>49.702749999999988</v>
      </c>
      <c r="EJ216">
        <v>51.484250000000003</v>
      </c>
      <c r="EK216">
        <v>50.905874999999988</v>
      </c>
      <c r="EL216">
        <v>50.515500000000003</v>
      </c>
      <c r="EM216">
        <v>51.226374999999997</v>
      </c>
      <c r="EN216">
        <v>1144.7574999999999</v>
      </c>
      <c r="EO216">
        <v>50.2</v>
      </c>
      <c r="EP216">
        <v>0</v>
      </c>
      <c r="EQ216">
        <v>81456</v>
      </c>
      <c r="ER216">
        <v>0</v>
      </c>
      <c r="ES216">
        <v>844.74161538461522</v>
      </c>
      <c r="ET216">
        <v>-3.8688547149506878</v>
      </c>
      <c r="EU216">
        <v>2288.2974378154609</v>
      </c>
      <c r="EV216">
        <v>12297.196153846149</v>
      </c>
      <c r="EW216">
        <v>15</v>
      </c>
      <c r="EX216">
        <v>1657633192.5</v>
      </c>
      <c r="EY216" t="s">
        <v>416</v>
      </c>
      <c r="EZ216">
        <v>1657633191.5</v>
      </c>
      <c r="FA216">
        <v>1657633192.5</v>
      </c>
      <c r="FB216">
        <v>7</v>
      </c>
      <c r="FC216">
        <v>0.41399999999999998</v>
      </c>
      <c r="FD216">
        <v>8.1000000000000003E-2</v>
      </c>
      <c r="FE216">
        <v>-1.3580000000000001</v>
      </c>
      <c r="FF216">
        <v>0.44600000000000001</v>
      </c>
      <c r="FG216">
        <v>414</v>
      </c>
      <c r="FH216">
        <v>33</v>
      </c>
      <c r="FI216">
        <v>0.37</v>
      </c>
      <c r="FJ216">
        <v>0.2</v>
      </c>
      <c r="FK216">
        <v>-25.488975609756089</v>
      </c>
      <c r="FL216">
        <v>-0.98851986062719865</v>
      </c>
      <c r="FM216">
        <v>0.14108699924633561</v>
      </c>
      <c r="FN216">
        <v>0</v>
      </c>
      <c r="FO216">
        <v>844.83070588235296</v>
      </c>
      <c r="FP216">
        <v>-2.4438808324011192</v>
      </c>
      <c r="FQ216">
        <v>0.34688102125451109</v>
      </c>
      <c r="FR216">
        <v>0</v>
      </c>
      <c r="FS216">
        <v>0.88226865853658532</v>
      </c>
      <c r="FT216">
        <v>2.0364815331010599E-2</v>
      </c>
      <c r="FU216">
        <v>2.5440381386742511E-2</v>
      </c>
      <c r="FV216">
        <v>1</v>
      </c>
      <c r="FW216">
        <v>1</v>
      </c>
      <c r="FX216">
        <v>3</v>
      </c>
      <c r="FY216" t="s">
        <v>425</v>
      </c>
      <c r="FZ216">
        <v>3.3714499999999998</v>
      </c>
      <c r="GA216">
        <v>2.8937599999999999</v>
      </c>
      <c r="GB216">
        <v>0.21568799999999999</v>
      </c>
      <c r="GC216">
        <v>0.22095500000000001</v>
      </c>
      <c r="GD216">
        <v>0.14199200000000001</v>
      </c>
      <c r="GE216">
        <v>0.142124</v>
      </c>
      <c r="GF216">
        <v>27186.1</v>
      </c>
      <c r="GG216">
        <v>23491.1</v>
      </c>
      <c r="GH216">
        <v>30981.7</v>
      </c>
      <c r="GI216">
        <v>28101.8</v>
      </c>
      <c r="GJ216">
        <v>35021.5</v>
      </c>
      <c r="GK216">
        <v>34024.9</v>
      </c>
      <c r="GL216">
        <v>40389.599999999999</v>
      </c>
      <c r="GM216">
        <v>39177.800000000003</v>
      </c>
      <c r="GN216">
        <v>2.2344499999999998</v>
      </c>
      <c r="GO216">
        <v>1.6086499999999999</v>
      </c>
      <c r="GP216">
        <v>0</v>
      </c>
      <c r="GQ216">
        <v>0.122748</v>
      </c>
      <c r="GR216">
        <v>999.9</v>
      </c>
      <c r="GS216">
        <v>31.043199999999999</v>
      </c>
      <c r="GT216">
        <v>59.8</v>
      </c>
      <c r="GU216">
        <v>38.9</v>
      </c>
      <c r="GV216">
        <v>41.3262</v>
      </c>
      <c r="GW216">
        <v>49.535400000000003</v>
      </c>
      <c r="GX216">
        <v>41.253999999999998</v>
      </c>
      <c r="GY216">
        <v>1</v>
      </c>
      <c r="GZ216">
        <v>0.466306</v>
      </c>
      <c r="HA216">
        <v>0.84971099999999999</v>
      </c>
      <c r="HB216">
        <v>20.21</v>
      </c>
      <c r="HC216">
        <v>5.2135499999999997</v>
      </c>
      <c r="HD216">
        <v>11.9701</v>
      </c>
      <c r="HE216">
        <v>4.99085</v>
      </c>
      <c r="HF216">
        <v>3.2925800000000001</v>
      </c>
      <c r="HG216">
        <v>7665.2</v>
      </c>
      <c r="HH216">
        <v>9999</v>
      </c>
      <c r="HI216">
        <v>9999</v>
      </c>
      <c r="HJ216">
        <v>779.6</v>
      </c>
      <c r="HK216">
        <v>4.9713399999999996</v>
      </c>
      <c r="HL216">
        <v>1.8742399999999999</v>
      </c>
      <c r="HM216">
        <v>1.8705499999999999</v>
      </c>
      <c r="HN216">
        <v>1.87015</v>
      </c>
      <c r="HO216">
        <v>1.8747100000000001</v>
      </c>
      <c r="HP216">
        <v>1.8714900000000001</v>
      </c>
      <c r="HQ216">
        <v>1.8669100000000001</v>
      </c>
      <c r="HR216">
        <v>1.8778999999999999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-1.36</v>
      </c>
      <c r="IG216">
        <v>0.4461</v>
      </c>
      <c r="IH216">
        <v>-1.3585</v>
      </c>
      <c r="II216">
        <v>0</v>
      </c>
      <c r="IJ216">
        <v>0</v>
      </c>
      <c r="IK216">
        <v>0</v>
      </c>
      <c r="IL216">
        <v>0.44610000000000838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95.5</v>
      </c>
      <c r="IU216">
        <v>95.5</v>
      </c>
      <c r="IV216">
        <v>2.7319300000000002</v>
      </c>
      <c r="IW216">
        <v>2.5476100000000002</v>
      </c>
      <c r="IX216">
        <v>1.49902</v>
      </c>
      <c r="IY216">
        <v>2.2875999999999999</v>
      </c>
      <c r="IZ216">
        <v>1.69678</v>
      </c>
      <c r="JA216">
        <v>2.3168899999999999</v>
      </c>
      <c r="JB216">
        <v>43.182000000000002</v>
      </c>
      <c r="JC216">
        <v>13.720499999999999</v>
      </c>
      <c r="JD216">
        <v>18</v>
      </c>
      <c r="JE216">
        <v>613.97799999999995</v>
      </c>
      <c r="JF216">
        <v>295.12900000000002</v>
      </c>
      <c r="JG216">
        <v>30</v>
      </c>
      <c r="JH216">
        <v>33.5169</v>
      </c>
      <c r="JI216">
        <v>30</v>
      </c>
      <c r="JJ216">
        <v>33.274299999999997</v>
      </c>
      <c r="JK216">
        <v>33.255699999999997</v>
      </c>
      <c r="JL216">
        <v>54.719900000000003</v>
      </c>
      <c r="JM216">
        <v>26.0413</v>
      </c>
      <c r="JN216">
        <v>71.526300000000006</v>
      </c>
      <c r="JO216">
        <v>30</v>
      </c>
      <c r="JP216">
        <v>1341.33</v>
      </c>
      <c r="JQ216">
        <v>33.198399999999999</v>
      </c>
      <c r="JR216">
        <v>98.738399999999999</v>
      </c>
      <c r="JS216">
        <v>98.659400000000005</v>
      </c>
    </row>
    <row r="217" spans="1:279" x14ac:dyDescent="0.2">
      <c r="A217">
        <v>202</v>
      </c>
      <c r="B217">
        <v>1657638923.5999999</v>
      </c>
      <c r="C217">
        <v>802.5</v>
      </c>
      <c r="D217" t="s">
        <v>824</v>
      </c>
      <c r="E217" t="s">
        <v>825</v>
      </c>
      <c r="F217">
        <v>4</v>
      </c>
      <c r="G217">
        <v>1657638921.5999999</v>
      </c>
      <c r="H217">
        <f t="shared" si="150"/>
        <v>1.0876948149965099E-3</v>
      </c>
      <c r="I217">
        <f t="shared" si="151"/>
        <v>1.08769481499651</v>
      </c>
      <c r="J217">
        <f t="shared" si="152"/>
        <v>16.884502065748364</v>
      </c>
      <c r="K217">
        <f t="shared" si="153"/>
        <v>1310.477142857143</v>
      </c>
      <c r="L217">
        <f t="shared" si="154"/>
        <v>875.28059943856954</v>
      </c>
      <c r="M217">
        <f t="shared" si="155"/>
        <v>88.604752887521329</v>
      </c>
      <c r="N217">
        <f t="shared" si="156"/>
        <v>132.65974760788868</v>
      </c>
      <c r="O217">
        <f t="shared" si="157"/>
        <v>6.7211672071715994E-2</v>
      </c>
      <c r="P217">
        <f t="shared" si="158"/>
        <v>2.772758181374011</v>
      </c>
      <c r="Q217">
        <f t="shared" si="159"/>
        <v>6.6319520921794092E-2</v>
      </c>
      <c r="R217">
        <f t="shared" si="160"/>
        <v>4.1528870163686588E-2</v>
      </c>
      <c r="S217">
        <f t="shared" si="161"/>
        <v>194.4415650410354</v>
      </c>
      <c r="T217">
        <f t="shared" si="162"/>
        <v>34.032714438769773</v>
      </c>
      <c r="U217">
        <f t="shared" si="163"/>
        <v>33.03774285714286</v>
      </c>
      <c r="V217">
        <f t="shared" si="164"/>
        <v>5.0628308839628318</v>
      </c>
      <c r="W217">
        <f t="shared" si="165"/>
        <v>68.243836540790852</v>
      </c>
      <c r="X217">
        <f t="shared" si="166"/>
        <v>3.4725673841934479</v>
      </c>
      <c r="Y217">
        <f t="shared" si="167"/>
        <v>5.088470344304012</v>
      </c>
      <c r="Z217">
        <f t="shared" si="168"/>
        <v>1.5902634997693839</v>
      </c>
      <c r="AA217">
        <f t="shared" si="169"/>
        <v>-47.967341341346085</v>
      </c>
      <c r="AB217">
        <f t="shared" si="170"/>
        <v>13.44723801929155</v>
      </c>
      <c r="AC217">
        <f t="shared" si="171"/>
        <v>1.1116005579132562</v>
      </c>
      <c r="AD217">
        <f t="shared" si="172"/>
        <v>161.0330622768941</v>
      </c>
      <c r="AE217">
        <f t="shared" si="173"/>
        <v>26.46288294504928</v>
      </c>
      <c r="AF217">
        <f t="shared" si="174"/>
        <v>1.075957554213713</v>
      </c>
      <c r="AG217">
        <f t="shared" si="175"/>
        <v>16.884502065748364</v>
      </c>
      <c r="AH217">
        <v>1382.5128914626839</v>
      </c>
      <c r="AI217">
        <v>1359.6078787878789</v>
      </c>
      <c r="AJ217">
        <v>1.721738764514952</v>
      </c>
      <c r="AK217">
        <v>64.564637015005317</v>
      </c>
      <c r="AL217">
        <f t="shared" si="176"/>
        <v>1.08769481499651</v>
      </c>
      <c r="AM217">
        <v>33.353020305122357</v>
      </c>
      <c r="AN217">
        <v>34.308014545454533</v>
      </c>
      <c r="AO217">
        <v>2.6400510598426439E-3</v>
      </c>
      <c r="AP217">
        <v>87.730369293454714</v>
      </c>
      <c r="AQ217">
        <v>81</v>
      </c>
      <c r="AR217">
        <v>12</v>
      </c>
      <c r="AS217">
        <f t="shared" si="177"/>
        <v>1</v>
      </c>
      <c r="AT217">
        <f t="shared" si="178"/>
        <v>0</v>
      </c>
      <c r="AU217">
        <f t="shared" si="179"/>
        <v>47457.966388434688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1009.5840855134899</v>
      </c>
      <c r="BI217">
        <f t="shared" si="183"/>
        <v>16.884502065748364</v>
      </c>
      <c r="BJ217" t="e">
        <f t="shared" si="184"/>
        <v>#DIV/0!</v>
      </c>
      <c r="BK217">
        <f t="shared" si="185"/>
        <v>1.6724215751836708E-2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253</v>
      </c>
      <c r="CG217">
        <v>1000</v>
      </c>
      <c r="CH217" t="s">
        <v>414</v>
      </c>
      <c r="CI217">
        <v>1110.1500000000001</v>
      </c>
      <c r="CJ217">
        <v>1175.8634999999999</v>
      </c>
      <c r="CK217">
        <v>1152.67</v>
      </c>
      <c r="CL217">
        <v>1.3005735999999999E-4</v>
      </c>
      <c r="CM217">
        <v>6.5004835999999994E-4</v>
      </c>
      <c r="CN217">
        <v>4.7597999359999997E-2</v>
      </c>
      <c r="CO217">
        <v>5.5000000000000003E-4</v>
      </c>
      <c r="CP217">
        <f t="shared" si="196"/>
        <v>1200.0928571428569</v>
      </c>
      <c r="CQ217">
        <f t="shared" si="197"/>
        <v>1009.5840855134899</v>
      </c>
      <c r="CR217">
        <f t="shared" si="198"/>
        <v>0.84125497415014672</v>
      </c>
      <c r="CS217">
        <f t="shared" si="199"/>
        <v>0.16202210010978293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1657638921.5999999</v>
      </c>
      <c r="CZ217">
        <v>1310.477142857143</v>
      </c>
      <c r="DA217">
        <v>1336.194285714286</v>
      </c>
      <c r="DB217">
        <v>34.303700000000013</v>
      </c>
      <c r="DC217">
        <v>33.345014285714292</v>
      </c>
      <c r="DD217">
        <v>1311.8371428571429</v>
      </c>
      <c r="DE217">
        <v>33.857600000000012</v>
      </c>
      <c r="DF217">
        <v>650.29542857142849</v>
      </c>
      <c r="DG217">
        <v>101.1301428571428</v>
      </c>
      <c r="DH217">
        <v>9.9968885714285707E-2</v>
      </c>
      <c r="DI217">
        <v>33.127699999999997</v>
      </c>
      <c r="DJ217">
        <v>999.89999999999986</v>
      </c>
      <c r="DK217">
        <v>33.03774285714286</v>
      </c>
      <c r="DL217">
        <v>0</v>
      </c>
      <c r="DM217">
        <v>0</v>
      </c>
      <c r="DN217">
        <v>9029.8214285714294</v>
      </c>
      <c r="DO217">
        <v>0</v>
      </c>
      <c r="DP217">
        <v>1954.11</v>
      </c>
      <c r="DQ217">
        <v>-25.719914285714289</v>
      </c>
      <c r="DR217">
        <v>1357.025714285714</v>
      </c>
      <c r="DS217">
        <v>1382.29</v>
      </c>
      <c r="DT217">
        <v>0.95867757142857146</v>
      </c>
      <c r="DU217">
        <v>1336.194285714286</v>
      </c>
      <c r="DV217">
        <v>33.345014285714292</v>
      </c>
      <c r="DW217">
        <v>3.4691385714285721</v>
      </c>
      <c r="DX217">
        <v>3.3721871428571428</v>
      </c>
      <c r="DY217">
        <v>26.469442857142859</v>
      </c>
      <c r="DZ217">
        <v>25.989614285714289</v>
      </c>
      <c r="EA217">
        <v>1200.0928571428569</v>
      </c>
      <c r="EB217">
        <v>0.95799185714285728</v>
      </c>
      <c r="EC217">
        <v>4.2008485714285712E-2</v>
      </c>
      <c r="ED217">
        <v>0</v>
      </c>
      <c r="EE217">
        <v>844.40928571428583</v>
      </c>
      <c r="EF217">
        <v>5.0001600000000002</v>
      </c>
      <c r="EG217">
        <v>12486.1</v>
      </c>
      <c r="EH217">
        <v>9515.8971428571422</v>
      </c>
      <c r="EI217">
        <v>49.714000000000013</v>
      </c>
      <c r="EJ217">
        <v>51.5</v>
      </c>
      <c r="EK217">
        <v>50.928142857142859</v>
      </c>
      <c r="EL217">
        <v>50.508857142857153</v>
      </c>
      <c r="EM217">
        <v>51.214000000000013</v>
      </c>
      <c r="EN217">
        <v>1144.8900000000001</v>
      </c>
      <c r="EO217">
        <v>50.202857142857127</v>
      </c>
      <c r="EP217">
        <v>0</v>
      </c>
      <c r="EQ217">
        <v>81460.200000047684</v>
      </c>
      <c r="ER217">
        <v>0</v>
      </c>
      <c r="ES217">
        <v>844.54179999999997</v>
      </c>
      <c r="ET217">
        <v>-1.9308461597655779</v>
      </c>
      <c r="EU217">
        <v>1028.615383590083</v>
      </c>
      <c r="EV217">
        <v>12424.276</v>
      </c>
      <c r="EW217">
        <v>15</v>
      </c>
      <c r="EX217">
        <v>1657633192.5</v>
      </c>
      <c r="EY217" t="s">
        <v>416</v>
      </c>
      <c r="EZ217">
        <v>1657633191.5</v>
      </c>
      <c r="FA217">
        <v>1657633192.5</v>
      </c>
      <c r="FB217">
        <v>7</v>
      </c>
      <c r="FC217">
        <v>0.41399999999999998</v>
      </c>
      <c r="FD217">
        <v>8.1000000000000003E-2</v>
      </c>
      <c r="FE217">
        <v>-1.3580000000000001</v>
      </c>
      <c r="FF217">
        <v>0.44600000000000001</v>
      </c>
      <c r="FG217">
        <v>414</v>
      </c>
      <c r="FH217">
        <v>33</v>
      </c>
      <c r="FI217">
        <v>0.37</v>
      </c>
      <c r="FJ217">
        <v>0.2</v>
      </c>
      <c r="FK217">
        <v>-25.56007804878049</v>
      </c>
      <c r="FL217">
        <v>-0.84257770034841517</v>
      </c>
      <c r="FM217">
        <v>0.1291972504279561</v>
      </c>
      <c r="FN217">
        <v>0</v>
      </c>
      <c r="FO217">
        <v>844.74747058823527</v>
      </c>
      <c r="FP217">
        <v>-2.833277315671562</v>
      </c>
      <c r="FQ217">
        <v>0.36477456658745328</v>
      </c>
      <c r="FR217">
        <v>0</v>
      </c>
      <c r="FS217">
        <v>0.8898794634146342</v>
      </c>
      <c r="FT217">
        <v>0.33554625783972492</v>
      </c>
      <c r="FU217">
        <v>3.4678020941152382E-2</v>
      </c>
      <c r="FV217">
        <v>0</v>
      </c>
      <c r="FW217">
        <v>0</v>
      </c>
      <c r="FX217">
        <v>3</v>
      </c>
      <c r="FY217" t="s">
        <v>432</v>
      </c>
      <c r="FZ217">
        <v>3.3712800000000001</v>
      </c>
      <c r="GA217">
        <v>2.8938999999999999</v>
      </c>
      <c r="GB217">
        <v>0.216368</v>
      </c>
      <c r="GC217">
        <v>0.22165000000000001</v>
      </c>
      <c r="GD217">
        <v>0.14202600000000001</v>
      </c>
      <c r="GE217">
        <v>0.141986</v>
      </c>
      <c r="GF217">
        <v>27162.1</v>
      </c>
      <c r="GG217">
        <v>23470.3</v>
      </c>
      <c r="GH217">
        <v>30981.3</v>
      </c>
      <c r="GI217">
        <v>28102</v>
      </c>
      <c r="GJ217">
        <v>35020.6</v>
      </c>
      <c r="GK217">
        <v>34030.300000000003</v>
      </c>
      <c r="GL217">
        <v>40390.1</v>
      </c>
      <c r="GM217">
        <v>39177.699999999997</v>
      </c>
      <c r="GN217">
        <v>2.2339500000000001</v>
      </c>
      <c r="GO217">
        <v>1.6083499999999999</v>
      </c>
      <c r="GP217">
        <v>0</v>
      </c>
      <c r="GQ217">
        <v>0.123046</v>
      </c>
      <c r="GR217">
        <v>999.9</v>
      </c>
      <c r="GS217">
        <v>31.054200000000002</v>
      </c>
      <c r="GT217">
        <v>59.8</v>
      </c>
      <c r="GU217">
        <v>38.9</v>
      </c>
      <c r="GV217">
        <v>41.329799999999999</v>
      </c>
      <c r="GW217">
        <v>50.105400000000003</v>
      </c>
      <c r="GX217">
        <v>41.838900000000002</v>
      </c>
      <c r="GY217">
        <v>1</v>
      </c>
      <c r="GZ217">
        <v>0.46654499999999999</v>
      </c>
      <c r="HA217">
        <v>0.85493200000000003</v>
      </c>
      <c r="HB217">
        <v>20.209900000000001</v>
      </c>
      <c r="HC217">
        <v>5.2138499999999999</v>
      </c>
      <c r="HD217">
        <v>11.970599999999999</v>
      </c>
      <c r="HE217">
        <v>4.9906499999999996</v>
      </c>
      <c r="HF217">
        <v>3.2925</v>
      </c>
      <c r="HG217">
        <v>7665.2</v>
      </c>
      <c r="HH217">
        <v>9999</v>
      </c>
      <c r="HI217">
        <v>9999</v>
      </c>
      <c r="HJ217">
        <v>779.6</v>
      </c>
      <c r="HK217">
        <v>4.9713200000000004</v>
      </c>
      <c r="HL217">
        <v>1.8742399999999999</v>
      </c>
      <c r="HM217">
        <v>1.8705499999999999</v>
      </c>
      <c r="HN217">
        <v>1.87015</v>
      </c>
      <c r="HO217">
        <v>1.8747</v>
      </c>
      <c r="HP217">
        <v>1.8714900000000001</v>
      </c>
      <c r="HQ217">
        <v>1.8669100000000001</v>
      </c>
      <c r="HR217">
        <v>1.8778999999999999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-1.36</v>
      </c>
      <c r="IG217">
        <v>0.4461</v>
      </c>
      <c r="IH217">
        <v>-1.3585</v>
      </c>
      <c r="II217">
        <v>0</v>
      </c>
      <c r="IJ217">
        <v>0</v>
      </c>
      <c r="IK217">
        <v>0</v>
      </c>
      <c r="IL217">
        <v>0.44610000000000838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95.5</v>
      </c>
      <c r="IU217">
        <v>95.5</v>
      </c>
      <c r="IV217">
        <v>2.7429199999999998</v>
      </c>
      <c r="IW217">
        <v>2.5439500000000002</v>
      </c>
      <c r="IX217">
        <v>1.49902</v>
      </c>
      <c r="IY217">
        <v>2.2875999999999999</v>
      </c>
      <c r="IZ217">
        <v>1.69678</v>
      </c>
      <c r="JA217">
        <v>2.2888199999999999</v>
      </c>
      <c r="JB217">
        <v>43.182000000000002</v>
      </c>
      <c r="JC217">
        <v>13.7118</v>
      </c>
      <c r="JD217">
        <v>18</v>
      </c>
      <c r="JE217">
        <v>613.61300000000006</v>
      </c>
      <c r="JF217">
        <v>294.98899999999998</v>
      </c>
      <c r="JG217">
        <v>30.000900000000001</v>
      </c>
      <c r="JH217">
        <v>33.517899999999997</v>
      </c>
      <c r="JI217">
        <v>30.0001</v>
      </c>
      <c r="JJ217">
        <v>33.274700000000003</v>
      </c>
      <c r="JK217">
        <v>33.257399999999997</v>
      </c>
      <c r="JL217">
        <v>54.940399999999997</v>
      </c>
      <c r="JM217">
        <v>26.0413</v>
      </c>
      <c r="JN217">
        <v>71.526300000000006</v>
      </c>
      <c r="JO217">
        <v>30</v>
      </c>
      <c r="JP217">
        <v>1348.02</v>
      </c>
      <c r="JQ217">
        <v>33.169400000000003</v>
      </c>
      <c r="JR217">
        <v>98.738600000000005</v>
      </c>
      <c r="JS217">
        <v>98.659599999999998</v>
      </c>
    </row>
    <row r="218" spans="1:279" x14ac:dyDescent="0.2">
      <c r="A218">
        <v>203</v>
      </c>
      <c r="B218">
        <v>1657638927.5999999</v>
      </c>
      <c r="C218">
        <v>806.5</v>
      </c>
      <c r="D218" t="s">
        <v>826</v>
      </c>
      <c r="E218" t="s">
        <v>827</v>
      </c>
      <c r="F218">
        <v>4</v>
      </c>
      <c r="G218">
        <v>1657638925.2874999</v>
      </c>
      <c r="H218">
        <f t="shared" si="150"/>
        <v>1.1522759130213477E-3</v>
      </c>
      <c r="I218">
        <f t="shared" si="151"/>
        <v>1.1522759130213476</v>
      </c>
      <c r="J218">
        <f t="shared" si="152"/>
        <v>16.783111807312523</v>
      </c>
      <c r="K218">
        <f t="shared" si="153"/>
        <v>1316.6612500000001</v>
      </c>
      <c r="L218">
        <f t="shared" si="154"/>
        <v>904.56821309133352</v>
      </c>
      <c r="M218">
        <f t="shared" si="155"/>
        <v>91.570260089249828</v>
      </c>
      <c r="N218">
        <f t="shared" si="156"/>
        <v>133.28681172634046</v>
      </c>
      <c r="O218">
        <f t="shared" si="157"/>
        <v>7.0989304088730776E-2</v>
      </c>
      <c r="P218">
        <f t="shared" si="158"/>
        <v>2.757018453024711</v>
      </c>
      <c r="Q218">
        <f t="shared" si="159"/>
        <v>6.9989256953323906E-2</v>
      </c>
      <c r="R218">
        <f t="shared" si="160"/>
        <v>4.3831962186545247E-2</v>
      </c>
      <c r="S218">
        <f t="shared" si="161"/>
        <v>194.42278911244836</v>
      </c>
      <c r="T218">
        <f t="shared" si="162"/>
        <v>34.035380004737107</v>
      </c>
      <c r="U218">
        <f t="shared" si="163"/>
        <v>33.06</v>
      </c>
      <c r="V218">
        <f t="shared" si="164"/>
        <v>5.069164096142341</v>
      </c>
      <c r="W218">
        <f t="shared" si="165"/>
        <v>68.189301777724282</v>
      </c>
      <c r="X218">
        <f t="shared" si="166"/>
        <v>3.4728540472136737</v>
      </c>
      <c r="Y218">
        <f t="shared" si="167"/>
        <v>5.092960268949648</v>
      </c>
      <c r="Z218">
        <f t="shared" si="168"/>
        <v>1.5963100489286672</v>
      </c>
      <c r="AA218">
        <f t="shared" si="169"/>
        <v>-50.815367764241429</v>
      </c>
      <c r="AB218">
        <f t="shared" si="170"/>
        <v>12.398131949946302</v>
      </c>
      <c r="AC218">
        <f t="shared" si="171"/>
        <v>1.0309201976471554</v>
      </c>
      <c r="AD218">
        <f t="shared" si="172"/>
        <v>157.03647349580038</v>
      </c>
      <c r="AE218">
        <f t="shared" si="173"/>
        <v>26.418725274608285</v>
      </c>
      <c r="AF218">
        <f t="shared" si="174"/>
        <v>1.1672504866126123</v>
      </c>
      <c r="AG218">
        <f t="shared" si="175"/>
        <v>16.783111807312523</v>
      </c>
      <c r="AH218">
        <v>1389.4261034740259</v>
      </c>
      <c r="AI218">
        <v>1366.5773333333329</v>
      </c>
      <c r="AJ218">
        <v>1.7326441120256311</v>
      </c>
      <c r="AK218">
        <v>64.564637015005317</v>
      </c>
      <c r="AL218">
        <f t="shared" si="176"/>
        <v>1.1522759130213476</v>
      </c>
      <c r="AM218">
        <v>33.275356006916539</v>
      </c>
      <c r="AN218">
        <v>34.298121818181819</v>
      </c>
      <c r="AO218">
        <v>7.2579681621107769E-4</v>
      </c>
      <c r="AP218">
        <v>87.730369293454714</v>
      </c>
      <c r="AQ218">
        <v>81</v>
      </c>
      <c r="AR218">
        <v>12</v>
      </c>
      <c r="AS218">
        <f t="shared" si="177"/>
        <v>1</v>
      </c>
      <c r="AT218">
        <f t="shared" si="178"/>
        <v>0</v>
      </c>
      <c r="AU218">
        <f t="shared" si="179"/>
        <v>47022.966355037417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1009.4860497991958</v>
      </c>
      <c r="BI218">
        <f t="shared" si="183"/>
        <v>16.783111807312523</v>
      </c>
      <c r="BJ218" t="e">
        <f t="shared" si="184"/>
        <v>#DIV/0!</v>
      </c>
      <c r="BK218">
        <f t="shared" si="185"/>
        <v>1.6625402412099675E-2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253</v>
      </c>
      <c r="CG218">
        <v>1000</v>
      </c>
      <c r="CH218" t="s">
        <v>414</v>
      </c>
      <c r="CI218">
        <v>1110.1500000000001</v>
      </c>
      <c r="CJ218">
        <v>1175.8634999999999</v>
      </c>
      <c r="CK218">
        <v>1152.67</v>
      </c>
      <c r="CL218">
        <v>1.3005735999999999E-4</v>
      </c>
      <c r="CM218">
        <v>6.5004835999999994E-4</v>
      </c>
      <c r="CN218">
        <v>4.7597999359999997E-2</v>
      </c>
      <c r="CO218">
        <v>5.5000000000000003E-4</v>
      </c>
      <c r="CP218">
        <f t="shared" si="196"/>
        <v>1199.9762499999999</v>
      </c>
      <c r="CQ218">
        <f t="shared" si="197"/>
        <v>1009.4860497991958</v>
      </c>
      <c r="CR218">
        <f t="shared" si="198"/>
        <v>0.84125502467169322</v>
      </c>
      <c r="CS218">
        <f t="shared" si="199"/>
        <v>0.16202219761636813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1657638925.2874999</v>
      </c>
      <c r="CZ218">
        <v>1316.6612500000001</v>
      </c>
      <c r="DA218">
        <v>1342.4537499999999</v>
      </c>
      <c r="DB218">
        <v>34.306262500000003</v>
      </c>
      <c r="DC218">
        <v>33.266275</v>
      </c>
      <c r="DD218">
        <v>1318.02</v>
      </c>
      <c r="DE218">
        <v>33.860162500000001</v>
      </c>
      <c r="DF218">
        <v>650.31925000000001</v>
      </c>
      <c r="DG218">
        <v>101.1305</v>
      </c>
      <c r="DH218">
        <v>0.10040637500000001</v>
      </c>
      <c r="DI218">
        <v>33.143412499999997</v>
      </c>
      <c r="DJ218">
        <v>999.9</v>
      </c>
      <c r="DK218">
        <v>33.06</v>
      </c>
      <c r="DL218">
        <v>0</v>
      </c>
      <c r="DM218">
        <v>0</v>
      </c>
      <c r="DN218">
        <v>8946.2475000000013</v>
      </c>
      <c r="DO218">
        <v>0</v>
      </c>
      <c r="DP218">
        <v>1946.8150000000001</v>
      </c>
      <c r="DQ218">
        <v>-25.794425</v>
      </c>
      <c r="DR218">
        <v>1363.4337499999999</v>
      </c>
      <c r="DS218">
        <v>1388.6487500000001</v>
      </c>
      <c r="DT218">
        <v>1.0399877500000001</v>
      </c>
      <c r="DU218">
        <v>1342.4537499999999</v>
      </c>
      <c r="DV218">
        <v>33.266275</v>
      </c>
      <c r="DW218">
        <v>3.469408749999999</v>
      </c>
      <c r="DX218">
        <v>3.3642325</v>
      </c>
      <c r="DY218">
        <v>26.470762499999999</v>
      </c>
      <c r="DZ218">
        <v>25.9497125</v>
      </c>
      <c r="EA218">
        <v>1199.9762499999999</v>
      </c>
      <c r="EB218">
        <v>0.95798950000000005</v>
      </c>
      <c r="EC218">
        <v>4.2010800000000001E-2</v>
      </c>
      <c r="ED218">
        <v>0</v>
      </c>
      <c r="EE218">
        <v>844.236625</v>
      </c>
      <c r="EF218">
        <v>5.0001600000000002</v>
      </c>
      <c r="EG218">
        <v>12477.475</v>
      </c>
      <c r="EH218">
        <v>9514.9787500000002</v>
      </c>
      <c r="EI218">
        <v>49.718499999999999</v>
      </c>
      <c r="EJ218">
        <v>51.5</v>
      </c>
      <c r="EK218">
        <v>50.921499999999988</v>
      </c>
      <c r="EL218">
        <v>50.546499999999988</v>
      </c>
      <c r="EM218">
        <v>51.242125000000001</v>
      </c>
      <c r="EN218">
        <v>1144.7762499999999</v>
      </c>
      <c r="EO218">
        <v>50.2</v>
      </c>
      <c r="EP218">
        <v>0</v>
      </c>
      <c r="EQ218">
        <v>81463.799999952316</v>
      </c>
      <c r="ER218">
        <v>0</v>
      </c>
      <c r="ES218">
        <v>844.39588000000003</v>
      </c>
      <c r="ET218">
        <v>-0.83076923478129538</v>
      </c>
      <c r="EU218">
        <v>192.16153878357611</v>
      </c>
      <c r="EV218">
        <v>12470.696</v>
      </c>
      <c r="EW218">
        <v>15</v>
      </c>
      <c r="EX218">
        <v>1657633192.5</v>
      </c>
      <c r="EY218" t="s">
        <v>416</v>
      </c>
      <c r="EZ218">
        <v>1657633191.5</v>
      </c>
      <c r="FA218">
        <v>1657633192.5</v>
      </c>
      <c r="FB218">
        <v>7</v>
      </c>
      <c r="FC218">
        <v>0.41399999999999998</v>
      </c>
      <c r="FD218">
        <v>8.1000000000000003E-2</v>
      </c>
      <c r="FE218">
        <v>-1.3580000000000001</v>
      </c>
      <c r="FF218">
        <v>0.44600000000000001</v>
      </c>
      <c r="FG218">
        <v>414</v>
      </c>
      <c r="FH218">
        <v>33</v>
      </c>
      <c r="FI218">
        <v>0.37</v>
      </c>
      <c r="FJ218">
        <v>0.2</v>
      </c>
      <c r="FK218">
        <v>-25.610379999999999</v>
      </c>
      <c r="FL218">
        <v>-1.444464540337733</v>
      </c>
      <c r="FM218">
        <v>0.15769152196614791</v>
      </c>
      <c r="FN218">
        <v>0</v>
      </c>
      <c r="FO218">
        <v>844.59782352941181</v>
      </c>
      <c r="FP218">
        <v>-2.499098548982996</v>
      </c>
      <c r="FQ218">
        <v>0.35139683203469069</v>
      </c>
      <c r="FR218">
        <v>0</v>
      </c>
      <c r="FS218">
        <v>0.92137309999999994</v>
      </c>
      <c r="FT218">
        <v>0.54947070168855183</v>
      </c>
      <c r="FU218">
        <v>5.697928133356895E-2</v>
      </c>
      <c r="FV218">
        <v>0</v>
      </c>
      <c r="FW218">
        <v>0</v>
      </c>
      <c r="FX218">
        <v>3</v>
      </c>
      <c r="FY218" t="s">
        <v>432</v>
      </c>
      <c r="FZ218">
        <v>3.3716300000000001</v>
      </c>
      <c r="GA218">
        <v>2.8935200000000001</v>
      </c>
      <c r="GB218">
        <v>0.217056</v>
      </c>
      <c r="GC218">
        <v>0.222331</v>
      </c>
      <c r="GD218">
        <v>0.141985</v>
      </c>
      <c r="GE218">
        <v>0.14172499999999999</v>
      </c>
      <c r="GF218">
        <v>27138.9</v>
      </c>
      <c r="GG218">
        <v>23450</v>
      </c>
      <c r="GH218">
        <v>30982.2</v>
      </c>
      <c r="GI218">
        <v>28102.5</v>
      </c>
      <c r="GJ218">
        <v>35022.699999999997</v>
      </c>
      <c r="GK218">
        <v>34041.300000000003</v>
      </c>
      <c r="GL218">
        <v>40390.6</v>
      </c>
      <c r="GM218">
        <v>39178.400000000001</v>
      </c>
      <c r="GN218">
        <v>2.2347800000000002</v>
      </c>
      <c r="GO218">
        <v>1.60842</v>
      </c>
      <c r="GP218">
        <v>0</v>
      </c>
      <c r="GQ218">
        <v>0.1234</v>
      </c>
      <c r="GR218">
        <v>999.9</v>
      </c>
      <c r="GS218">
        <v>31.072900000000001</v>
      </c>
      <c r="GT218">
        <v>59.8</v>
      </c>
      <c r="GU218">
        <v>38.9</v>
      </c>
      <c r="GV218">
        <v>41.326300000000003</v>
      </c>
      <c r="GW218">
        <v>50.675400000000003</v>
      </c>
      <c r="GX218">
        <v>40.861400000000003</v>
      </c>
      <c r="GY218">
        <v>1</v>
      </c>
      <c r="GZ218">
        <v>0.46627299999999999</v>
      </c>
      <c r="HA218">
        <v>0.86254900000000001</v>
      </c>
      <c r="HB218">
        <v>20.209900000000001</v>
      </c>
      <c r="HC218">
        <v>5.2144399999999997</v>
      </c>
      <c r="HD218">
        <v>11.9686</v>
      </c>
      <c r="HE218">
        <v>4.9902499999999996</v>
      </c>
      <c r="HF218">
        <v>3.2925</v>
      </c>
      <c r="HG218">
        <v>7665.4</v>
      </c>
      <c r="HH218">
        <v>9999</v>
      </c>
      <c r="HI218">
        <v>9999</v>
      </c>
      <c r="HJ218">
        <v>779.6</v>
      </c>
      <c r="HK218">
        <v>4.9713000000000003</v>
      </c>
      <c r="HL218">
        <v>1.8742399999999999</v>
      </c>
      <c r="HM218">
        <v>1.87056</v>
      </c>
      <c r="HN218">
        <v>1.8701700000000001</v>
      </c>
      <c r="HO218">
        <v>1.8747199999999999</v>
      </c>
      <c r="HP218">
        <v>1.8714900000000001</v>
      </c>
      <c r="HQ218">
        <v>1.8669199999999999</v>
      </c>
      <c r="HR218">
        <v>1.8778999999999999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-1.35</v>
      </c>
      <c r="IG218">
        <v>0.4461</v>
      </c>
      <c r="IH218">
        <v>-1.3585</v>
      </c>
      <c r="II218">
        <v>0</v>
      </c>
      <c r="IJ218">
        <v>0</v>
      </c>
      <c r="IK218">
        <v>0</v>
      </c>
      <c r="IL218">
        <v>0.44610000000000838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95.6</v>
      </c>
      <c r="IU218">
        <v>95.6</v>
      </c>
      <c r="IV218">
        <v>2.7526899999999999</v>
      </c>
      <c r="IW218">
        <v>2.5427200000000001</v>
      </c>
      <c r="IX218">
        <v>1.49902</v>
      </c>
      <c r="IY218">
        <v>2.2875999999999999</v>
      </c>
      <c r="IZ218">
        <v>1.69678</v>
      </c>
      <c r="JA218">
        <v>2.2558600000000002</v>
      </c>
      <c r="JB218">
        <v>43.209099999999999</v>
      </c>
      <c r="JC218">
        <v>13.720499999999999</v>
      </c>
      <c r="JD218">
        <v>18</v>
      </c>
      <c r="JE218">
        <v>614.24699999999996</v>
      </c>
      <c r="JF218">
        <v>295.03300000000002</v>
      </c>
      <c r="JG218">
        <v>30.0016</v>
      </c>
      <c r="JH218">
        <v>33.520000000000003</v>
      </c>
      <c r="JI218">
        <v>30.0001</v>
      </c>
      <c r="JJ218">
        <v>33.277299999999997</v>
      </c>
      <c r="JK218">
        <v>33.258699999999997</v>
      </c>
      <c r="JL218">
        <v>55.157800000000002</v>
      </c>
      <c r="JM218">
        <v>26.0413</v>
      </c>
      <c r="JN218">
        <v>71.526300000000006</v>
      </c>
      <c r="JO218">
        <v>30</v>
      </c>
      <c r="JP218">
        <v>1354.73</v>
      </c>
      <c r="JQ218">
        <v>33.168199999999999</v>
      </c>
      <c r="JR218">
        <v>98.740399999999994</v>
      </c>
      <c r="JS218">
        <v>98.661299999999997</v>
      </c>
    </row>
    <row r="219" spans="1:279" x14ac:dyDescent="0.2">
      <c r="A219">
        <v>204</v>
      </c>
      <c r="B219">
        <v>1657638931.5999999</v>
      </c>
      <c r="C219">
        <v>810.5</v>
      </c>
      <c r="D219" t="s">
        <v>828</v>
      </c>
      <c r="E219" t="s">
        <v>829</v>
      </c>
      <c r="F219">
        <v>4</v>
      </c>
      <c r="G219">
        <v>1657638929.5999999</v>
      </c>
      <c r="H219">
        <f t="shared" si="150"/>
        <v>1.1388977209086622E-3</v>
      </c>
      <c r="I219">
        <f t="shared" si="151"/>
        <v>1.1388977209086621</v>
      </c>
      <c r="J219">
        <f t="shared" si="152"/>
        <v>17.101137425368645</v>
      </c>
      <c r="K219">
        <f t="shared" si="153"/>
        <v>1323.8114285714289</v>
      </c>
      <c r="L219">
        <f t="shared" si="154"/>
        <v>897.36990487085461</v>
      </c>
      <c r="M219">
        <f t="shared" si="155"/>
        <v>90.840853693622435</v>
      </c>
      <c r="N219">
        <f t="shared" si="156"/>
        <v>134.00957581490232</v>
      </c>
      <c r="O219">
        <f t="shared" si="157"/>
        <v>6.9735481105708208E-2</v>
      </c>
      <c r="P219">
        <f t="shared" si="158"/>
        <v>2.7625569268312935</v>
      </c>
      <c r="Q219">
        <f t="shared" si="159"/>
        <v>6.8772095365560768E-2</v>
      </c>
      <c r="R219">
        <f t="shared" si="160"/>
        <v>4.3068007179937425E-2</v>
      </c>
      <c r="S219">
        <f t="shared" si="161"/>
        <v>194.43236232674221</v>
      </c>
      <c r="T219">
        <f t="shared" si="162"/>
        <v>34.050324690505903</v>
      </c>
      <c r="U219">
        <f t="shared" si="163"/>
        <v>33.084128571428572</v>
      </c>
      <c r="V219">
        <f t="shared" si="164"/>
        <v>5.0760376039557249</v>
      </c>
      <c r="W219">
        <f t="shared" si="165"/>
        <v>68.091581301359483</v>
      </c>
      <c r="X219">
        <f t="shared" si="166"/>
        <v>3.4703865199983981</v>
      </c>
      <c r="Y219">
        <f t="shared" si="167"/>
        <v>5.0966455084060591</v>
      </c>
      <c r="Z219">
        <f t="shared" si="168"/>
        <v>1.6056510839573268</v>
      </c>
      <c r="AA219">
        <f t="shared" si="169"/>
        <v>-50.225389492072004</v>
      </c>
      <c r="AB219">
        <f t="shared" si="170"/>
        <v>10.748849479810033</v>
      </c>
      <c r="AC219">
        <f t="shared" si="171"/>
        <v>0.89215021622176671</v>
      </c>
      <c r="AD219">
        <f t="shared" si="172"/>
        <v>155.84797253070201</v>
      </c>
      <c r="AE219">
        <f t="shared" si="173"/>
        <v>26.390792850818812</v>
      </c>
      <c r="AF219">
        <f t="shared" si="174"/>
        <v>1.1935020922355315</v>
      </c>
      <c r="AG219">
        <f t="shared" si="175"/>
        <v>17.101137425368645</v>
      </c>
      <c r="AH219">
        <v>1396.233680451194</v>
      </c>
      <c r="AI219">
        <v>1373.3146060606059</v>
      </c>
      <c r="AJ219">
        <v>1.6739502894508209</v>
      </c>
      <c r="AK219">
        <v>64.564637015005317</v>
      </c>
      <c r="AL219">
        <f t="shared" si="176"/>
        <v>1.1388977209086621</v>
      </c>
      <c r="AM219">
        <v>33.220080863072511</v>
      </c>
      <c r="AN219">
        <v>34.273977575757577</v>
      </c>
      <c r="AO219">
        <v>-7.3113883293671536E-3</v>
      </c>
      <c r="AP219">
        <v>87.730369293454714</v>
      </c>
      <c r="AQ219">
        <v>80</v>
      </c>
      <c r="AR219">
        <v>12</v>
      </c>
      <c r="AS219">
        <f t="shared" si="177"/>
        <v>1</v>
      </c>
      <c r="AT219">
        <f t="shared" si="178"/>
        <v>0</v>
      </c>
      <c r="AU219">
        <f t="shared" si="179"/>
        <v>47173.044202435711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1009.5360426563429</v>
      </c>
      <c r="BI219">
        <f t="shared" si="183"/>
        <v>17.101137425368645</v>
      </c>
      <c r="BJ219" t="e">
        <f t="shared" si="184"/>
        <v>#DIV/0!</v>
      </c>
      <c r="BK219">
        <f t="shared" si="185"/>
        <v>1.6939600670790571E-2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253</v>
      </c>
      <c r="CG219">
        <v>1000</v>
      </c>
      <c r="CH219" t="s">
        <v>414</v>
      </c>
      <c r="CI219">
        <v>1110.1500000000001</v>
      </c>
      <c r="CJ219">
        <v>1175.8634999999999</v>
      </c>
      <c r="CK219">
        <v>1152.67</v>
      </c>
      <c r="CL219">
        <v>1.3005735999999999E-4</v>
      </c>
      <c r="CM219">
        <v>6.5004835999999994E-4</v>
      </c>
      <c r="CN219">
        <v>4.7597999359999997E-2</v>
      </c>
      <c r="CO219">
        <v>5.5000000000000003E-4</v>
      </c>
      <c r="CP219">
        <f t="shared" si="196"/>
        <v>1200.035714285714</v>
      </c>
      <c r="CQ219">
        <f t="shared" si="197"/>
        <v>1009.5360426563429</v>
      </c>
      <c r="CR219">
        <f t="shared" si="198"/>
        <v>0.84125499819581584</v>
      </c>
      <c r="CS219">
        <f t="shared" si="199"/>
        <v>0.16202214651792457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1657638929.5999999</v>
      </c>
      <c r="CZ219">
        <v>1323.8114285714289</v>
      </c>
      <c r="DA219">
        <v>1349.6171428571431</v>
      </c>
      <c r="DB219">
        <v>34.282157142857137</v>
      </c>
      <c r="DC219">
        <v>33.218785714285708</v>
      </c>
      <c r="DD219">
        <v>1325.17</v>
      </c>
      <c r="DE219">
        <v>33.836071428571429</v>
      </c>
      <c r="DF219">
        <v>650.33885714285714</v>
      </c>
      <c r="DG219">
        <v>101.1301428571428</v>
      </c>
      <c r="DH219">
        <v>9.9966600000000003E-2</v>
      </c>
      <c r="DI219">
        <v>33.156300000000002</v>
      </c>
      <c r="DJ219">
        <v>999.89999999999986</v>
      </c>
      <c r="DK219">
        <v>33.084128571428572</v>
      </c>
      <c r="DL219">
        <v>0</v>
      </c>
      <c r="DM219">
        <v>0</v>
      </c>
      <c r="DN219">
        <v>8975.6242857142861</v>
      </c>
      <c r="DO219">
        <v>0</v>
      </c>
      <c r="DP219">
        <v>1936.208571428572</v>
      </c>
      <c r="DQ219">
        <v>-25.80715714285714</v>
      </c>
      <c r="DR219">
        <v>1370.8042857142859</v>
      </c>
      <c r="DS219">
        <v>1395.99</v>
      </c>
      <c r="DT219">
        <v>1.0633628571428571</v>
      </c>
      <c r="DU219">
        <v>1349.6171428571431</v>
      </c>
      <c r="DV219">
        <v>33.218785714285708</v>
      </c>
      <c r="DW219">
        <v>3.466958571428572</v>
      </c>
      <c r="DX219">
        <v>3.3594214285714288</v>
      </c>
      <c r="DY219">
        <v>26.45881428571429</v>
      </c>
      <c r="DZ219">
        <v>25.925542857142851</v>
      </c>
      <c r="EA219">
        <v>1200.035714285714</v>
      </c>
      <c r="EB219">
        <v>0.95799028571428579</v>
      </c>
      <c r="EC219">
        <v>4.2010028571428569E-2</v>
      </c>
      <c r="ED219">
        <v>0</v>
      </c>
      <c r="EE219">
        <v>844.20128571428563</v>
      </c>
      <c r="EF219">
        <v>5.0001600000000002</v>
      </c>
      <c r="EG219">
        <v>12470.62857142857</v>
      </c>
      <c r="EH219">
        <v>9515.4271428571428</v>
      </c>
      <c r="EI219">
        <v>49.75</v>
      </c>
      <c r="EJ219">
        <v>51.535428571428582</v>
      </c>
      <c r="EK219">
        <v>50.910428571428568</v>
      </c>
      <c r="EL219">
        <v>50.561999999999998</v>
      </c>
      <c r="EM219">
        <v>51.25</v>
      </c>
      <c r="EN219">
        <v>1144.8342857142859</v>
      </c>
      <c r="EO219">
        <v>50.201428571428572</v>
      </c>
      <c r="EP219">
        <v>0</v>
      </c>
      <c r="EQ219">
        <v>81468</v>
      </c>
      <c r="ER219">
        <v>0</v>
      </c>
      <c r="ES219">
        <v>844.34180769230761</v>
      </c>
      <c r="ET219">
        <v>-1.43818804145848</v>
      </c>
      <c r="EU219">
        <v>-73.613675179481973</v>
      </c>
      <c r="EV219">
        <v>12478.1</v>
      </c>
      <c r="EW219">
        <v>15</v>
      </c>
      <c r="EX219">
        <v>1657633192.5</v>
      </c>
      <c r="EY219" t="s">
        <v>416</v>
      </c>
      <c r="EZ219">
        <v>1657633191.5</v>
      </c>
      <c r="FA219">
        <v>1657633192.5</v>
      </c>
      <c r="FB219">
        <v>7</v>
      </c>
      <c r="FC219">
        <v>0.41399999999999998</v>
      </c>
      <c r="FD219">
        <v>8.1000000000000003E-2</v>
      </c>
      <c r="FE219">
        <v>-1.3580000000000001</v>
      </c>
      <c r="FF219">
        <v>0.44600000000000001</v>
      </c>
      <c r="FG219">
        <v>414</v>
      </c>
      <c r="FH219">
        <v>33</v>
      </c>
      <c r="FI219">
        <v>0.37</v>
      </c>
      <c r="FJ219">
        <v>0.2</v>
      </c>
      <c r="FK219">
        <v>-25.6983225</v>
      </c>
      <c r="FL219">
        <v>-0.81194859287048071</v>
      </c>
      <c r="FM219">
        <v>9.5029399365407011E-2</v>
      </c>
      <c r="FN219">
        <v>0</v>
      </c>
      <c r="FO219">
        <v>844.41385294117651</v>
      </c>
      <c r="FP219">
        <v>-1.444660049571693</v>
      </c>
      <c r="FQ219">
        <v>0.26210484345378932</v>
      </c>
      <c r="FR219">
        <v>0</v>
      </c>
      <c r="FS219">
        <v>0.96158314999999983</v>
      </c>
      <c r="FT219">
        <v>0.72994169606003878</v>
      </c>
      <c r="FU219">
        <v>7.2796570280662942E-2</v>
      </c>
      <c r="FV219">
        <v>0</v>
      </c>
      <c r="FW219">
        <v>0</v>
      </c>
      <c r="FX219">
        <v>3</v>
      </c>
      <c r="FY219" t="s">
        <v>432</v>
      </c>
      <c r="FZ219">
        <v>3.3712599999999999</v>
      </c>
      <c r="GA219">
        <v>2.8935399999999998</v>
      </c>
      <c r="GB219">
        <v>0.217727</v>
      </c>
      <c r="GC219">
        <v>0.222992</v>
      </c>
      <c r="GD219">
        <v>0.14192199999999999</v>
      </c>
      <c r="GE219">
        <v>0.141705</v>
      </c>
      <c r="GF219">
        <v>27115.599999999999</v>
      </c>
      <c r="GG219">
        <v>23429.4</v>
      </c>
      <c r="GH219">
        <v>30982.2</v>
      </c>
      <c r="GI219">
        <v>28101.7</v>
      </c>
      <c r="GJ219">
        <v>35025.300000000003</v>
      </c>
      <c r="GK219">
        <v>34041</v>
      </c>
      <c r="GL219">
        <v>40390.6</v>
      </c>
      <c r="GM219">
        <v>39177.1</v>
      </c>
      <c r="GN219">
        <v>2.2354799999999999</v>
      </c>
      <c r="GO219">
        <v>1.60825</v>
      </c>
      <c r="GP219">
        <v>0</v>
      </c>
      <c r="GQ219">
        <v>0.12328799999999999</v>
      </c>
      <c r="GR219">
        <v>999.9</v>
      </c>
      <c r="GS219">
        <v>31.0947</v>
      </c>
      <c r="GT219">
        <v>59.8</v>
      </c>
      <c r="GU219">
        <v>38.9</v>
      </c>
      <c r="GV219">
        <v>41.323900000000002</v>
      </c>
      <c r="GW219">
        <v>50.5854</v>
      </c>
      <c r="GX219">
        <v>41.806899999999999</v>
      </c>
      <c r="GY219">
        <v>1</v>
      </c>
      <c r="GZ219">
        <v>0.46659600000000001</v>
      </c>
      <c r="HA219">
        <v>0.87502199999999997</v>
      </c>
      <c r="HB219">
        <v>20.209700000000002</v>
      </c>
      <c r="HC219">
        <v>5.2150400000000001</v>
      </c>
      <c r="HD219">
        <v>11.969799999999999</v>
      </c>
      <c r="HE219">
        <v>4.9905499999999998</v>
      </c>
      <c r="HF219">
        <v>3.2926500000000001</v>
      </c>
      <c r="HG219">
        <v>7665.4</v>
      </c>
      <c r="HH219">
        <v>9999</v>
      </c>
      <c r="HI219">
        <v>9999</v>
      </c>
      <c r="HJ219">
        <v>779.6</v>
      </c>
      <c r="HK219">
        <v>4.9713399999999996</v>
      </c>
      <c r="HL219">
        <v>1.8742399999999999</v>
      </c>
      <c r="HM219">
        <v>1.87056</v>
      </c>
      <c r="HN219">
        <v>1.8701700000000001</v>
      </c>
      <c r="HO219">
        <v>1.8747100000000001</v>
      </c>
      <c r="HP219">
        <v>1.8714900000000001</v>
      </c>
      <c r="HQ219">
        <v>1.8669100000000001</v>
      </c>
      <c r="HR219">
        <v>1.8778999999999999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-1.36</v>
      </c>
      <c r="IG219">
        <v>0.4461</v>
      </c>
      <c r="IH219">
        <v>-1.3585</v>
      </c>
      <c r="II219">
        <v>0</v>
      </c>
      <c r="IJ219">
        <v>0</v>
      </c>
      <c r="IK219">
        <v>0</v>
      </c>
      <c r="IL219">
        <v>0.44610000000000838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95.7</v>
      </c>
      <c r="IU219">
        <v>95.7</v>
      </c>
      <c r="IV219">
        <v>2.7648899999999998</v>
      </c>
      <c r="IW219">
        <v>2.5366200000000001</v>
      </c>
      <c r="IX219">
        <v>1.49902</v>
      </c>
      <c r="IY219">
        <v>2.2875999999999999</v>
      </c>
      <c r="IZ219">
        <v>1.69678</v>
      </c>
      <c r="JA219">
        <v>2.3877000000000002</v>
      </c>
      <c r="JB219">
        <v>43.209099999999999</v>
      </c>
      <c r="JC219">
        <v>13.738</v>
      </c>
      <c r="JD219">
        <v>18</v>
      </c>
      <c r="JE219">
        <v>614.77300000000002</v>
      </c>
      <c r="JF219">
        <v>294.95800000000003</v>
      </c>
      <c r="JG219">
        <v>30.002700000000001</v>
      </c>
      <c r="JH219">
        <v>33.521500000000003</v>
      </c>
      <c r="JI219">
        <v>30.0001</v>
      </c>
      <c r="JJ219">
        <v>33.278399999999998</v>
      </c>
      <c r="JK219">
        <v>33.261099999999999</v>
      </c>
      <c r="JL219">
        <v>55.393300000000004</v>
      </c>
      <c r="JM219">
        <v>26.0413</v>
      </c>
      <c r="JN219">
        <v>71.526300000000006</v>
      </c>
      <c r="JO219">
        <v>30</v>
      </c>
      <c r="JP219">
        <v>1361.47</v>
      </c>
      <c r="JQ219">
        <v>33.1661</v>
      </c>
      <c r="JR219">
        <v>98.740499999999997</v>
      </c>
      <c r="JS219">
        <v>98.658299999999997</v>
      </c>
    </row>
    <row r="220" spans="1:279" x14ac:dyDescent="0.2">
      <c r="A220">
        <v>205</v>
      </c>
      <c r="B220">
        <v>1657638935.5999999</v>
      </c>
      <c r="C220">
        <v>814.5</v>
      </c>
      <c r="D220" t="s">
        <v>830</v>
      </c>
      <c r="E220" t="s">
        <v>831</v>
      </c>
      <c r="F220">
        <v>4</v>
      </c>
      <c r="G220">
        <v>1657638933.2874999</v>
      </c>
      <c r="H220">
        <f t="shared" si="150"/>
        <v>1.1623840349845741E-3</v>
      </c>
      <c r="I220">
        <f t="shared" si="151"/>
        <v>1.162384034984574</v>
      </c>
      <c r="J220">
        <f t="shared" si="152"/>
        <v>16.657153019447669</v>
      </c>
      <c r="K220">
        <f t="shared" si="153"/>
        <v>1329.8775000000001</v>
      </c>
      <c r="L220">
        <f t="shared" si="154"/>
        <v>919.50439669051173</v>
      </c>
      <c r="M220">
        <f t="shared" si="155"/>
        <v>93.081315679139735</v>
      </c>
      <c r="N220">
        <f t="shared" si="156"/>
        <v>134.62333387161553</v>
      </c>
      <c r="O220">
        <f t="shared" si="157"/>
        <v>7.0894348742622154E-2</v>
      </c>
      <c r="P220">
        <f t="shared" si="158"/>
        <v>2.7670731995025855</v>
      </c>
      <c r="Q220">
        <f t="shared" si="159"/>
        <v>6.990052433194964E-2</v>
      </c>
      <c r="R220">
        <f t="shared" si="160"/>
        <v>4.3775958212708944E-2</v>
      </c>
      <c r="S220">
        <f t="shared" si="161"/>
        <v>194.4199961124427</v>
      </c>
      <c r="T220">
        <f t="shared" si="162"/>
        <v>34.064274636422375</v>
      </c>
      <c r="U220">
        <f t="shared" si="163"/>
        <v>33.102312499999996</v>
      </c>
      <c r="V220">
        <f t="shared" si="164"/>
        <v>5.0812230178057369</v>
      </c>
      <c r="W220">
        <f t="shared" si="165"/>
        <v>67.98018592316275</v>
      </c>
      <c r="X220">
        <f t="shared" si="166"/>
        <v>3.4689504381262291</v>
      </c>
      <c r="Y220">
        <f t="shared" si="167"/>
        <v>5.1028845994142253</v>
      </c>
      <c r="Z220">
        <f t="shared" si="168"/>
        <v>1.6122725796795079</v>
      </c>
      <c r="AA220">
        <f t="shared" si="169"/>
        <v>-51.26113594281972</v>
      </c>
      <c r="AB220">
        <f t="shared" si="170"/>
        <v>11.30586180450549</v>
      </c>
      <c r="AC220">
        <f t="shared" si="171"/>
        <v>0.93703400217689359</v>
      </c>
      <c r="AD220">
        <f t="shared" si="172"/>
        <v>155.40175597630537</v>
      </c>
      <c r="AE220">
        <f t="shared" si="173"/>
        <v>26.346421476398824</v>
      </c>
      <c r="AF220">
        <f t="shared" si="174"/>
        <v>1.1770171731098074</v>
      </c>
      <c r="AG220">
        <f t="shared" si="175"/>
        <v>16.657153019447669</v>
      </c>
      <c r="AH220">
        <v>1402.973725868118</v>
      </c>
      <c r="AI220">
        <v>1380.214909090909</v>
      </c>
      <c r="AJ220">
        <v>1.7408896362644839</v>
      </c>
      <c r="AK220">
        <v>64.564637015005317</v>
      </c>
      <c r="AL220">
        <f t="shared" si="176"/>
        <v>1.162384034984574</v>
      </c>
      <c r="AM220">
        <v>33.217955001632873</v>
      </c>
      <c r="AN220">
        <v>34.264075757575739</v>
      </c>
      <c r="AO220">
        <v>-1.9516548172238989E-3</v>
      </c>
      <c r="AP220">
        <v>87.730369293454714</v>
      </c>
      <c r="AQ220">
        <v>80</v>
      </c>
      <c r="AR220">
        <v>12</v>
      </c>
      <c r="AS220">
        <f t="shared" si="177"/>
        <v>1</v>
      </c>
      <c r="AT220">
        <f t="shared" si="178"/>
        <v>0</v>
      </c>
      <c r="AU220">
        <f t="shared" si="179"/>
        <v>47293.786736334594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1009.4713497991931</v>
      </c>
      <c r="BI220">
        <f t="shared" si="183"/>
        <v>16.657153019447669</v>
      </c>
      <c r="BJ220" t="e">
        <f t="shared" si="184"/>
        <v>#DIV/0!</v>
      </c>
      <c r="BK220">
        <f t="shared" si="185"/>
        <v>1.6500867531070749E-2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253</v>
      </c>
      <c r="CG220">
        <v>1000</v>
      </c>
      <c r="CH220" t="s">
        <v>414</v>
      </c>
      <c r="CI220">
        <v>1110.1500000000001</v>
      </c>
      <c r="CJ220">
        <v>1175.8634999999999</v>
      </c>
      <c r="CK220">
        <v>1152.67</v>
      </c>
      <c r="CL220">
        <v>1.3005735999999999E-4</v>
      </c>
      <c r="CM220">
        <v>6.5004835999999994E-4</v>
      </c>
      <c r="CN220">
        <v>4.7597999359999997E-2</v>
      </c>
      <c r="CO220">
        <v>5.5000000000000003E-4</v>
      </c>
      <c r="CP220">
        <f t="shared" si="196"/>
        <v>1199.95875</v>
      </c>
      <c r="CQ220">
        <f t="shared" si="197"/>
        <v>1009.4713497991931</v>
      </c>
      <c r="CR220">
        <f t="shared" si="198"/>
        <v>0.84125504297476317</v>
      </c>
      <c r="CS220">
        <f t="shared" si="199"/>
        <v>0.16202223294129295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1657638933.2874999</v>
      </c>
      <c r="CZ220">
        <v>1329.8775000000001</v>
      </c>
      <c r="DA220">
        <v>1355.6287500000001</v>
      </c>
      <c r="DB220">
        <v>34.268050000000002</v>
      </c>
      <c r="DC220">
        <v>33.219350000000013</v>
      </c>
      <c r="DD220">
        <v>1331.2337500000001</v>
      </c>
      <c r="DE220">
        <v>33.821962499999998</v>
      </c>
      <c r="DF220">
        <v>650.33837500000004</v>
      </c>
      <c r="DG220">
        <v>101.13</v>
      </c>
      <c r="DH220">
        <v>9.9875587500000002E-2</v>
      </c>
      <c r="DI220">
        <v>33.178100000000001</v>
      </c>
      <c r="DJ220">
        <v>999.9</v>
      </c>
      <c r="DK220">
        <v>33.102312499999996</v>
      </c>
      <c r="DL220">
        <v>0</v>
      </c>
      <c r="DM220">
        <v>0</v>
      </c>
      <c r="DN220">
        <v>8999.6075000000019</v>
      </c>
      <c r="DO220">
        <v>0</v>
      </c>
      <c r="DP220">
        <v>1908.82125</v>
      </c>
      <c r="DQ220">
        <v>-25.751362499999999</v>
      </c>
      <c r="DR220">
        <v>1377.0662500000001</v>
      </c>
      <c r="DS220">
        <v>1402.2075</v>
      </c>
      <c r="DT220">
        <v>1.0486850000000001</v>
      </c>
      <c r="DU220">
        <v>1355.6287500000001</v>
      </c>
      <c r="DV220">
        <v>33.219350000000013</v>
      </c>
      <c r="DW220">
        <v>3.4655325000000001</v>
      </c>
      <c r="DX220">
        <v>3.35948125</v>
      </c>
      <c r="DY220">
        <v>26.451824999999999</v>
      </c>
      <c r="DZ220">
        <v>25.9258375</v>
      </c>
      <c r="EA220">
        <v>1199.95875</v>
      </c>
      <c r="EB220">
        <v>0.95798950000000005</v>
      </c>
      <c r="EC220">
        <v>4.2010800000000001E-2</v>
      </c>
      <c r="ED220">
        <v>0</v>
      </c>
      <c r="EE220">
        <v>844.27637499999992</v>
      </c>
      <c r="EF220">
        <v>5.0001600000000002</v>
      </c>
      <c r="EG220">
        <v>12401.0625</v>
      </c>
      <c r="EH220">
        <v>9514.8287500000006</v>
      </c>
      <c r="EI220">
        <v>49.742125000000001</v>
      </c>
      <c r="EJ220">
        <v>51.546499999999988</v>
      </c>
      <c r="EK220">
        <v>50.929250000000003</v>
      </c>
      <c r="EL220">
        <v>50.530999999999999</v>
      </c>
      <c r="EM220">
        <v>51.265500000000003</v>
      </c>
      <c r="EN220">
        <v>1144.75875</v>
      </c>
      <c r="EO220">
        <v>50.2</v>
      </c>
      <c r="EP220">
        <v>0</v>
      </c>
      <c r="EQ220">
        <v>81472.200000047684</v>
      </c>
      <c r="ER220">
        <v>0</v>
      </c>
      <c r="ES220">
        <v>844.28179999999998</v>
      </c>
      <c r="ET220">
        <v>-0.60123076943293319</v>
      </c>
      <c r="EU220">
        <v>-574.4692300128396</v>
      </c>
      <c r="EV220">
        <v>12447.727999999999</v>
      </c>
      <c r="EW220">
        <v>15</v>
      </c>
      <c r="EX220">
        <v>1657633192.5</v>
      </c>
      <c r="EY220" t="s">
        <v>416</v>
      </c>
      <c r="EZ220">
        <v>1657633191.5</v>
      </c>
      <c r="FA220">
        <v>1657633192.5</v>
      </c>
      <c r="FB220">
        <v>7</v>
      </c>
      <c r="FC220">
        <v>0.41399999999999998</v>
      </c>
      <c r="FD220">
        <v>8.1000000000000003E-2</v>
      </c>
      <c r="FE220">
        <v>-1.3580000000000001</v>
      </c>
      <c r="FF220">
        <v>0.44600000000000001</v>
      </c>
      <c r="FG220">
        <v>414</v>
      </c>
      <c r="FH220">
        <v>33</v>
      </c>
      <c r="FI220">
        <v>0.37</v>
      </c>
      <c r="FJ220">
        <v>0.2</v>
      </c>
      <c r="FK220">
        <v>-25.729642500000001</v>
      </c>
      <c r="FL220">
        <v>-0.59733320825515457</v>
      </c>
      <c r="FM220">
        <v>8.4078864429474848E-2</v>
      </c>
      <c r="FN220">
        <v>0</v>
      </c>
      <c r="FO220">
        <v>844.34123529411772</v>
      </c>
      <c r="FP220">
        <v>-0.38594346919278227</v>
      </c>
      <c r="FQ220">
        <v>0.22641568471228879</v>
      </c>
      <c r="FR220">
        <v>1</v>
      </c>
      <c r="FS220">
        <v>0.9956801500000001</v>
      </c>
      <c r="FT220">
        <v>0.64604724202626573</v>
      </c>
      <c r="FU220">
        <v>6.7354764757420846E-2</v>
      </c>
      <c r="FV220">
        <v>0</v>
      </c>
      <c r="FW220">
        <v>1</v>
      </c>
      <c r="FX220">
        <v>3</v>
      </c>
      <c r="FY220" t="s">
        <v>425</v>
      </c>
      <c r="FZ220">
        <v>3.3715000000000002</v>
      </c>
      <c r="GA220">
        <v>2.89357</v>
      </c>
      <c r="GB220">
        <v>0.21839900000000001</v>
      </c>
      <c r="GC220">
        <v>0.223663</v>
      </c>
      <c r="GD220">
        <v>0.14188999999999999</v>
      </c>
      <c r="GE220">
        <v>0.14172399999999999</v>
      </c>
      <c r="GF220">
        <v>27092.2</v>
      </c>
      <c r="GG220">
        <v>23408.6</v>
      </c>
      <c r="GH220">
        <v>30982.2</v>
      </c>
      <c r="GI220">
        <v>28101.200000000001</v>
      </c>
      <c r="GJ220">
        <v>35026.5</v>
      </c>
      <c r="GK220">
        <v>34040.1</v>
      </c>
      <c r="GL220">
        <v>40390.5</v>
      </c>
      <c r="GM220">
        <v>39177</v>
      </c>
      <c r="GN220">
        <v>2.2353499999999999</v>
      </c>
      <c r="GO220">
        <v>1.6083499999999999</v>
      </c>
      <c r="GP220">
        <v>0</v>
      </c>
      <c r="GQ220">
        <v>0.123363</v>
      </c>
      <c r="GR220">
        <v>999.9</v>
      </c>
      <c r="GS220">
        <v>31.118200000000002</v>
      </c>
      <c r="GT220">
        <v>59.8</v>
      </c>
      <c r="GU220">
        <v>38.9</v>
      </c>
      <c r="GV220">
        <v>41.325099999999999</v>
      </c>
      <c r="GW220">
        <v>49.955500000000001</v>
      </c>
      <c r="GX220">
        <v>41.037700000000001</v>
      </c>
      <c r="GY220">
        <v>1</v>
      </c>
      <c r="GZ220">
        <v>0.46632099999999999</v>
      </c>
      <c r="HA220">
        <v>0.88573800000000003</v>
      </c>
      <c r="HB220">
        <v>20.209199999999999</v>
      </c>
      <c r="HC220">
        <v>5.2142900000000001</v>
      </c>
      <c r="HD220">
        <v>11.9695</v>
      </c>
      <c r="HE220">
        <v>4.99085</v>
      </c>
      <c r="HF220">
        <v>3.2925</v>
      </c>
      <c r="HG220">
        <v>7665.4</v>
      </c>
      <c r="HH220">
        <v>9999</v>
      </c>
      <c r="HI220">
        <v>9999</v>
      </c>
      <c r="HJ220">
        <v>779.6</v>
      </c>
      <c r="HK220">
        <v>4.9713500000000002</v>
      </c>
      <c r="HL220">
        <v>1.8742399999999999</v>
      </c>
      <c r="HM220">
        <v>1.87056</v>
      </c>
      <c r="HN220">
        <v>1.87016</v>
      </c>
      <c r="HO220">
        <v>1.8747100000000001</v>
      </c>
      <c r="HP220">
        <v>1.8714900000000001</v>
      </c>
      <c r="HQ220">
        <v>1.8669100000000001</v>
      </c>
      <c r="HR220">
        <v>1.8778999999999999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-1.36</v>
      </c>
      <c r="IG220">
        <v>0.4461</v>
      </c>
      <c r="IH220">
        <v>-1.3585</v>
      </c>
      <c r="II220">
        <v>0</v>
      </c>
      <c r="IJ220">
        <v>0</v>
      </c>
      <c r="IK220">
        <v>0</v>
      </c>
      <c r="IL220">
        <v>0.44610000000000838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95.7</v>
      </c>
      <c r="IU220">
        <v>95.7</v>
      </c>
      <c r="IV220">
        <v>2.7758799999999999</v>
      </c>
      <c r="IW220">
        <v>2.5451700000000002</v>
      </c>
      <c r="IX220">
        <v>1.49902</v>
      </c>
      <c r="IY220">
        <v>2.2875999999999999</v>
      </c>
      <c r="IZ220">
        <v>1.69678</v>
      </c>
      <c r="JA220">
        <v>2.2473100000000001</v>
      </c>
      <c r="JB220">
        <v>43.209099999999999</v>
      </c>
      <c r="JC220">
        <v>13.7118</v>
      </c>
      <c r="JD220">
        <v>18</v>
      </c>
      <c r="JE220">
        <v>614.702</v>
      </c>
      <c r="JF220">
        <v>295.02199999999999</v>
      </c>
      <c r="JG220">
        <v>30.0029</v>
      </c>
      <c r="JH220">
        <v>33.523899999999998</v>
      </c>
      <c r="JI220">
        <v>30</v>
      </c>
      <c r="JJ220">
        <v>33.2806</v>
      </c>
      <c r="JK220">
        <v>33.264099999999999</v>
      </c>
      <c r="JL220">
        <v>55.622300000000003</v>
      </c>
      <c r="JM220">
        <v>26.0413</v>
      </c>
      <c r="JN220">
        <v>71.152699999999996</v>
      </c>
      <c r="JO220">
        <v>30</v>
      </c>
      <c r="JP220">
        <v>1368.15</v>
      </c>
      <c r="JQ220">
        <v>33.162399999999998</v>
      </c>
      <c r="JR220">
        <v>98.740300000000005</v>
      </c>
      <c r="JS220">
        <v>98.657399999999996</v>
      </c>
    </row>
    <row r="221" spans="1:279" x14ac:dyDescent="0.2">
      <c r="A221">
        <v>206</v>
      </c>
      <c r="B221">
        <v>1657638939.5999999</v>
      </c>
      <c r="C221">
        <v>818.5</v>
      </c>
      <c r="D221" t="s">
        <v>832</v>
      </c>
      <c r="E221" t="s">
        <v>833</v>
      </c>
      <c r="F221">
        <v>4</v>
      </c>
      <c r="G221">
        <v>1657638937.5999999</v>
      </c>
      <c r="H221">
        <f t="shared" si="150"/>
        <v>1.1577010072578232E-3</v>
      </c>
      <c r="I221">
        <f t="shared" si="151"/>
        <v>1.1577010072578231</v>
      </c>
      <c r="J221">
        <f t="shared" si="152"/>
        <v>16.817209464128712</v>
      </c>
      <c r="K221">
        <f t="shared" si="153"/>
        <v>1337.0442857142859</v>
      </c>
      <c r="L221">
        <f t="shared" si="154"/>
        <v>918.85243303924915</v>
      </c>
      <c r="M221">
        <f t="shared" si="155"/>
        <v>93.014772008010397</v>
      </c>
      <c r="N221">
        <f t="shared" si="156"/>
        <v>135.34803296865744</v>
      </c>
      <c r="O221">
        <f t="shared" si="157"/>
        <v>7.0172417359944478E-2</v>
      </c>
      <c r="P221">
        <f t="shared" si="158"/>
        <v>2.7733860197956153</v>
      </c>
      <c r="Q221">
        <f t="shared" si="159"/>
        <v>6.9200764164924808E-2</v>
      </c>
      <c r="R221">
        <f t="shared" si="160"/>
        <v>4.3336655891277776E-2</v>
      </c>
      <c r="S221">
        <f t="shared" si="161"/>
        <v>194.4331916124693</v>
      </c>
      <c r="T221">
        <f t="shared" si="162"/>
        <v>34.083826967927862</v>
      </c>
      <c r="U221">
        <f t="shared" si="163"/>
        <v>33.13297142857143</v>
      </c>
      <c r="V221">
        <f t="shared" si="164"/>
        <v>5.0899762970817291</v>
      </c>
      <c r="W221">
        <f t="shared" si="165"/>
        <v>67.885789609837275</v>
      </c>
      <c r="X221">
        <f t="shared" si="166"/>
        <v>3.4680371082019286</v>
      </c>
      <c r="Y221">
        <f t="shared" si="167"/>
        <v>5.1086348529403836</v>
      </c>
      <c r="Z221">
        <f t="shared" si="168"/>
        <v>1.6219391888798005</v>
      </c>
      <c r="AA221">
        <f t="shared" si="169"/>
        <v>-51.054614420070003</v>
      </c>
      <c r="AB221">
        <f t="shared" si="170"/>
        <v>9.7486249188688134</v>
      </c>
      <c r="AC221">
        <f t="shared" si="171"/>
        <v>0.80633091076220598</v>
      </c>
      <c r="AD221">
        <f t="shared" si="172"/>
        <v>153.9335330220303</v>
      </c>
      <c r="AE221">
        <f t="shared" si="173"/>
        <v>26.356509513994762</v>
      </c>
      <c r="AF221">
        <f t="shared" si="174"/>
        <v>1.1674717124938978</v>
      </c>
      <c r="AG221">
        <f t="shared" si="175"/>
        <v>16.817209464128712</v>
      </c>
      <c r="AH221">
        <v>1409.852240298073</v>
      </c>
      <c r="AI221">
        <v>1387.0463030303031</v>
      </c>
      <c r="AJ221">
        <v>1.713767827866687</v>
      </c>
      <c r="AK221">
        <v>64.564637015005317</v>
      </c>
      <c r="AL221">
        <f t="shared" si="176"/>
        <v>1.1577010072578231</v>
      </c>
      <c r="AM221">
        <v>33.222422976828007</v>
      </c>
      <c r="AN221">
        <v>34.256256363636361</v>
      </c>
      <c r="AO221">
        <v>-4.201782767413442E-4</v>
      </c>
      <c r="AP221">
        <v>87.730369293454714</v>
      </c>
      <c r="AQ221">
        <v>81</v>
      </c>
      <c r="AR221">
        <v>12</v>
      </c>
      <c r="AS221">
        <f t="shared" si="177"/>
        <v>1</v>
      </c>
      <c r="AT221">
        <f t="shared" si="178"/>
        <v>0</v>
      </c>
      <c r="AU221">
        <f t="shared" si="179"/>
        <v>47464.317586317018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1009.5407997992065</v>
      </c>
      <c r="BI221">
        <f t="shared" si="183"/>
        <v>16.817209464128712</v>
      </c>
      <c r="BJ221" t="e">
        <f t="shared" si="184"/>
        <v>#DIV/0!</v>
      </c>
      <c r="BK221">
        <f t="shared" si="185"/>
        <v>1.6658276186037834E-2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253</v>
      </c>
      <c r="CG221">
        <v>1000</v>
      </c>
      <c r="CH221" t="s">
        <v>414</v>
      </c>
      <c r="CI221">
        <v>1110.1500000000001</v>
      </c>
      <c r="CJ221">
        <v>1175.8634999999999</v>
      </c>
      <c r="CK221">
        <v>1152.67</v>
      </c>
      <c r="CL221">
        <v>1.3005735999999999E-4</v>
      </c>
      <c r="CM221">
        <v>6.5004835999999994E-4</v>
      </c>
      <c r="CN221">
        <v>4.7597999359999997E-2</v>
      </c>
      <c r="CO221">
        <v>5.5000000000000003E-4</v>
      </c>
      <c r="CP221">
        <f t="shared" si="196"/>
        <v>1200.041428571428</v>
      </c>
      <c r="CQ221">
        <f t="shared" si="197"/>
        <v>1009.5407997992065</v>
      </c>
      <c r="CR221">
        <f t="shared" si="198"/>
        <v>0.84125495650679305</v>
      </c>
      <c r="CS221">
        <f t="shared" si="199"/>
        <v>0.16202206605811059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1657638937.5999999</v>
      </c>
      <c r="CZ221">
        <v>1337.0442857142859</v>
      </c>
      <c r="DA221">
        <v>1362.802857142857</v>
      </c>
      <c r="DB221">
        <v>34.259228571428572</v>
      </c>
      <c r="DC221">
        <v>33.218942857142864</v>
      </c>
      <c r="DD221">
        <v>1338.4042857142861</v>
      </c>
      <c r="DE221">
        <v>33.813128571428571</v>
      </c>
      <c r="DF221">
        <v>650.28771428571429</v>
      </c>
      <c r="DG221">
        <v>101.1295714285714</v>
      </c>
      <c r="DH221">
        <v>9.9710514285714286E-2</v>
      </c>
      <c r="DI221">
        <v>33.198171428571428</v>
      </c>
      <c r="DJ221">
        <v>999.89999999999986</v>
      </c>
      <c r="DK221">
        <v>33.13297142857143</v>
      </c>
      <c r="DL221">
        <v>0</v>
      </c>
      <c r="DM221">
        <v>0</v>
      </c>
      <c r="DN221">
        <v>9033.2142857142862</v>
      </c>
      <c r="DO221">
        <v>0</v>
      </c>
      <c r="DP221">
        <v>1769.8242857142859</v>
      </c>
      <c r="DQ221">
        <v>-25.759057142857142</v>
      </c>
      <c r="DR221">
        <v>1384.475714285714</v>
      </c>
      <c r="DS221">
        <v>1409.6314285714291</v>
      </c>
      <c r="DT221">
        <v>1.0402742857142859</v>
      </c>
      <c r="DU221">
        <v>1362.802857142857</v>
      </c>
      <c r="DV221">
        <v>33.218942857142864</v>
      </c>
      <c r="DW221">
        <v>3.4646128571428569</v>
      </c>
      <c r="DX221">
        <v>3.359412857142857</v>
      </c>
      <c r="DY221">
        <v>26.447328571428571</v>
      </c>
      <c r="DZ221">
        <v>25.9255</v>
      </c>
      <c r="EA221">
        <v>1200.041428571428</v>
      </c>
      <c r="EB221">
        <v>0.95799342857142877</v>
      </c>
      <c r="EC221">
        <v>4.2006942857142862E-2</v>
      </c>
      <c r="ED221">
        <v>0</v>
      </c>
      <c r="EE221">
        <v>844.36399999999992</v>
      </c>
      <c r="EF221">
        <v>5.0001600000000002</v>
      </c>
      <c r="EG221">
        <v>12255.642857142861</v>
      </c>
      <c r="EH221">
        <v>9515.488571428572</v>
      </c>
      <c r="EI221">
        <v>49.75</v>
      </c>
      <c r="EJ221">
        <v>51.561999999999998</v>
      </c>
      <c r="EK221">
        <v>50.964000000000013</v>
      </c>
      <c r="EL221">
        <v>50.561999999999998</v>
      </c>
      <c r="EM221">
        <v>51.25</v>
      </c>
      <c r="EN221">
        <v>1144.8414285714291</v>
      </c>
      <c r="EO221">
        <v>50.2</v>
      </c>
      <c r="EP221">
        <v>0</v>
      </c>
      <c r="EQ221">
        <v>81475.799999952316</v>
      </c>
      <c r="ER221">
        <v>0</v>
      </c>
      <c r="ES221">
        <v>844.24815999999987</v>
      </c>
      <c r="ET221">
        <v>-0.33546153104968018</v>
      </c>
      <c r="EU221">
        <v>-1182.1000023955021</v>
      </c>
      <c r="EV221">
        <v>12392.572</v>
      </c>
      <c r="EW221">
        <v>15</v>
      </c>
      <c r="EX221">
        <v>1657633192.5</v>
      </c>
      <c r="EY221" t="s">
        <v>416</v>
      </c>
      <c r="EZ221">
        <v>1657633191.5</v>
      </c>
      <c r="FA221">
        <v>1657633192.5</v>
      </c>
      <c r="FB221">
        <v>7</v>
      </c>
      <c r="FC221">
        <v>0.41399999999999998</v>
      </c>
      <c r="FD221">
        <v>8.1000000000000003E-2</v>
      </c>
      <c r="FE221">
        <v>-1.3580000000000001</v>
      </c>
      <c r="FF221">
        <v>0.44600000000000001</v>
      </c>
      <c r="FG221">
        <v>414</v>
      </c>
      <c r="FH221">
        <v>33</v>
      </c>
      <c r="FI221">
        <v>0.37</v>
      </c>
      <c r="FJ221">
        <v>0.2</v>
      </c>
      <c r="FK221">
        <v>-25.7504925</v>
      </c>
      <c r="FL221">
        <v>-0.16038236397740979</v>
      </c>
      <c r="FM221">
        <v>6.562361384250337E-2</v>
      </c>
      <c r="FN221">
        <v>1</v>
      </c>
      <c r="FO221">
        <v>844.33067647058817</v>
      </c>
      <c r="FP221">
        <v>-0.89416348292016512</v>
      </c>
      <c r="FQ221">
        <v>0.23456652393776459</v>
      </c>
      <c r="FR221">
        <v>1</v>
      </c>
      <c r="FS221">
        <v>1.024206425</v>
      </c>
      <c r="FT221">
        <v>0.34258256285177813</v>
      </c>
      <c r="FU221">
        <v>4.6345231022667001E-2</v>
      </c>
      <c r="FV221">
        <v>0</v>
      </c>
      <c r="FW221">
        <v>2</v>
      </c>
      <c r="FX221">
        <v>3</v>
      </c>
      <c r="FY221" t="s">
        <v>417</v>
      </c>
      <c r="FZ221">
        <v>3.37141</v>
      </c>
      <c r="GA221">
        <v>2.8939400000000002</v>
      </c>
      <c r="GB221">
        <v>0.21907499999999999</v>
      </c>
      <c r="GC221">
        <v>0.224354</v>
      </c>
      <c r="GD221">
        <v>0.141869</v>
      </c>
      <c r="GE221">
        <v>0.14168700000000001</v>
      </c>
      <c r="GF221">
        <v>27068.5</v>
      </c>
      <c r="GG221">
        <v>23387.599999999999</v>
      </c>
      <c r="GH221">
        <v>30982</v>
      </c>
      <c r="GI221">
        <v>28101.1</v>
      </c>
      <c r="GJ221">
        <v>35027.1</v>
      </c>
      <c r="GK221">
        <v>34041.699999999997</v>
      </c>
      <c r="GL221">
        <v>40390.1</v>
      </c>
      <c r="GM221">
        <v>39177.1</v>
      </c>
      <c r="GN221">
        <v>2.2347800000000002</v>
      </c>
      <c r="GO221">
        <v>1.6082799999999999</v>
      </c>
      <c r="GP221">
        <v>0</v>
      </c>
      <c r="GQ221">
        <v>0.123139</v>
      </c>
      <c r="GR221">
        <v>999.9</v>
      </c>
      <c r="GS221">
        <v>31.146999999999998</v>
      </c>
      <c r="GT221">
        <v>59.8</v>
      </c>
      <c r="GU221">
        <v>38.9</v>
      </c>
      <c r="GV221">
        <v>41.326999999999998</v>
      </c>
      <c r="GW221">
        <v>50.345500000000001</v>
      </c>
      <c r="GX221">
        <v>41.2821</v>
      </c>
      <c r="GY221">
        <v>1</v>
      </c>
      <c r="GZ221">
        <v>0.466644</v>
      </c>
      <c r="HA221">
        <v>0.89630699999999996</v>
      </c>
      <c r="HB221">
        <v>20.209</v>
      </c>
      <c r="HC221">
        <v>5.2142900000000001</v>
      </c>
      <c r="HD221">
        <v>11.9695</v>
      </c>
      <c r="HE221">
        <v>4.9904500000000001</v>
      </c>
      <c r="HF221">
        <v>3.2925</v>
      </c>
      <c r="HG221">
        <v>7665.6</v>
      </c>
      <c r="HH221">
        <v>9999</v>
      </c>
      <c r="HI221">
        <v>9999</v>
      </c>
      <c r="HJ221">
        <v>779.6</v>
      </c>
      <c r="HK221">
        <v>4.9713200000000004</v>
      </c>
      <c r="HL221">
        <v>1.8742399999999999</v>
      </c>
      <c r="HM221">
        <v>1.87053</v>
      </c>
      <c r="HN221">
        <v>1.8701300000000001</v>
      </c>
      <c r="HO221">
        <v>1.8747</v>
      </c>
      <c r="HP221">
        <v>1.8714900000000001</v>
      </c>
      <c r="HQ221">
        <v>1.8669100000000001</v>
      </c>
      <c r="HR221">
        <v>1.8778999999999999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-1.36</v>
      </c>
      <c r="IG221">
        <v>0.4461</v>
      </c>
      <c r="IH221">
        <v>-1.3585</v>
      </c>
      <c r="II221">
        <v>0</v>
      </c>
      <c r="IJ221">
        <v>0</v>
      </c>
      <c r="IK221">
        <v>0</v>
      </c>
      <c r="IL221">
        <v>0.44610000000000838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95.8</v>
      </c>
      <c r="IU221">
        <v>95.8</v>
      </c>
      <c r="IV221">
        <v>2.78687</v>
      </c>
      <c r="IW221">
        <v>2.5305200000000001</v>
      </c>
      <c r="IX221">
        <v>1.49902</v>
      </c>
      <c r="IY221">
        <v>2.2875999999999999</v>
      </c>
      <c r="IZ221">
        <v>1.69678</v>
      </c>
      <c r="JA221">
        <v>2.3986800000000001</v>
      </c>
      <c r="JB221">
        <v>43.209099999999999</v>
      </c>
      <c r="JC221">
        <v>13.7293</v>
      </c>
      <c r="JD221">
        <v>18</v>
      </c>
      <c r="JE221">
        <v>614.30600000000004</v>
      </c>
      <c r="JF221">
        <v>294.99900000000002</v>
      </c>
      <c r="JG221">
        <v>30.0029</v>
      </c>
      <c r="JH221">
        <v>33.526699999999998</v>
      </c>
      <c r="JI221">
        <v>30.0002</v>
      </c>
      <c r="JJ221">
        <v>33.283200000000001</v>
      </c>
      <c r="JK221">
        <v>33.267000000000003</v>
      </c>
      <c r="JL221">
        <v>55.843299999999999</v>
      </c>
      <c r="JM221">
        <v>26.0413</v>
      </c>
      <c r="JN221">
        <v>71.152699999999996</v>
      </c>
      <c r="JO221">
        <v>30</v>
      </c>
      <c r="JP221">
        <v>1374.83</v>
      </c>
      <c r="JQ221">
        <v>33.161799999999999</v>
      </c>
      <c r="JR221">
        <v>98.739500000000007</v>
      </c>
      <c r="JS221">
        <v>98.657300000000006</v>
      </c>
    </row>
    <row r="222" spans="1:279" x14ac:dyDescent="0.2">
      <c r="A222">
        <v>207</v>
      </c>
      <c r="B222">
        <v>1657638943.5999999</v>
      </c>
      <c r="C222">
        <v>822.5</v>
      </c>
      <c r="D222" t="s">
        <v>834</v>
      </c>
      <c r="E222" t="s">
        <v>835</v>
      </c>
      <c r="F222">
        <v>4</v>
      </c>
      <c r="G222">
        <v>1657638941.2874999</v>
      </c>
      <c r="H222">
        <f t="shared" si="150"/>
        <v>1.1658195482767211E-3</v>
      </c>
      <c r="I222">
        <f t="shared" si="151"/>
        <v>1.1658195482767211</v>
      </c>
      <c r="J222">
        <f t="shared" si="152"/>
        <v>16.785814646290198</v>
      </c>
      <c r="K222">
        <f t="shared" si="153"/>
        <v>1343.2562499999999</v>
      </c>
      <c r="L222">
        <f t="shared" si="154"/>
        <v>926.5303517850715</v>
      </c>
      <c r="M222">
        <f t="shared" si="155"/>
        <v>93.792039728981308</v>
      </c>
      <c r="N222">
        <f t="shared" si="156"/>
        <v>135.97692004743709</v>
      </c>
      <c r="O222">
        <f t="shared" si="157"/>
        <v>7.0366752903324323E-2</v>
      </c>
      <c r="P222">
        <f t="shared" si="158"/>
        <v>2.772998675490713</v>
      </c>
      <c r="Q222">
        <f t="shared" si="159"/>
        <v>6.938961643625495E-2</v>
      </c>
      <c r="R222">
        <f t="shared" si="160"/>
        <v>4.3455171658995984E-2</v>
      </c>
      <c r="S222">
        <f t="shared" si="161"/>
        <v>194.43316311246937</v>
      </c>
      <c r="T222">
        <f t="shared" si="162"/>
        <v>34.099933231022661</v>
      </c>
      <c r="U222">
        <f t="shared" si="163"/>
        <v>33.154462500000001</v>
      </c>
      <c r="V222">
        <f t="shared" si="164"/>
        <v>5.0961199251254605</v>
      </c>
      <c r="W222">
        <f t="shared" si="165"/>
        <v>67.801967271549785</v>
      </c>
      <c r="X222">
        <f t="shared" si="166"/>
        <v>3.4672966291970062</v>
      </c>
      <c r="Y222">
        <f t="shared" si="167"/>
        <v>5.1138584450069633</v>
      </c>
      <c r="Z222">
        <f t="shared" si="168"/>
        <v>1.6288232959284543</v>
      </c>
      <c r="AA222">
        <f t="shared" si="169"/>
        <v>-51.412642079003405</v>
      </c>
      <c r="AB222">
        <f t="shared" si="170"/>
        <v>9.2576577419252839</v>
      </c>
      <c r="AC222">
        <f t="shared" si="171"/>
        <v>0.76597785096126725</v>
      </c>
      <c r="AD222">
        <f t="shared" si="172"/>
        <v>153.0441566263525</v>
      </c>
      <c r="AE222">
        <f t="shared" si="173"/>
        <v>26.525827106282918</v>
      </c>
      <c r="AF222">
        <f t="shared" si="174"/>
        <v>1.1716503877926372</v>
      </c>
      <c r="AG222">
        <f t="shared" si="175"/>
        <v>16.785814646290198</v>
      </c>
      <c r="AH222">
        <v>1417.010138262996</v>
      </c>
      <c r="AI222">
        <v>1394.075151515151</v>
      </c>
      <c r="AJ222">
        <v>1.7546310946033019</v>
      </c>
      <c r="AK222">
        <v>64.564637015005317</v>
      </c>
      <c r="AL222">
        <f t="shared" si="176"/>
        <v>1.1658195482767211</v>
      </c>
      <c r="AM222">
        <v>33.207675260638418</v>
      </c>
      <c r="AN222">
        <v>34.248550909090902</v>
      </c>
      <c r="AO222">
        <v>-3.9532508367572881E-4</v>
      </c>
      <c r="AP222">
        <v>87.730369293454714</v>
      </c>
      <c r="AQ222">
        <v>80</v>
      </c>
      <c r="AR222">
        <v>12</v>
      </c>
      <c r="AS222">
        <f t="shared" si="177"/>
        <v>1</v>
      </c>
      <c r="AT222">
        <f t="shared" si="178"/>
        <v>0</v>
      </c>
      <c r="AU222">
        <f t="shared" si="179"/>
        <v>47450.833367227307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1009.5406497992069</v>
      </c>
      <c r="BI222">
        <f t="shared" si="183"/>
        <v>16.785814646290198</v>
      </c>
      <c r="BJ222" t="e">
        <f t="shared" si="184"/>
        <v>#DIV/0!</v>
      </c>
      <c r="BK222">
        <f t="shared" si="185"/>
        <v>1.6627180539613557E-2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253</v>
      </c>
      <c r="CG222">
        <v>1000</v>
      </c>
      <c r="CH222" t="s">
        <v>414</v>
      </c>
      <c r="CI222">
        <v>1110.1500000000001</v>
      </c>
      <c r="CJ222">
        <v>1175.8634999999999</v>
      </c>
      <c r="CK222">
        <v>1152.67</v>
      </c>
      <c r="CL222">
        <v>1.3005735999999999E-4</v>
      </c>
      <c r="CM222">
        <v>6.5004835999999994E-4</v>
      </c>
      <c r="CN222">
        <v>4.7597999359999997E-2</v>
      </c>
      <c r="CO222">
        <v>5.5000000000000003E-4</v>
      </c>
      <c r="CP222">
        <f t="shared" si="196"/>
        <v>1200.04125</v>
      </c>
      <c r="CQ222">
        <f t="shared" si="197"/>
        <v>1009.5406497992069</v>
      </c>
      <c r="CR222">
        <f t="shared" si="198"/>
        <v>0.84125495669353612</v>
      </c>
      <c r="CS222">
        <f t="shared" si="199"/>
        <v>0.16202206641852468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1657638941.2874999</v>
      </c>
      <c r="CZ222">
        <v>1343.2562499999999</v>
      </c>
      <c r="DA222">
        <v>1369.1812500000001</v>
      </c>
      <c r="DB222">
        <v>34.251899999999999</v>
      </c>
      <c r="DC222">
        <v>33.207949999999997</v>
      </c>
      <c r="DD222">
        <v>1344.6125</v>
      </c>
      <c r="DE222">
        <v>33.805799999999998</v>
      </c>
      <c r="DF222">
        <v>650.32950000000005</v>
      </c>
      <c r="DG222">
        <v>101.129375</v>
      </c>
      <c r="DH222">
        <v>9.99474375E-2</v>
      </c>
      <c r="DI222">
        <v>33.216387500000003</v>
      </c>
      <c r="DJ222">
        <v>999.9</v>
      </c>
      <c r="DK222">
        <v>33.154462500000001</v>
      </c>
      <c r="DL222">
        <v>0</v>
      </c>
      <c r="DM222">
        <v>0</v>
      </c>
      <c r="DN222">
        <v>9031.1700000000019</v>
      </c>
      <c r="DO222">
        <v>0</v>
      </c>
      <c r="DP222">
        <v>1693.61375</v>
      </c>
      <c r="DQ222">
        <v>-25.925487499999999</v>
      </c>
      <c r="DR222">
        <v>1390.895</v>
      </c>
      <c r="DS222">
        <v>1416.21</v>
      </c>
      <c r="DT222">
        <v>1.0439687499999999</v>
      </c>
      <c r="DU222">
        <v>1369.1812500000001</v>
      </c>
      <c r="DV222">
        <v>33.207949999999997</v>
      </c>
      <c r="DW222">
        <v>3.46387</v>
      </c>
      <c r="DX222">
        <v>3.358295</v>
      </c>
      <c r="DY222">
        <v>26.4437</v>
      </c>
      <c r="DZ222">
        <v>25.919875000000001</v>
      </c>
      <c r="EA222">
        <v>1200.04125</v>
      </c>
      <c r="EB222">
        <v>0.95799362500000007</v>
      </c>
      <c r="EC222">
        <v>4.2006750000000002E-2</v>
      </c>
      <c r="ED222">
        <v>0</v>
      </c>
      <c r="EE222">
        <v>844.17450000000008</v>
      </c>
      <c r="EF222">
        <v>5.0001600000000002</v>
      </c>
      <c r="EG222">
        <v>12237.612499999999</v>
      </c>
      <c r="EH222">
        <v>9515.4874999999993</v>
      </c>
      <c r="EI222">
        <v>49.726374999999997</v>
      </c>
      <c r="EJ222">
        <v>51.585624999999993</v>
      </c>
      <c r="EK222">
        <v>50.945250000000001</v>
      </c>
      <c r="EL222">
        <v>50.561999999999998</v>
      </c>
      <c r="EM222">
        <v>51.234250000000003</v>
      </c>
      <c r="EN222">
        <v>1144.8412499999999</v>
      </c>
      <c r="EO222">
        <v>50.2</v>
      </c>
      <c r="EP222">
        <v>0</v>
      </c>
      <c r="EQ222">
        <v>81480</v>
      </c>
      <c r="ER222">
        <v>0</v>
      </c>
      <c r="ES222">
        <v>844.22684615384617</v>
      </c>
      <c r="ET222">
        <v>-0.4629059755284744</v>
      </c>
      <c r="EU222">
        <v>-1271.2786333220729</v>
      </c>
      <c r="EV222">
        <v>12330.51153846154</v>
      </c>
      <c r="EW222">
        <v>15</v>
      </c>
      <c r="EX222">
        <v>1657633192.5</v>
      </c>
      <c r="EY222" t="s">
        <v>416</v>
      </c>
      <c r="EZ222">
        <v>1657633191.5</v>
      </c>
      <c r="FA222">
        <v>1657633192.5</v>
      </c>
      <c r="FB222">
        <v>7</v>
      </c>
      <c r="FC222">
        <v>0.41399999999999998</v>
      </c>
      <c r="FD222">
        <v>8.1000000000000003E-2</v>
      </c>
      <c r="FE222">
        <v>-1.3580000000000001</v>
      </c>
      <c r="FF222">
        <v>0.44600000000000001</v>
      </c>
      <c r="FG222">
        <v>414</v>
      </c>
      <c r="FH222">
        <v>33</v>
      </c>
      <c r="FI222">
        <v>0.37</v>
      </c>
      <c r="FJ222">
        <v>0.2</v>
      </c>
      <c r="FK222">
        <v>-25.796937499999999</v>
      </c>
      <c r="FL222">
        <v>-0.17721163227013739</v>
      </c>
      <c r="FM222">
        <v>6.708131888797364E-2</v>
      </c>
      <c r="FN222">
        <v>1</v>
      </c>
      <c r="FO222">
        <v>844.24044117647054</v>
      </c>
      <c r="FP222">
        <v>-0.37804430428478458</v>
      </c>
      <c r="FQ222">
        <v>0.20860294273155289</v>
      </c>
      <c r="FR222">
        <v>1</v>
      </c>
      <c r="FS222">
        <v>1.044384475</v>
      </c>
      <c r="FT222">
        <v>4.5645422138836288E-2</v>
      </c>
      <c r="FU222">
        <v>2.192719482057327E-2</v>
      </c>
      <c r="FV222">
        <v>1</v>
      </c>
      <c r="FW222">
        <v>3</v>
      </c>
      <c r="FX222">
        <v>3</v>
      </c>
      <c r="FY222" t="s">
        <v>713</v>
      </c>
      <c r="FZ222">
        <v>3.3712300000000002</v>
      </c>
      <c r="GA222">
        <v>2.8938100000000002</v>
      </c>
      <c r="GB222">
        <v>0.21975700000000001</v>
      </c>
      <c r="GC222">
        <v>0.22504299999999999</v>
      </c>
      <c r="GD222">
        <v>0.141845</v>
      </c>
      <c r="GE222">
        <v>0.14166500000000001</v>
      </c>
      <c r="GF222">
        <v>27044.6</v>
      </c>
      <c r="GG222">
        <v>23367.9</v>
      </c>
      <c r="GH222">
        <v>30981.8</v>
      </c>
      <c r="GI222">
        <v>28102.5</v>
      </c>
      <c r="GJ222">
        <v>35028</v>
      </c>
      <c r="GK222">
        <v>34043.699999999997</v>
      </c>
      <c r="GL222">
        <v>40390</v>
      </c>
      <c r="GM222">
        <v>39178.400000000001</v>
      </c>
      <c r="GN222">
        <v>2.2348499999999998</v>
      </c>
      <c r="GO222">
        <v>1.6081000000000001</v>
      </c>
      <c r="GP222">
        <v>0</v>
      </c>
      <c r="GQ222">
        <v>0.12267400000000001</v>
      </c>
      <c r="GR222">
        <v>999.9</v>
      </c>
      <c r="GS222">
        <v>31.1785</v>
      </c>
      <c r="GT222">
        <v>59.8</v>
      </c>
      <c r="GU222">
        <v>38.9</v>
      </c>
      <c r="GV222">
        <v>41.3307</v>
      </c>
      <c r="GW222">
        <v>49.475499999999997</v>
      </c>
      <c r="GX222">
        <v>41.790900000000001</v>
      </c>
      <c r="GY222">
        <v>1</v>
      </c>
      <c r="GZ222">
        <v>0.46666200000000002</v>
      </c>
      <c r="HA222">
        <v>0.90487499999999998</v>
      </c>
      <c r="HB222">
        <v>20.2088</v>
      </c>
      <c r="HC222">
        <v>5.2148899999999996</v>
      </c>
      <c r="HD222">
        <v>11.9695</v>
      </c>
      <c r="HE222">
        <v>4.9903000000000004</v>
      </c>
      <c r="HF222">
        <v>3.2925</v>
      </c>
      <c r="HG222">
        <v>7665.6</v>
      </c>
      <c r="HH222">
        <v>9999</v>
      </c>
      <c r="HI222">
        <v>9999</v>
      </c>
      <c r="HJ222">
        <v>779.6</v>
      </c>
      <c r="HK222">
        <v>4.9712699999999996</v>
      </c>
      <c r="HL222">
        <v>1.8742399999999999</v>
      </c>
      <c r="HM222">
        <v>1.8705400000000001</v>
      </c>
      <c r="HN222">
        <v>1.8701399999999999</v>
      </c>
      <c r="HO222">
        <v>1.8747100000000001</v>
      </c>
      <c r="HP222">
        <v>1.8714900000000001</v>
      </c>
      <c r="HQ222">
        <v>1.8669100000000001</v>
      </c>
      <c r="HR222">
        <v>1.8778999999999999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-1.36</v>
      </c>
      <c r="IG222">
        <v>0.4461</v>
      </c>
      <c r="IH222">
        <v>-1.3585</v>
      </c>
      <c r="II222">
        <v>0</v>
      </c>
      <c r="IJ222">
        <v>0</v>
      </c>
      <c r="IK222">
        <v>0</v>
      </c>
      <c r="IL222">
        <v>0.44610000000000838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95.9</v>
      </c>
      <c r="IU222">
        <v>95.9</v>
      </c>
      <c r="IV222">
        <v>2.7990699999999999</v>
      </c>
      <c r="IW222">
        <v>2.5341800000000001</v>
      </c>
      <c r="IX222">
        <v>1.49902</v>
      </c>
      <c r="IY222">
        <v>2.2888199999999999</v>
      </c>
      <c r="IZ222">
        <v>1.69678</v>
      </c>
      <c r="JA222">
        <v>2.2997999999999998</v>
      </c>
      <c r="JB222">
        <v>43.236199999999997</v>
      </c>
      <c r="JC222">
        <v>13.7293</v>
      </c>
      <c r="JD222">
        <v>18</v>
      </c>
      <c r="JE222">
        <v>614.38699999999994</v>
      </c>
      <c r="JF222">
        <v>294.928</v>
      </c>
      <c r="JG222">
        <v>30.002600000000001</v>
      </c>
      <c r="JH222">
        <v>33.530200000000001</v>
      </c>
      <c r="JI222">
        <v>30.0001</v>
      </c>
      <c r="JJ222">
        <v>33.285800000000002</v>
      </c>
      <c r="JK222">
        <v>33.270200000000003</v>
      </c>
      <c r="JL222">
        <v>56.0625</v>
      </c>
      <c r="JM222">
        <v>26.0413</v>
      </c>
      <c r="JN222">
        <v>71.152699999999996</v>
      </c>
      <c r="JO222">
        <v>30</v>
      </c>
      <c r="JP222">
        <v>1381.51</v>
      </c>
      <c r="JQ222">
        <v>33.165300000000002</v>
      </c>
      <c r="JR222">
        <v>98.739199999999997</v>
      </c>
      <c r="JS222">
        <v>98.6614</v>
      </c>
    </row>
    <row r="223" spans="1:279" x14ac:dyDescent="0.2">
      <c r="A223">
        <v>208</v>
      </c>
      <c r="B223">
        <v>1657638947.5999999</v>
      </c>
      <c r="C223">
        <v>826.5</v>
      </c>
      <c r="D223" t="s">
        <v>836</v>
      </c>
      <c r="E223" t="s">
        <v>837</v>
      </c>
      <c r="F223">
        <v>4</v>
      </c>
      <c r="G223">
        <v>1657638945.5999999</v>
      </c>
      <c r="H223">
        <f t="shared" si="150"/>
        <v>1.1630848814212834E-3</v>
      </c>
      <c r="I223">
        <f t="shared" si="151"/>
        <v>1.1630848814212833</v>
      </c>
      <c r="J223">
        <f t="shared" si="152"/>
        <v>16.576527853681778</v>
      </c>
      <c r="K223">
        <f t="shared" si="153"/>
        <v>1350.5942857142859</v>
      </c>
      <c r="L223">
        <f t="shared" si="154"/>
        <v>935.81580631601423</v>
      </c>
      <c r="M223">
        <f t="shared" si="155"/>
        <v>94.730024698050968</v>
      </c>
      <c r="N223">
        <f t="shared" si="156"/>
        <v>136.7168936229277</v>
      </c>
      <c r="O223">
        <f t="shared" si="157"/>
        <v>6.9902337991173763E-2</v>
      </c>
      <c r="P223">
        <f t="shared" si="158"/>
        <v>2.7658696802891538</v>
      </c>
      <c r="Q223">
        <f t="shared" si="159"/>
        <v>6.8935513098739534E-2</v>
      </c>
      <c r="R223">
        <f t="shared" si="160"/>
        <v>4.3170446993883088E-2</v>
      </c>
      <c r="S223">
        <f t="shared" si="161"/>
        <v>194.43495304102206</v>
      </c>
      <c r="T223">
        <f t="shared" si="162"/>
        <v>34.12176525279812</v>
      </c>
      <c r="U223">
        <f t="shared" si="163"/>
        <v>33.175271428571428</v>
      </c>
      <c r="V223">
        <f t="shared" si="164"/>
        <v>5.1020746962645696</v>
      </c>
      <c r="W223">
        <f t="shared" si="165"/>
        <v>67.713192676405043</v>
      </c>
      <c r="X223">
        <f t="shared" si="166"/>
        <v>3.4664463275325552</v>
      </c>
      <c r="Y223">
        <f t="shared" si="167"/>
        <v>5.1193071697244807</v>
      </c>
      <c r="Z223">
        <f t="shared" si="168"/>
        <v>1.6356283687320143</v>
      </c>
      <c r="AA223">
        <f t="shared" si="169"/>
        <v>-51.292043270678597</v>
      </c>
      <c r="AB223">
        <f t="shared" si="170"/>
        <v>8.9617253288461409</v>
      </c>
      <c r="AC223">
        <f t="shared" si="171"/>
        <v>0.74354854645575086</v>
      </c>
      <c r="AD223">
        <f t="shared" si="172"/>
        <v>152.84818364564535</v>
      </c>
      <c r="AE223">
        <f t="shared" si="173"/>
        <v>26.464813788717326</v>
      </c>
      <c r="AF223">
        <f t="shared" si="174"/>
        <v>1.1647299110783196</v>
      </c>
      <c r="AG223">
        <f t="shared" si="175"/>
        <v>16.576527853681778</v>
      </c>
      <c r="AH223">
        <v>1423.9852065232051</v>
      </c>
      <c r="AI223">
        <v>1401.153696969697</v>
      </c>
      <c r="AJ223">
        <v>1.779082421446597</v>
      </c>
      <c r="AK223">
        <v>64.564637015005317</v>
      </c>
      <c r="AL223">
        <f t="shared" si="176"/>
        <v>1.1630848814212833</v>
      </c>
      <c r="AM223">
        <v>33.204768855149133</v>
      </c>
      <c r="AN223">
        <v>34.242608484848468</v>
      </c>
      <c r="AO223">
        <v>-2.7809684956952901E-4</v>
      </c>
      <c r="AP223">
        <v>87.730369293454714</v>
      </c>
      <c r="AQ223">
        <v>81</v>
      </c>
      <c r="AR223">
        <v>12</v>
      </c>
      <c r="AS223">
        <f t="shared" si="177"/>
        <v>1</v>
      </c>
      <c r="AT223">
        <f t="shared" si="178"/>
        <v>0</v>
      </c>
      <c r="AU223">
        <f t="shared" si="179"/>
        <v>47251.845507649639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1009.5492855134833</v>
      </c>
      <c r="BI223">
        <f t="shared" si="183"/>
        <v>16.576527853681778</v>
      </c>
      <c r="BJ223" t="e">
        <f t="shared" si="184"/>
        <v>#DIV/0!</v>
      </c>
      <c r="BK223">
        <f t="shared" si="185"/>
        <v>1.6419731152848591E-2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253</v>
      </c>
      <c r="CG223">
        <v>1000</v>
      </c>
      <c r="CH223" t="s">
        <v>414</v>
      </c>
      <c r="CI223">
        <v>1110.1500000000001</v>
      </c>
      <c r="CJ223">
        <v>1175.8634999999999</v>
      </c>
      <c r="CK223">
        <v>1152.67</v>
      </c>
      <c r="CL223">
        <v>1.3005735999999999E-4</v>
      </c>
      <c r="CM223">
        <v>6.5004835999999994E-4</v>
      </c>
      <c r="CN223">
        <v>4.7597999359999997E-2</v>
      </c>
      <c r="CO223">
        <v>5.5000000000000003E-4</v>
      </c>
      <c r="CP223">
        <f t="shared" si="196"/>
        <v>1200.0514285714289</v>
      </c>
      <c r="CQ223">
        <f t="shared" si="197"/>
        <v>1009.5492855134833</v>
      </c>
      <c r="CR223">
        <f t="shared" si="198"/>
        <v>0.8412550174747726</v>
      </c>
      <c r="CS223">
        <f t="shared" si="199"/>
        <v>0.16202218372631103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1657638945.5999999</v>
      </c>
      <c r="CZ223">
        <v>1350.5942857142859</v>
      </c>
      <c r="DA223">
        <v>1376.462857142857</v>
      </c>
      <c r="DB223">
        <v>34.244214285714293</v>
      </c>
      <c r="DC223">
        <v>33.206400000000002</v>
      </c>
      <c r="DD223">
        <v>1351.95</v>
      </c>
      <c r="DE223">
        <v>33.79812857142857</v>
      </c>
      <c r="DF223">
        <v>650.3155714285715</v>
      </c>
      <c r="DG223">
        <v>101.127</v>
      </c>
      <c r="DH223">
        <v>0.10021165714285719</v>
      </c>
      <c r="DI223">
        <v>33.235371428571433</v>
      </c>
      <c r="DJ223">
        <v>999.89999999999986</v>
      </c>
      <c r="DK223">
        <v>33.175271428571428</v>
      </c>
      <c r="DL223">
        <v>0</v>
      </c>
      <c r="DM223">
        <v>0</v>
      </c>
      <c r="DN223">
        <v>8993.482857142857</v>
      </c>
      <c r="DO223">
        <v>0</v>
      </c>
      <c r="DP223">
        <v>1669.434285714286</v>
      </c>
      <c r="DQ223">
        <v>-25.87098571428572</v>
      </c>
      <c r="DR223">
        <v>1398.482857142857</v>
      </c>
      <c r="DS223">
        <v>1423.742857142857</v>
      </c>
      <c r="DT223">
        <v>1.0378071428571429</v>
      </c>
      <c r="DU223">
        <v>1376.462857142857</v>
      </c>
      <c r="DV223">
        <v>33.206400000000002</v>
      </c>
      <c r="DW223">
        <v>3.4630185714285711</v>
      </c>
      <c r="DX223">
        <v>3.3580700000000001</v>
      </c>
      <c r="DY223">
        <v>26.439528571428571</v>
      </c>
      <c r="DZ223">
        <v>25.91872857142857</v>
      </c>
      <c r="EA223">
        <v>1200.0514285714289</v>
      </c>
      <c r="EB223">
        <v>0.95799028571428568</v>
      </c>
      <c r="EC223">
        <v>4.2010028571428562E-2</v>
      </c>
      <c r="ED223">
        <v>0</v>
      </c>
      <c r="EE223">
        <v>844.19285714285706</v>
      </c>
      <c r="EF223">
        <v>5.0001600000000002</v>
      </c>
      <c r="EG223">
        <v>12325.185714285721</v>
      </c>
      <c r="EH223">
        <v>9515.5557142857142</v>
      </c>
      <c r="EI223">
        <v>49.732000000000014</v>
      </c>
      <c r="EJ223">
        <v>51.589000000000013</v>
      </c>
      <c r="EK223">
        <v>50.955000000000013</v>
      </c>
      <c r="EL223">
        <v>50.58</v>
      </c>
      <c r="EM223">
        <v>51.25</v>
      </c>
      <c r="EN223">
        <v>1144.8485714285721</v>
      </c>
      <c r="EO223">
        <v>50.202857142857127</v>
      </c>
      <c r="EP223">
        <v>0</v>
      </c>
      <c r="EQ223">
        <v>81484.200000047684</v>
      </c>
      <c r="ER223">
        <v>0</v>
      </c>
      <c r="ES223">
        <v>844.1812000000001</v>
      </c>
      <c r="ET223">
        <v>-1.278461526183446</v>
      </c>
      <c r="EU223">
        <v>93.31538439920908</v>
      </c>
      <c r="EV223">
        <v>12294.74</v>
      </c>
      <c r="EW223">
        <v>15</v>
      </c>
      <c r="EX223">
        <v>1657633192.5</v>
      </c>
      <c r="EY223" t="s">
        <v>416</v>
      </c>
      <c r="EZ223">
        <v>1657633191.5</v>
      </c>
      <c r="FA223">
        <v>1657633192.5</v>
      </c>
      <c r="FB223">
        <v>7</v>
      </c>
      <c r="FC223">
        <v>0.41399999999999998</v>
      </c>
      <c r="FD223">
        <v>8.1000000000000003E-2</v>
      </c>
      <c r="FE223">
        <v>-1.3580000000000001</v>
      </c>
      <c r="FF223">
        <v>0.44600000000000001</v>
      </c>
      <c r="FG223">
        <v>414</v>
      </c>
      <c r="FH223">
        <v>33</v>
      </c>
      <c r="FI223">
        <v>0.37</v>
      </c>
      <c r="FJ223">
        <v>0.2</v>
      </c>
      <c r="FK223">
        <v>-25.823697500000002</v>
      </c>
      <c r="FL223">
        <v>-0.6509279549718201</v>
      </c>
      <c r="FM223">
        <v>9.2703296833230336E-2</v>
      </c>
      <c r="FN223">
        <v>0</v>
      </c>
      <c r="FO223">
        <v>844.21829411764702</v>
      </c>
      <c r="FP223">
        <v>-0.46163483210277229</v>
      </c>
      <c r="FQ223">
        <v>0.2139279055872059</v>
      </c>
      <c r="FR223">
        <v>1</v>
      </c>
      <c r="FS223">
        <v>1.0489485000000001</v>
      </c>
      <c r="FT223">
        <v>-9.4035872420263927E-2</v>
      </c>
      <c r="FU223">
        <v>1.08016650452604E-2</v>
      </c>
      <c r="FV223">
        <v>1</v>
      </c>
      <c r="FW223">
        <v>2</v>
      </c>
      <c r="FX223">
        <v>3</v>
      </c>
      <c r="FY223" t="s">
        <v>417</v>
      </c>
      <c r="FZ223">
        <v>3.3716200000000001</v>
      </c>
      <c r="GA223">
        <v>2.89351</v>
      </c>
      <c r="GB223">
        <v>0.220443</v>
      </c>
      <c r="GC223">
        <v>0.22569600000000001</v>
      </c>
      <c r="GD223">
        <v>0.141821</v>
      </c>
      <c r="GE223">
        <v>0.141676</v>
      </c>
      <c r="GF223">
        <v>27021</v>
      </c>
      <c r="GG223">
        <v>23347.4</v>
      </c>
      <c r="GH223">
        <v>30982.2</v>
      </c>
      <c r="GI223">
        <v>28101.599999999999</v>
      </c>
      <c r="GJ223">
        <v>35029.4</v>
      </c>
      <c r="GK223">
        <v>34042.300000000003</v>
      </c>
      <c r="GL223">
        <v>40390.400000000001</v>
      </c>
      <c r="GM223">
        <v>39177.199999999997</v>
      </c>
      <c r="GN223">
        <v>2.2348699999999999</v>
      </c>
      <c r="GO223">
        <v>1.6080700000000001</v>
      </c>
      <c r="GP223">
        <v>0</v>
      </c>
      <c r="GQ223">
        <v>0.121389</v>
      </c>
      <c r="GR223">
        <v>999.9</v>
      </c>
      <c r="GS223">
        <v>31.211300000000001</v>
      </c>
      <c r="GT223">
        <v>59.8</v>
      </c>
      <c r="GU223">
        <v>38.9</v>
      </c>
      <c r="GV223">
        <v>41.331000000000003</v>
      </c>
      <c r="GW223">
        <v>50.405500000000004</v>
      </c>
      <c r="GX223">
        <v>40.865400000000001</v>
      </c>
      <c r="GY223">
        <v>1</v>
      </c>
      <c r="GZ223">
        <v>0.46673799999999999</v>
      </c>
      <c r="HA223">
        <v>0.90717300000000001</v>
      </c>
      <c r="HB223">
        <v>20.208500000000001</v>
      </c>
      <c r="HC223">
        <v>5.2137000000000002</v>
      </c>
      <c r="HD223">
        <v>11.9695</v>
      </c>
      <c r="HE223">
        <v>4.9899500000000003</v>
      </c>
      <c r="HF223">
        <v>3.2922799999999999</v>
      </c>
      <c r="HG223">
        <v>7665.8</v>
      </c>
      <c r="HH223">
        <v>9999</v>
      </c>
      <c r="HI223">
        <v>9999</v>
      </c>
      <c r="HJ223">
        <v>779.6</v>
      </c>
      <c r="HK223">
        <v>4.9713200000000004</v>
      </c>
      <c r="HL223">
        <v>1.8742399999999999</v>
      </c>
      <c r="HM223">
        <v>1.8705499999999999</v>
      </c>
      <c r="HN223">
        <v>1.8701399999999999</v>
      </c>
      <c r="HO223">
        <v>1.8747100000000001</v>
      </c>
      <c r="HP223">
        <v>1.8714900000000001</v>
      </c>
      <c r="HQ223">
        <v>1.8669100000000001</v>
      </c>
      <c r="HR223">
        <v>1.8778999999999999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-1.36</v>
      </c>
      <c r="IG223">
        <v>0.4461</v>
      </c>
      <c r="IH223">
        <v>-1.3585</v>
      </c>
      <c r="II223">
        <v>0</v>
      </c>
      <c r="IJ223">
        <v>0</v>
      </c>
      <c r="IK223">
        <v>0</v>
      </c>
      <c r="IL223">
        <v>0.44610000000000838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95.9</v>
      </c>
      <c r="IU223">
        <v>95.9</v>
      </c>
      <c r="IV223">
        <v>2.80884</v>
      </c>
      <c r="IW223">
        <v>2.5341800000000001</v>
      </c>
      <c r="IX223">
        <v>1.49902</v>
      </c>
      <c r="IY223">
        <v>2.2875999999999999</v>
      </c>
      <c r="IZ223">
        <v>1.69678</v>
      </c>
      <c r="JA223">
        <v>2.2851599999999999</v>
      </c>
      <c r="JB223">
        <v>43.236199999999997</v>
      </c>
      <c r="JC223">
        <v>13.720499999999999</v>
      </c>
      <c r="JD223">
        <v>18</v>
      </c>
      <c r="JE223">
        <v>614.43600000000004</v>
      </c>
      <c r="JF223">
        <v>294.93799999999999</v>
      </c>
      <c r="JG223">
        <v>30.0015</v>
      </c>
      <c r="JH223">
        <v>33.533499999999997</v>
      </c>
      <c r="JI223">
        <v>30.0002</v>
      </c>
      <c r="JJ223">
        <v>33.288800000000002</v>
      </c>
      <c r="JK223">
        <v>33.274500000000003</v>
      </c>
      <c r="JL223">
        <v>56.285699999999999</v>
      </c>
      <c r="JM223">
        <v>26.0413</v>
      </c>
      <c r="JN223">
        <v>71.152699999999996</v>
      </c>
      <c r="JO223">
        <v>30</v>
      </c>
      <c r="JP223">
        <v>1388.19</v>
      </c>
      <c r="JQ223">
        <v>33.266199999999998</v>
      </c>
      <c r="JR223">
        <v>98.740200000000002</v>
      </c>
      <c r="JS223">
        <v>98.658299999999997</v>
      </c>
    </row>
    <row r="224" spans="1:279" x14ac:dyDescent="0.2">
      <c r="A224">
        <v>209</v>
      </c>
      <c r="B224">
        <v>1657638951.5999999</v>
      </c>
      <c r="C224">
        <v>830.5</v>
      </c>
      <c r="D224" t="s">
        <v>838</v>
      </c>
      <c r="E224" t="s">
        <v>839</v>
      </c>
      <c r="F224">
        <v>4</v>
      </c>
      <c r="G224">
        <v>1657638949.2874999</v>
      </c>
      <c r="H224">
        <f t="shared" si="150"/>
        <v>1.1423592469244537E-3</v>
      </c>
      <c r="I224">
        <f t="shared" si="151"/>
        <v>1.1423592469244537</v>
      </c>
      <c r="J224">
        <f t="shared" si="152"/>
        <v>16.865659216329188</v>
      </c>
      <c r="K224">
        <f t="shared" si="153"/>
        <v>1356.8</v>
      </c>
      <c r="L224">
        <f t="shared" si="154"/>
        <v>927.26268504925417</v>
      </c>
      <c r="M224">
        <f t="shared" si="155"/>
        <v>93.862554976254145</v>
      </c>
      <c r="N224">
        <f t="shared" si="156"/>
        <v>137.34265019520001</v>
      </c>
      <c r="O224">
        <f t="shared" si="157"/>
        <v>6.8481905287627015E-2</v>
      </c>
      <c r="P224">
        <f t="shared" si="158"/>
        <v>2.757745244620653</v>
      </c>
      <c r="Q224">
        <f t="shared" si="159"/>
        <v>6.7550997618678083E-2</v>
      </c>
      <c r="R224">
        <f t="shared" si="160"/>
        <v>4.230195759086329E-2</v>
      </c>
      <c r="S224">
        <f t="shared" si="161"/>
        <v>194.42026798743345</v>
      </c>
      <c r="T224">
        <f t="shared" si="162"/>
        <v>34.14319200587159</v>
      </c>
      <c r="U224">
        <f t="shared" si="163"/>
        <v>33.185537500000002</v>
      </c>
      <c r="V224">
        <f t="shared" si="164"/>
        <v>5.1050147080285075</v>
      </c>
      <c r="W224">
        <f t="shared" si="165"/>
        <v>67.646711561982741</v>
      </c>
      <c r="X224">
        <f t="shared" si="166"/>
        <v>3.4656547130992506</v>
      </c>
      <c r="Y224">
        <f t="shared" si="167"/>
        <v>5.1231680492314409</v>
      </c>
      <c r="Z224">
        <f t="shared" si="168"/>
        <v>1.639359994929257</v>
      </c>
      <c r="AA224">
        <f t="shared" si="169"/>
        <v>-50.378042789368408</v>
      </c>
      <c r="AB224">
        <f t="shared" si="170"/>
        <v>9.4074461620105811</v>
      </c>
      <c r="AC224">
        <f t="shared" si="171"/>
        <v>0.78292010637788367</v>
      </c>
      <c r="AD224">
        <f t="shared" si="172"/>
        <v>154.2325914664535</v>
      </c>
      <c r="AE224">
        <f t="shared" si="173"/>
        <v>26.213523062715211</v>
      </c>
      <c r="AF224">
        <f t="shared" si="174"/>
        <v>1.1488865189794708</v>
      </c>
      <c r="AG224">
        <f t="shared" si="175"/>
        <v>16.865659216329188</v>
      </c>
      <c r="AH224">
        <v>1430.666454115702</v>
      </c>
      <c r="AI224">
        <v>1407.9507878787881</v>
      </c>
      <c r="AJ224">
        <v>1.6794343271921801</v>
      </c>
      <c r="AK224">
        <v>64.564637015005317</v>
      </c>
      <c r="AL224">
        <f t="shared" si="176"/>
        <v>1.1423592469244537</v>
      </c>
      <c r="AM224">
        <v>33.213118729064163</v>
      </c>
      <c r="AN224">
        <v>34.232350909090883</v>
      </c>
      <c r="AO224">
        <v>-2.3921844444262921E-4</v>
      </c>
      <c r="AP224">
        <v>87.730369293454714</v>
      </c>
      <c r="AQ224">
        <v>80</v>
      </c>
      <c r="AR224">
        <v>12</v>
      </c>
      <c r="AS224">
        <f t="shared" si="177"/>
        <v>1</v>
      </c>
      <c r="AT224">
        <f t="shared" si="178"/>
        <v>0</v>
      </c>
      <c r="AU224">
        <f t="shared" si="179"/>
        <v>47026.689069778688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1009.4724372991882</v>
      </c>
      <c r="BI224">
        <f t="shared" si="183"/>
        <v>16.865659216329188</v>
      </c>
      <c r="BJ224" t="e">
        <f t="shared" si="184"/>
        <v>#DIV/0!</v>
      </c>
      <c r="BK224">
        <f t="shared" si="185"/>
        <v>1.670739942286362E-2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253</v>
      </c>
      <c r="CG224">
        <v>1000</v>
      </c>
      <c r="CH224" t="s">
        <v>414</v>
      </c>
      <c r="CI224">
        <v>1110.1500000000001</v>
      </c>
      <c r="CJ224">
        <v>1175.8634999999999</v>
      </c>
      <c r="CK224">
        <v>1152.67</v>
      </c>
      <c r="CL224">
        <v>1.3005735999999999E-4</v>
      </c>
      <c r="CM224">
        <v>6.5004835999999994E-4</v>
      </c>
      <c r="CN224">
        <v>4.7597999359999997E-2</v>
      </c>
      <c r="CO224">
        <v>5.5000000000000003E-4</v>
      </c>
      <c r="CP224">
        <f t="shared" si="196"/>
        <v>1199.96</v>
      </c>
      <c r="CQ224">
        <f t="shared" si="197"/>
        <v>1009.4724372991882</v>
      </c>
      <c r="CR224">
        <f t="shared" si="198"/>
        <v>0.84125507291842072</v>
      </c>
      <c r="CS224">
        <f t="shared" si="199"/>
        <v>0.16202229073255228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1657638949.2874999</v>
      </c>
      <c r="CZ224">
        <v>1356.8</v>
      </c>
      <c r="DA224">
        <v>1382.425</v>
      </c>
      <c r="DB224">
        <v>34.237000000000002</v>
      </c>
      <c r="DC224">
        <v>33.213237499999998</v>
      </c>
      <c r="DD224">
        <v>1358.15625</v>
      </c>
      <c r="DE224">
        <v>33.790900000000001</v>
      </c>
      <c r="DF224">
        <v>650.279</v>
      </c>
      <c r="DG224">
        <v>101.12537500000001</v>
      </c>
      <c r="DH224">
        <v>0.10004525</v>
      </c>
      <c r="DI224">
        <v>33.2488125</v>
      </c>
      <c r="DJ224">
        <v>999.9</v>
      </c>
      <c r="DK224">
        <v>33.185537500000002</v>
      </c>
      <c r="DL224">
        <v>0</v>
      </c>
      <c r="DM224">
        <v>0</v>
      </c>
      <c r="DN224">
        <v>8950.5487499999999</v>
      </c>
      <c r="DO224">
        <v>0</v>
      </c>
      <c r="DP224">
        <v>1841.24</v>
      </c>
      <c r="DQ224">
        <v>-25.628550000000001</v>
      </c>
      <c r="DR224">
        <v>1404.8975</v>
      </c>
      <c r="DS224">
        <v>1429.92</v>
      </c>
      <c r="DT224">
        <v>1.02374875</v>
      </c>
      <c r="DU224">
        <v>1382.425</v>
      </c>
      <c r="DV224">
        <v>33.213237499999998</v>
      </c>
      <c r="DW224">
        <v>3.4622299999999999</v>
      </c>
      <c r="DX224">
        <v>3.3587037500000001</v>
      </c>
      <c r="DY224">
        <v>26.435662499999999</v>
      </c>
      <c r="DZ224">
        <v>25.921937499999999</v>
      </c>
      <c r="EA224">
        <v>1199.96</v>
      </c>
      <c r="EB224">
        <v>0.95798812499999997</v>
      </c>
      <c r="EC224">
        <v>4.2012149999999998E-2</v>
      </c>
      <c r="ED224">
        <v>0</v>
      </c>
      <c r="EE224">
        <v>843.93425000000002</v>
      </c>
      <c r="EF224">
        <v>5.0001600000000002</v>
      </c>
      <c r="EG224">
        <v>12454.525</v>
      </c>
      <c r="EH224">
        <v>9514.8312499999993</v>
      </c>
      <c r="EI224">
        <v>49.726374999999997</v>
      </c>
      <c r="EJ224">
        <v>51.617125000000001</v>
      </c>
      <c r="EK224">
        <v>50.936999999999998</v>
      </c>
      <c r="EL224">
        <v>50.554375</v>
      </c>
      <c r="EM224">
        <v>51.28875</v>
      </c>
      <c r="EN224">
        <v>1144.75875</v>
      </c>
      <c r="EO224">
        <v>50.201250000000002</v>
      </c>
      <c r="EP224">
        <v>0</v>
      </c>
      <c r="EQ224">
        <v>81487.799999952316</v>
      </c>
      <c r="ER224">
        <v>0</v>
      </c>
      <c r="ES224">
        <v>844.08392000000003</v>
      </c>
      <c r="ET224">
        <v>-1.594846149203055</v>
      </c>
      <c r="EU224">
        <v>1178.430771467717</v>
      </c>
      <c r="EV224">
        <v>12323.028</v>
      </c>
      <c r="EW224">
        <v>15</v>
      </c>
      <c r="EX224">
        <v>1657633192.5</v>
      </c>
      <c r="EY224" t="s">
        <v>416</v>
      </c>
      <c r="EZ224">
        <v>1657633191.5</v>
      </c>
      <c r="FA224">
        <v>1657633192.5</v>
      </c>
      <c r="FB224">
        <v>7</v>
      </c>
      <c r="FC224">
        <v>0.41399999999999998</v>
      </c>
      <c r="FD224">
        <v>8.1000000000000003E-2</v>
      </c>
      <c r="FE224">
        <v>-1.3580000000000001</v>
      </c>
      <c r="FF224">
        <v>0.44600000000000001</v>
      </c>
      <c r="FG224">
        <v>414</v>
      </c>
      <c r="FH224">
        <v>33</v>
      </c>
      <c r="FI224">
        <v>0.37</v>
      </c>
      <c r="FJ224">
        <v>0.2</v>
      </c>
      <c r="FK224">
        <v>-25.8017875</v>
      </c>
      <c r="FL224">
        <v>-2.5093058161236529E-2</v>
      </c>
      <c r="FM224">
        <v>0.1136432668210044</v>
      </c>
      <c r="FN224">
        <v>1</v>
      </c>
      <c r="FO224">
        <v>844.16988235294116</v>
      </c>
      <c r="FP224">
        <v>-1.1360733340159159</v>
      </c>
      <c r="FQ224">
        <v>0.24117527976750811</v>
      </c>
      <c r="FR224">
        <v>0</v>
      </c>
      <c r="FS224">
        <v>1.0409092499999999</v>
      </c>
      <c r="FT224">
        <v>-7.6111857410882361E-2</v>
      </c>
      <c r="FU224">
        <v>8.7790427688615516E-3</v>
      </c>
      <c r="FV224">
        <v>1</v>
      </c>
      <c r="FW224">
        <v>2</v>
      </c>
      <c r="FX224">
        <v>3</v>
      </c>
      <c r="FY224" t="s">
        <v>417</v>
      </c>
      <c r="FZ224">
        <v>3.3712300000000002</v>
      </c>
      <c r="GA224">
        <v>2.8937200000000001</v>
      </c>
      <c r="GB224">
        <v>0.221106</v>
      </c>
      <c r="GC224">
        <v>0.226352</v>
      </c>
      <c r="GD224">
        <v>0.141795</v>
      </c>
      <c r="GE224">
        <v>0.14169499999999999</v>
      </c>
      <c r="GF224">
        <v>26997.599999999999</v>
      </c>
      <c r="GG224">
        <v>23328.1</v>
      </c>
      <c r="GH224">
        <v>30981.8</v>
      </c>
      <c r="GI224">
        <v>28102.3</v>
      </c>
      <c r="GJ224">
        <v>35029.9</v>
      </c>
      <c r="GK224">
        <v>34042.400000000001</v>
      </c>
      <c r="GL224">
        <v>40389.699999999997</v>
      </c>
      <c r="GM224">
        <v>39178.199999999997</v>
      </c>
      <c r="GN224">
        <v>2.2352799999999999</v>
      </c>
      <c r="GO224">
        <v>1.60802</v>
      </c>
      <c r="GP224">
        <v>0</v>
      </c>
      <c r="GQ224">
        <v>0.12017799999999999</v>
      </c>
      <c r="GR224">
        <v>999.9</v>
      </c>
      <c r="GS224">
        <v>31.2439</v>
      </c>
      <c r="GT224">
        <v>59.8</v>
      </c>
      <c r="GU224">
        <v>38.9</v>
      </c>
      <c r="GV224">
        <v>41.328200000000002</v>
      </c>
      <c r="GW224">
        <v>50.285499999999999</v>
      </c>
      <c r="GX224">
        <v>41.638599999999997</v>
      </c>
      <c r="GY224">
        <v>1</v>
      </c>
      <c r="GZ224">
        <v>0.46696900000000002</v>
      </c>
      <c r="HA224">
        <v>0.90743499999999999</v>
      </c>
      <c r="HB224">
        <v>20.208500000000001</v>
      </c>
      <c r="HC224">
        <v>5.2137000000000002</v>
      </c>
      <c r="HD224">
        <v>11.969799999999999</v>
      </c>
      <c r="HE224">
        <v>4.9899500000000003</v>
      </c>
      <c r="HF224">
        <v>3.2921999999999998</v>
      </c>
      <c r="HG224">
        <v>7665.8</v>
      </c>
      <c r="HH224">
        <v>9999</v>
      </c>
      <c r="HI224">
        <v>9999</v>
      </c>
      <c r="HJ224">
        <v>779.6</v>
      </c>
      <c r="HK224">
        <v>4.9713399999999996</v>
      </c>
      <c r="HL224">
        <v>1.8742399999999999</v>
      </c>
      <c r="HM224">
        <v>1.8705499999999999</v>
      </c>
      <c r="HN224">
        <v>1.87015</v>
      </c>
      <c r="HO224">
        <v>1.8747100000000001</v>
      </c>
      <c r="HP224">
        <v>1.8714900000000001</v>
      </c>
      <c r="HQ224">
        <v>1.8669100000000001</v>
      </c>
      <c r="HR224">
        <v>1.8778999999999999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-1.36</v>
      </c>
      <c r="IG224">
        <v>0.4461</v>
      </c>
      <c r="IH224">
        <v>-1.3585</v>
      </c>
      <c r="II224">
        <v>0</v>
      </c>
      <c r="IJ224">
        <v>0</v>
      </c>
      <c r="IK224">
        <v>0</v>
      </c>
      <c r="IL224">
        <v>0.44610000000000838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96</v>
      </c>
      <c r="IU224">
        <v>96</v>
      </c>
      <c r="IV224">
        <v>2.82104</v>
      </c>
      <c r="IW224">
        <v>2.5329600000000001</v>
      </c>
      <c r="IX224">
        <v>1.49902</v>
      </c>
      <c r="IY224">
        <v>2.2875999999999999</v>
      </c>
      <c r="IZ224">
        <v>1.69678</v>
      </c>
      <c r="JA224">
        <v>2.4035600000000001</v>
      </c>
      <c r="JB224">
        <v>43.236199999999997</v>
      </c>
      <c r="JC224">
        <v>13.7293</v>
      </c>
      <c r="JD224">
        <v>18</v>
      </c>
      <c r="JE224">
        <v>614.76</v>
      </c>
      <c r="JF224">
        <v>294.92700000000002</v>
      </c>
      <c r="JG224">
        <v>30.000699999999998</v>
      </c>
      <c r="JH224">
        <v>33.537300000000002</v>
      </c>
      <c r="JI224">
        <v>30.000299999999999</v>
      </c>
      <c r="JJ224">
        <v>33.291800000000002</v>
      </c>
      <c r="JK224">
        <v>33.2774</v>
      </c>
      <c r="JL224">
        <v>56.514099999999999</v>
      </c>
      <c r="JM224">
        <v>26.0413</v>
      </c>
      <c r="JN224">
        <v>71.152699999999996</v>
      </c>
      <c r="JO224">
        <v>30</v>
      </c>
      <c r="JP224">
        <v>1394.87</v>
      </c>
      <c r="JQ224">
        <v>33.323599999999999</v>
      </c>
      <c r="JR224">
        <v>98.738699999999994</v>
      </c>
      <c r="JS224">
        <v>98.660799999999995</v>
      </c>
    </row>
    <row r="225" spans="1:279" x14ac:dyDescent="0.2">
      <c r="A225">
        <v>210</v>
      </c>
      <c r="B225">
        <v>1657638955.5999999</v>
      </c>
      <c r="C225">
        <v>834.5</v>
      </c>
      <c r="D225" t="s">
        <v>840</v>
      </c>
      <c r="E225" t="s">
        <v>841</v>
      </c>
      <c r="F225">
        <v>4</v>
      </c>
      <c r="G225">
        <v>1657638953.5999999</v>
      </c>
      <c r="H225">
        <f t="shared" si="150"/>
        <v>1.1311944406863009E-3</v>
      </c>
      <c r="I225">
        <f t="shared" si="151"/>
        <v>1.1311944406863008</v>
      </c>
      <c r="J225">
        <f t="shared" si="152"/>
        <v>16.843445275763969</v>
      </c>
      <c r="K225">
        <f t="shared" si="153"/>
        <v>1363.91</v>
      </c>
      <c r="L225">
        <f t="shared" si="154"/>
        <v>929.15295040508511</v>
      </c>
      <c r="M225">
        <f t="shared" si="155"/>
        <v>94.056280528103244</v>
      </c>
      <c r="N225">
        <f t="shared" si="156"/>
        <v>138.06586043681708</v>
      </c>
      <c r="O225">
        <f t="shared" si="157"/>
        <v>6.7535076234303909E-2</v>
      </c>
      <c r="P225">
        <f t="shared" si="158"/>
        <v>2.7666738644952171</v>
      </c>
      <c r="Q225">
        <f t="shared" si="159"/>
        <v>6.6632428687328688E-2</v>
      </c>
      <c r="R225">
        <f t="shared" si="160"/>
        <v>4.172536206942995E-2</v>
      </c>
      <c r="S225">
        <f t="shared" si="161"/>
        <v>194.43145032674042</v>
      </c>
      <c r="T225">
        <f t="shared" si="162"/>
        <v>34.156637173805244</v>
      </c>
      <c r="U225">
        <f t="shared" si="163"/>
        <v>33.205100000000002</v>
      </c>
      <c r="V225">
        <f t="shared" si="164"/>
        <v>5.1106211243265243</v>
      </c>
      <c r="W225">
        <f t="shared" si="165"/>
        <v>67.582727004419979</v>
      </c>
      <c r="X225">
        <f t="shared" si="166"/>
        <v>3.4649023155000558</v>
      </c>
      <c r="Y225">
        <f t="shared" si="167"/>
        <v>5.1269051562146162</v>
      </c>
      <c r="Z225">
        <f t="shared" si="168"/>
        <v>1.6457188088264685</v>
      </c>
      <c r="AA225">
        <f t="shared" si="169"/>
        <v>-49.88567483426587</v>
      </c>
      <c r="AB225">
        <f t="shared" si="170"/>
        <v>8.4593282555597487</v>
      </c>
      <c r="AC225">
        <f t="shared" si="171"/>
        <v>0.70185441045871355</v>
      </c>
      <c r="AD225">
        <f t="shared" si="172"/>
        <v>153.70695815849299</v>
      </c>
      <c r="AE225">
        <f t="shared" si="173"/>
        <v>26.457034608526644</v>
      </c>
      <c r="AF225">
        <f t="shared" si="174"/>
        <v>1.1323892575682823</v>
      </c>
      <c r="AG225">
        <f t="shared" si="175"/>
        <v>16.843445275763969</v>
      </c>
      <c r="AH225">
        <v>1437.7410226740981</v>
      </c>
      <c r="AI225">
        <v>1414.8475151515161</v>
      </c>
      <c r="AJ225">
        <v>1.7304260783788079</v>
      </c>
      <c r="AK225">
        <v>64.564637015005317</v>
      </c>
      <c r="AL225">
        <f t="shared" si="176"/>
        <v>1.1311944406863008</v>
      </c>
      <c r="AM225">
        <v>33.21821947025456</v>
      </c>
      <c r="AN225">
        <v>34.226838787878798</v>
      </c>
      <c r="AO225">
        <v>-1.300197738873735E-4</v>
      </c>
      <c r="AP225">
        <v>87.730369293454714</v>
      </c>
      <c r="AQ225">
        <v>80</v>
      </c>
      <c r="AR225">
        <v>12</v>
      </c>
      <c r="AS225">
        <f t="shared" si="177"/>
        <v>1</v>
      </c>
      <c r="AT225">
        <f t="shared" si="178"/>
        <v>0</v>
      </c>
      <c r="AU225">
        <f t="shared" si="179"/>
        <v>47269.869707438927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1009.5312426563421</v>
      </c>
      <c r="BI225">
        <f t="shared" si="183"/>
        <v>16.843445275763969</v>
      </c>
      <c r="BJ225" t="e">
        <f t="shared" si="184"/>
        <v>#DIV/0!</v>
      </c>
      <c r="BK225">
        <f t="shared" si="185"/>
        <v>1.668442200109076E-2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253</v>
      </c>
      <c r="CG225">
        <v>1000</v>
      </c>
      <c r="CH225" t="s">
        <v>414</v>
      </c>
      <c r="CI225">
        <v>1110.1500000000001</v>
      </c>
      <c r="CJ225">
        <v>1175.8634999999999</v>
      </c>
      <c r="CK225">
        <v>1152.67</v>
      </c>
      <c r="CL225">
        <v>1.3005735999999999E-4</v>
      </c>
      <c r="CM225">
        <v>6.5004835999999994E-4</v>
      </c>
      <c r="CN225">
        <v>4.7597999359999997E-2</v>
      </c>
      <c r="CO225">
        <v>5.5000000000000003E-4</v>
      </c>
      <c r="CP225">
        <f t="shared" si="196"/>
        <v>1200.03</v>
      </c>
      <c r="CQ225">
        <f t="shared" si="197"/>
        <v>1009.5312426563421</v>
      </c>
      <c r="CR225">
        <f t="shared" si="198"/>
        <v>0.84125500417184751</v>
      </c>
      <c r="CS225">
        <f t="shared" si="199"/>
        <v>0.16202215805166573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1657638953.5999999</v>
      </c>
      <c r="CZ225">
        <v>1363.91</v>
      </c>
      <c r="DA225">
        <v>1389.744285714286</v>
      </c>
      <c r="DB225">
        <v>34.228700000000003</v>
      </c>
      <c r="DC225">
        <v>33.219714285714289</v>
      </c>
      <c r="DD225">
        <v>1365.27</v>
      </c>
      <c r="DE225">
        <v>33.782600000000002</v>
      </c>
      <c r="DF225">
        <v>650.33371428571434</v>
      </c>
      <c r="DG225">
        <v>101.1278571428571</v>
      </c>
      <c r="DH225">
        <v>0.1001274285714286</v>
      </c>
      <c r="DI225">
        <v>33.261814285714287</v>
      </c>
      <c r="DJ225">
        <v>999.89999999999986</v>
      </c>
      <c r="DK225">
        <v>33.205100000000002</v>
      </c>
      <c r="DL225">
        <v>0</v>
      </c>
      <c r="DM225">
        <v>0</v>
      </c>
      <c r="DN225">
        <v>8997.6771428571428</v>
      </c>
      <c r="DO225">
        <v>0</v>
      </c>
      <c r="DP225">
        <v>1911.1285714285709</v>
      </c>
      <c r="DQ225">
        <v>-25.832657142857151</v>
      </c>
      <c r="DR225">
        <v>1412.251428571429</v>
      </c>
      <c r="DS225">
        <v>1437.498571428571</v>
      </c>
      <c r="DT225">
        <v>1.00898</v>
      </c>
      <c r="DU225">
        <v>1389.744285714286</v>
      </c>
      <c r="DV225">
        <v>33.219714285714289</v>
      </c>
      <c r="DW225">
        <v>3.4614742857142859</v>
      </c>
      <c r="DX225">
        <v>3.3594385714285719</v>
      </c>
      <c r="DY225">
        <v>26.43197142857143</v>
      </c>
      <c r="DZ225">
        <v>25.925628571428572</v>
      </c>
      <c r="EA225">
        <v>1200.03</v>
      </c>
      <c r="EB225">
        <v>0.95799028571428579</v>
      </c>
      <c r="EC225">
        <v>4.2010028571428569E-2</v>
      </c>
      <c r="ED225">
        <v>0</v>
      </c>
      <c r="EE225">
        <v>843.71314285714288</v>
      </c>
      <c r="EF225">
        <v>5.0001600000000002</v>
      </c>
      <c r="EG225">
        <v>12459.54285714286</v>
      </c>
      <c r="EH225">
        <v>9515.380000000001</v>
      </c>
      <c r="EI225">
        <v>49.713999999999999</v>
      </c>
      <c r="EJ225">
        <v>51.642714285714291</v>
      </c>
      <c r="EK225">
        <v>50.936999999999998</v>
      </c>
      <c r="EL225">
        <v>50.571000000000012</v>
      </c>
      <c r="EM225">
        <v>51.267714285714291</v>
      </c>
      <c r="EN225">
        <v>1144.828571428571</v>
      </c>
      <c r="EO225">
        <v>50.201428571428572</v>
      </c>
      <c r="EP225">
        <v>0</v>
      </c>
      <c r="EQ225">
        <v>81492</v>
      </c>
      <c r="ER225">
        <v>0</v>
      </c>
      <c r="ES225">
        <v>843.97907692307683</v>
      </c>
      <c r="ET225">
        <v>-2.552547008185662</v>
      </c>
      <c r="EU225">
        <v>1187.0803429698101</v>
      </c>
      <c r="EV225">
        <v>12376.32692307692</v>
      </c>
      <c r="EW225">
        <v>15</v>
      </c>
      <c r="EX225">
        <v>1657633192.5</v>
      </c>
      <c r="EY225" t="s">
        <v>416</v>
      </c>
      <c r="EZ225">
        <v>1657633191.5</v>
      </c>
      <c r="FA225">
        <v>1657633192.5</v>
      </c>
      <c r="FB225">
        <v>7</v>
      </c>
      <c r="FC225">
        <v>0.41399999999999998</v>
      </c>
      <c r="FD225">
        <v>8.1000000000000003E-2</v>
      </c>
      <c r="FE225">
        <v>-1.3580000000000001</v>
      </c>
      <c r="FF225">
        <v>0.44600000000000001</v>
      </c>
      <c r="FG225">
        <v>414</v>
      </c>
      <c r="FH225">
        <v>33</v>
      </c>
      <c r="FI225">
        <v>0.37</v>
      </c>
      <c r="FJ225">
        <v>0.2</v>
      </c>
      <c r="FK225">
        <v>-25.788002500000001</v>
      </c>
      <c r="FL225">
        <v>0.38293395872423502</v>
      </c>
      <c r="FM225">
        <v>0.12978756775496639</v>
      </c>
      <c r="FN225">
        <v>1</v>
      </c>
      <c r="FO225">
        <v>844.05911764705877</v>
      </c>
      <c r="FP225">
        <v>-1.5463407159553799</v>
      </c>
      <c r="FQ225">
        <v>0.25639007100922018</v>
      </c>
      <c r="FR225">
        <v>0</v>
      </c>
      <c r="FS225">
        <v>1.03296425</v>
      </c>
      <c r="FT225">
        <v>-0.10567891181988701</v>
      </c>
      <c r="FU225">
        <v>1.1904790188722361E-2</v>
      </c>
      <c r="FV225">
        <v>0</v>
      </c>
      <c r="FW225">
        <v>1</v>
      </c>
      <c r="FX225">
        <v>3</v>
      </c>
      <c r="FY225" t="s">
        <v>425</v>
      </c>
      <c r="FZ225">
        <v>3.3714499999999998</v>
      </c>
      <c r="GA225">
        <v>2.8937599999999999</v>
      </c>
      <c r="GB225">
        <v>0.22178</v>
      </c>
      <c r="GC225">
        <v>0.22705</v>
      </c>
      <c r="GD225">
        <v>0.14178199999999999</v>
      </c>
      <c r="GE225">
        <v>0.14171500000000001</v>
      </c>
      <c r="GF225">
        <v>26973.9</v>
      </c>
      <c r="GG225">
        <v>23306.799999999999</v>
      </c>
      <c r="GH225">
        <v>30981.5</v>
      </c>
      <c r="GI225">
        <v>28102.2</v>
      </c>
      <c r="GJ225">
        <v>35030.199999999997</v>
      </c>
      <c r="GK225">
        <v>34041.4</v>
      </c>
      <c r="GL225">
        <v>40389.4</v>
      </c>
      <c r="GM225">
        <v>39178</v>
      </c>
      <c r="GN225">
        <v>2.23577</v>
      </c>
      <c r="GO225">
        <v>1.60788</v>
      </c>
      <c r="GP225">
        <v>0</v>
      </c>
      <c r="GQ225">
        <v>0.12034499999999999</v>
      </c>
      <c r="GR225">
        <v>999.9</v>
      </c>
      <c r="GS225">
        <v>31.270900000000001</v>
      </c>
      <c r="GT225">
        <v>59.7</v>
      </c>
      <c r="GU225">
        <v>39</v>
      </c>
      <c r="GV225">
        <v>41.481400000000001</v>
      </c>
      <c r="GW225">
        <v>50.195500000000003</v>
      </c>
      <c r="GX225">
        <v>41.366199999999999</v>
      </c>
      <c r="GY225">
        <v>1</v>
      </c>
      <c r="GZ225">
        <v>0.46724100000000002</v>
      </c>
      <c r="HA225">
        <v>0.90477700000000005</v>
      </c>
      <c r="HB225">
        <v>20.209199999999999</v>
      </c>
      <c r="HC225">
        <v>5.2147399999999999</v>
      </c>
      <c r="HD225">
        <v>11.970700000000001</v>
      </c>
      <c r="HE225">
        <v>4.9902499999999996</v>
      </c>
      <c r="HF225">
        <v>3.2925</v>
      </c>
      <c r="HG225">
        <v>7665.8</v>
      </c>
      <c r="HH225">
        <v>9999</v>
      </c>
      <c r="HI225">
        <v>9999</v>
      </c>
      <c r="HJ225">
        <v>779.6</v>
      </c>
      <c r="HK225">
        <v>4.97133</v>
      </c>
      <c r="HL225">
        <v>1.8742300000000001</v>
      </c>
      <c r="HM225">
        <v>1.8705400000000001</v>
      </c>
      <c r="HN225">
        <v>1.8701399999999999</v>
      </c>
      <c r="HO225">
        <v>1.8747100000000001</v>
      </c>
      <c r="HP225">
        <v>1.8714900000000001</v>
      </c>
      <c r="HQ225">
        <v>1.8669100000000001</v>
      </c>
      <c r="HR225">
        <v>1.8778999999999999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-1.36</v>
      </c>
      <c r="IG225">
        <v>0.4461</v>
      </c>
      <c r="IH225">
        <v>-1.3585</v>
      </c>
      <c r="II225">
        <v>0</v>
      </c>
      <c r="IJ225">
        <v>0</v>
      </c>
      <c r="IK225">
        <v>0</v>
      </c>
      <c r="IL225">
        <v>0.44610000000000838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96.1</v>
      </c>
      <c r="IU225">
        <v>96.1</v>
      </c>
      <c r="IV225">
        <v>2.83203</v>
      </c>
      <c r="IW225">
        <v>2.5341800000000001</v>
      </c>
      <c r="IX225">
        <v>1.49902</v>
      </c>
      <c r="IY225">
        <v>2.2888199999999999</v>
      </c>
      <c r="IZ225">
        <v>1.69678</v>
      </c>
      <c r="JA225">
        <v>2.3828100000000001</v>
      </c>
      <c r="JB225">
        <v>43.263300000000001</v>
      </c>
      <c r="JC225">
        <v>13.7293</v>
      </c>
      <c r="JD225">
        <v>18</v>
      </c>
      <c r="JE225">
        <v>615.15800000000002</v>
      </c>
      <c r="JF225">
        <v>294.87099999999998</v>
      </c>
      <c r="JG225">
        <v>30</v>
      </c>
      <c r="JH225">
        <v>33.540999999999997</v>
      </c>
      <c r="JI225">
        <v>30.000399999999999</v>
      </c>
      <c r="JJ225">
        <v>33.294699999999999</v>
      </c>
      <c r="JK225">
        <v>33.281100000000002</v>
      </c>
      <c r="JL225">
        <v>56.735799999999998</v>
      </c>
      <c r="JM225">
        <v>26.0413</v>
      </c>
      <c r="JN225">
        <v>71.152699999999996</v>
      </c>
      <c r="JO225">
        <v>30</v>
      </c>
      <c r="JP225">
        <v>1401.55</v>
      </c>
      <c r="JQ225">
        <v>33.3735</v>
      </c>
      <c r="JR225">
        <v>98.738</v>
      </c>
      <c r="JS225">
        <v>98.660300000000007</v>
      </c>
    </row>
    <row r="226" spans="1:279" x14ac:dyDescent="0.2">
      <c r="A226">
        <v>211</v>
      </c>
      <c r="B226">
        <v>1657638959.5999999</v>
      </c>
      <c r="C226">
        <v>838.5</v>
      </c>
      <c r="D226" t="s">
        <v>842</v>
      </c>
      <c r="E226" t="s">
        <v>843</v>
      </c>
      <c r="F226">
        <v>4</v>
      </c>
      <c r="G226">
        <v>1657638957.2874999</v>
      </c>
      <c r="H226">
        <f t="shared" si="150"/>
        <v>1.1216903424591132E-3</v>
      </c>
      <c r="I226">
        <f t="shared" si="151"/>
        <v>1.1216903424591131</v>
      </c>
      <c r="J226">
        <f t="shared" si="152"/>
        <v>16.524784537723058</v>
      </c>
      <c r="K226">
        <f t="shared" si="153"/>
        <v>1370.12375</v>
      </c>
      <c r="L226">
        <f t="shared" si="154"/>
        <v>937.6295894346656</v>
      </c>
      <c r="M226">
        <f t="shared" si="155"/>
        <v>94.914220519835695</v>
      </c>
      <c r="N226">
        <f t="shared" si="156"/>
        <v>138.69467134177484</v>
      </c>
      <c r="O226">
        <f t="shared" si="157"/>
        <v>6.6676989835815992E-2</v>
      </c>
      <c r="P226">
        <f t="shared" si="158"/>
        <v>2.7638721699426396</v>
      </c>
      <c r="Q226">
        <f t="shared" si="159"/>
        <v>6.5796093744735815E-2</v>
      </c>
      <c r="R226">
        <f t="shared" si="160"/>
        <v>4.1200733973475345E-2</v>
      </c>
      <c r="S226">
        <f t="shared" si="161"/>
        <v>194.4315671124661</v>
      </c>
      <c r="T226">
        <f t="shared" si="162"/>
        <v>34.167353280440764</v>
      </c>
      <c r="U226">
        <f t="shared" si="163"/>
        <v>33.227937500000003</v>
      </c>
      <c r="V226">
        <f t="shared" si="164"/>
        <v>5.1171728988265723</v>
      </c>
      <c r="W226">
        <f t="shared" si="165"/>
        <v>67.549104151381172</v>
      </c>
      <c r="X226">
        <f t="shared" si="166"/>
        <v>3.464593773330463</v>
      </c>
      <c r="Y226">
        <f t="shared" si="167"/>
        <v>5.129000327770628</v>
      </c>
      <c r="Z226">
        <f t="shared" si="168"/>
        <v>1.6525791254961093</v>
      </c>
      <c r="AA226">
        <f t="shared" si="169"/>
        <v>-49.466544102446889</v>
      </c>
      <c r="AB226">
        <f t="shared" si="170"/>
        <v>6.1334543883807511</v>
      </c>
      <c r="AC226">
        <f t="shared" si="171"/>
        <v>0.50947207811344553</v>
      </c>
      <c r="AD226">
        <f t="shared" si="172"/>
        <v>151.6079494765134</v>
      </c>
      <c r="AE226">
        <f t="shared" si="173"/>
        <v>26.326531043819273</v>
      </c>
      <c r="AF226">
        <f t="shared" si="174"/>
        <v>1.1207905940245368</v>
      </c>
      <c r="AG226">
        <f t="shared" si="175"/>
        <v>16.524784537723058</v>
      </c>
      <c r="AH226">
        <v>1444.5259082853211</v>
      </c>
      <c r="AI226">
        <v>1421.853393939394</v>
      </c>
      <c r="AJ226">
        <v>1.7514063849029859</v>
      </c>
      <c r="AK226">
        <v>64.564637015005317</v>
      </c>
      <c r="AL226">
        <f t="shared" si="176"/>
        <v>1.1216903424591131</v>
      </c>
      <c r="AM226">
        <v>33.22570964904974</v>
      </c>
      <c r="AN226">
        <v>34.225700606060578</v>
      </c>
      <c r="AO226">
        <v>-9.6028378215068459E-5</v>
      </c>
      <c r="AP226">
        <v>87.730369293454714</v>
      </c>
      <c r="AQ226">
        <v>80</v>
      </c>
      <c r="AR226">
        <v>12</v>
      </c>
      <c r="AS226">
        <f t="shared" si="177"/>
        <v>1</v>
      </c>
      <c r="AT226">
        <f t="shared" si="178"/>
        <v>0</v>
      </c>
      <c r="AU226">
        <f t="shared" si="179"/>
        <v>47191.773711413269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1009.5322497992051</v>
      </c>
      <c r="BI226">
        <f t="shared" si="183"/>
        <v>16.524784537723058</v>
      </c>
      <c r="BJ226" t="e">
        <f t="shared" si="184"/>
        <v>#DIV/0!</v>
      </c>
      <c r="BK226">
        <f t="shared" si="185"/>
        <v>1.6368753490549528E-2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253</v>
      </c>
      <c r="CG226">
        <v>1000</v>
      </c>
      <c r="CH226" t="s">
        <v>414</v>
      </c>
      <c r="CI226">
        <v>1110.1500000000001</v>
      </c>
      <c r="CJ226">
        <v>1175.8634999999999</v>
      </c>
      <c r="CK226">
        <v>1152.67</v>
      </c>
      <c r="CL226">
        <v>1.3005735999999999E-4</v>
      </c>
      <c r="CM226">
        <v>6.5004835999999994E-4</v>
      </c>
      <c r="CN226">
        <v>4.7597999359999997E-2</v>
      </c>
      <c r="CO226">
        <v>5.5000000000000003E-4</v>
      </c>
      <c r="CP226">
        <f t="shared" si="196"/>
        <v>1200.03125</v>
      </c>
      <c r="CQ226">
        <f t="shared" si="197"/>
        <v>1009.5322497992051</v>
      </c>
      <c r="CR226">
        <f t="shared" si="198"/>
        <v>0.84125496715123471</v>
      </c>
      <c r="CS226">
        <f t="shared" si="199"/>
        <v>0.16202208660188316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1657638957.2874999</v>
      </c>
      <c r="CZ226">
        <v>1370.12375</v>
      </c>
      <c r="DA226">
        <v>1395.83</v>
      </c>
      <c r="DB226">
        <v>34.225700000000003</v>
      </c>
      <c r="DC226">
        <v>33.227024999999998</v>
      </c>
      <c r="DD226">
        <v>1371.48125</v>
      </c>
      <c r="DE226">
        <v>33.779600000000002</v>
      </c>
      <c r="DF226">
        <v>650.32012500000008</v>
      </c>
      <c r="DG226">
        <v>101.12775000000001</v>
      </c>
      <c r="DH226">
        <v>0.100092625</v>
      </c>
      <c r="DI226">
        <v>33.269099999999987</v>
      </c>
      <c r="DJ226">
        <v>999.9</v>
      </c>
      <c r="DK226">
        <v>33.227937500000003</v>
      </c>
      <c r="DL226">
        <v>0</v>
      </c>
      <c r="DM226">
        <v>0</v>
      </c>
      <c r="DN226">
        <v>8982.8137499999993</v>
      </c>
      <c r="DO226">
        <v>0</v>
      </c>
      <c r="DP226">
        <v>1923.0862500000001</v>
      </c>
      <c r="DQ226">
        <v>-25.707662500000001</v>
      </c>
      <c r="DR226">
        <v>1418.67875</v>
      </c>
      <c r="DS226">
        <v>1443.80375</v>
      </c>
      <c r="DT226">
        <v>0.99865174999999995</v>
      </c>
      <c r="DU226">
        <v>1395.83</v>
      </c>
      <c r="DV226">
        <v>33.227024999999998</v>
      </c>
      <c r="DW226">
        <v>3.4611687500000001</v>
      </c>
      <c r="DX226">
        <v>3.3601762499999999</v>
      </c>
      <c r="DY226">
        <v>26.43045</v>
      </c>
      <c r="DZ226">
        <v>25.929349999999999</v>
      </c>
      <c r="EA226">
        <v>1200.03125</v>
      </c>
      <c r="EB226">
        <v>0.95799224999999999</v>
      </c>
      <c r="EC226">
        <v>4.20081E-2</v>
      </c>
      <c r="ED226">
        <v>0</v>
      </c>
      <c r="EE226">
        <v>843.38</v>
      </c>
      <c r="EF226">
        <v>5.0001600000000002</v>
      </c>
      <c r="EG226">
        <v>12434.8125</v>
      </c>
      <c r="EH226">
        <v>9515.4037500000013</v>
      </c>
      <c r="EI226">
        <v>49.742125000000001</v>
      </c>
      <c r="EJ226">
        <v>51.679250000000003</v>
      </c>
      <c r="EK226">
        <v>50.952749999999988</v>
      </c>
      <c r="EL226">
        <v>50.609250000000003</v>
      </c>
      <c r="EM226">
        <v>51.288749999999993</v>
      </c>
      <c r="EN226">
        <v>1144.83125</v>
      </c>
      <c r="EO226">
        <v>50.2</v>
      </c>
      <c r="EP226">
        <v>0</v>
      </c>
      <c r="EQ226">
        <v>81496.200000047684</v>
      </c>
      <c r="ER226">
        <v>0</v>
      </c>
      <c r="ES226">
        <v>843.73588000000007</v>
      </c>
      <c r="ET226">
        <v>-3.302692302197503</v>
      </c>
      <c r="EU226">
        <v>-4.3615380686134237</v>
      </c>
      <c r="EV226">
        <v>12433.552</v>
      </c>
      <c r="EW226">
        <v>15</v>
      </c>
      <c r="EX226">
        <v>1657633192.5</v>
      </c>
      <c r="EY226" t="s">
        <v>416</v>
      </c>
      <c r="EZ226">
        <v>1657633191.5</v>
      </c>
      <c r="FA226">
        <v>1657633192.5</v>
      </c>
      <c r="FB226">
        <v>7</v>
      </c>
      <c r="FC226">
        <v>0.41399999999999998</v>
      </c>
      <c r="FD226">
        <v>8.1000000000000003E-2</v>
      </c>
      <c r="FE226">
        <v>-1.3580000000000001</v>
      </c>
      <c r="FF226">
        <v>0.44600000000000001</v>
      </c>
      <c r="FG226">
        <v>414</v>
      </c>
      <c r="FH226">
        <v>33</v>
      </c>
      <c r="FI226">
        <v>0.37</v>
      </c>
      <c r="FJ226">
        <v>0.2</v>
      </c>
      <c r="FK226">
        <v>-25.804635000000001</v>
      </c>
      <c r="FL226">
        <v>0.63058536585369218</v>
      </c>
      <c r="FM226">
        <v>0.1390185393211999</v>
      </c>
      <c r="FN226">
        <v>0</v>
      </c>
      <c r="FO226">
        <v>843.92555882352929</v>
      </c>
      <c r="FP226">
        <v>-2.141038959662005</v>
      </c>
      <c r="FQ226">
        <v>0.29862924004589242</v>
      </c>
      <c r="FR226">
        <v>0</v>
      </c>
      <c r="FS226">
        <v>1.0252507</v>
      </c>
      <c r="FT226">
        <v>-0.16987749343339781</v>
      </c>
      <c r="FU226">
        <v>1.6682459397822601E-2</v>
      </c>
      <c r="FV226">
        <v>0</v>
      </c>
      <c r="FW226">
        <v>0</v>
      </c>
      <c r="FX226">
        <v>3</v>
      </c>
      <c r="FY226" t="s">
        <v>432</v>
      </c>
      <c r="FZ226">
        <v>3.3715700000000002</v>
      </c>
      <c r="GA226">
        <v>2.8935900000000001</v>
      </c>
      <c r="GB226">
        <v>0.22245300000000001</v>
      </c>
      <c r="GC226">
        <v>0.227683</v>
      </c>
      <c r="GD226">
        <v>0.14177799999999999</v>
      </c>
      <c r="GE226">
        <v>0.14174500000000001</v>
      </c>
      <c r="GF226">
        <v>26951</v>
      </c>
      <c r="GG226">
        <v>23287.7</v>
      </c>
      <c r="GH226">
        <v>30982.1</v>
      </c>
      <c r="GI226">
        <v>28102.2</v>
      </c>
      <c r="GJ226">
        <v>35031.300000000003</v>
      </c>
      <c r="GK226">
        <v>34040.699999999997</v>
      </c>
      <c r="GL226">
        <v>40390.5</v>
      </c>
      <c r="GM226">
        <v>39178.5</v>
      </c>
      <c r="GN226">
        <v>2.2362000000000002</v>
      </c>
      <c r="GO226">
        <v>1.6080700000000001</v>
      </c>
      <c r="GP226">
        <v>0</v>
      </c>
      <c r="GQ226">
        <v>0.11958199999999999</v>
      </c>
      <c r="GR226">
        <v>999.9</v>
      </c>
      <c r="GS226">
        <v>31.2956</v>
      </c>
      <c r="GT226">
        <v>59.7</v>
      </c>
      <c r="GU226">
        <v>39</v>
      </c>
      <c r="GV226">
        <v>41.481099999999998</v>
      </c>
      <c r="GW226">
        <v>50.765500000000003</v>
      </c>
      <c r="GX226">
        <v>40.885399999999997</v>
      </c>
      <c r="GY226">
        <v>1</v>
      </c>
      <c r="GZ226">
        <v>0.46749499999999999</v>
      </c>
      <c r="HA226">
        <v>0.903644</v>
      </c>
      <c r="HB226">
        <v>20.2088</v>
      </c>
      <c r="HC226">
        <v>5.2145900000000003</v>
      </c>
      <c r="HD226">
        <v>11.969099999999999</v>
      </c>
      <c r="HE226">
        <v>4.9901999999999997</v>
      </c>
      <c r="HF226">
        <v>3.2924500000000001</v>
      </c>
      <c r="HG226">
        <v>7666.1</v>
      </c>
      <c r="HH226">
        <v>9999</v>
      </c>
      <c r="HI226">
        <v>9999</v>
      </c>
      <c r="HJ226">
        <v>779.6</v>
      </c>
      <c r="HK226">
        <v>4.9713099999999999</v>
      </c>
      <c r="HL226">
        <v>1.8742399999999999</v>
      </c>
      <c r="HM226">
        <v>1.8705499999999999</v>
      </c>
      <c r="HN226">
        <v>1.87015</v>
      </c>
      <c r="HO226">
        <v>1.8747100000000001</v>
      </c>
      <c r="HP226">
        <v>1.8714900000000001</v>
      </c>
      <c r="HQ226">
        <v>1.8669100000000001</v>
      </c>
      <c r="HR226">
        <v>1.87791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-1.36</v>
      </c>
      <c r="IG226">
        <v>0.4461</v>
      </c>
      <c r="IH226">
        <v>-1.3585</v>
      </c>
      <c r="II226">
        <v>0</v>
      </c>
      <c r="IJ226">
        <v>0</v>
      </c>
      <c r="IK226">
        <v>0</v>
      </c>
      <c r="IL226">
        <v>0.44610000000000838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96.1</v>
      </c>
      <c r="IU226">
        <v>96.1</v>
      </c>
      <c r="IV226">
        <v>2.8430200000000001</v>
      </c>
      <c r="IW226">
        <v>2.5366200000000001</v>
      </c>
      <c r="IX226">
        <v>1.49902</v>
      </c>
      <c r="IY226">
        <v>2.2875999999999999</v>
      </c>
      <c r="IZ226">
        <v>1.69678</v>
      </c>
      <c r="JA226">
        <v>2.3010299999999999</v>
      </c>
      <c r="JB226">
        <v>43.263300000000001</v>
      </c>
      <c r="JC226">
        <v>13.720499999999999</v>
      </c>
      <c r="JD226">
        <v>18</v>
      </c>
      <c r="JE226">
        <v>615.50300000000004</v>
      </c>
      <c r="JF226">
        <v>294.98899999999998</v>
      </c>
      <c r="JG226">
        <v>29.9999</v>
      </c>
      <c r="JH226">
        <v>33.545299999999997</v>
      </c>
      <c r="JI226">
        <v>30.000399999999999</v>
      </c>
      <c r="JJ226">
        <v>33.298099999999998</v>
      </c>
      <c r="JK226">
        <v>33.2851</v>
      </c>
      <c r="JL226">
        <v>56.965200000000003</v>
      </c>
      <c r="JM226">
        <v>25.741499999999998</v>
      </c>
      <c r="JN226">
        <v>71.152699999999996</v>
      </c>
      <c r="JO226">
        <v>30</v>
      </c>
      <c r="JP226">
        <v>1408.23</v>
      </c>
      <c r="JQ226">
        <v>33.421700000000001</v>
      </c>
      <c r="JR226">
        <v>98.740200000000002</v>
      </c>
      <c r="JS226">
        <v>98.661000000000001</v>
      </c>
    </row>
    <row r="227" spans="1:279" x14ac:dyDescent="0.2">
      <c r="A227">
        <v>212</v>
      </c>
      <c r="B227">
        <v>1657638963.5999999</v>
      </c>
      <c r="C227">
        <v>842.5</v>
      </c>
      <c r="D227" t="s">
        <v>844</v>
      </c>
      <c r="E227" t="s">
        <v>845</v>
      </c>
      <c r="F227">
        <v>4</v>
      </c>
      <c r="G227">
        <v>1657638961.5999999</v>
      </c>
      <c r="H227">
        <f t="shared" si="150"/>
        <v>1.1053461342550679E-3</v>
      </c>
      <c r="I227">
        <f t="shared" si="151"/>
        <v>1.1053461342550679</v>
      </c>
      <c r="J227">
        <f t="shared" si="152"/>
        <v>16.38331839556125</v>
      </c>
      <c r="K227">
        <f t="shared" si="153"/>
        <v>1377.4171428571431</v>
      </c>
      <c r="L227">
        <f t="shared" si="154"/>
        <v>941.19169405466778</v>
      </c>
      <c r="M227">
        <f t="shared" si="155"/>
        <v>95.273168844137814</v>
      </c>
      <c r="N227">
        <f t="shared" si="156"/>
        <v>139.43057174133554</v>
      </c>
      <c r="O227">
        <f t="shared" si="157"/>
        <v>6.5521867067670311E-2</v>
      </c>
      <c r="P227">
        <f t="shared" si="158"/>
        <v>2.7616287454345194</v>
      </c>
      <c r="Q227">
        <f t="shared" si="159"/>
        <v>6.4670336635759981E-2</v>
      </c>
      <c r="R227">
        <f t="shared" si="160"/>
        <v>4.0494544968477937E-2</v>
      </c>
      <c r="S227">
        <f t="shared" si="161"/>
        <v>194.43296361246894</v>
      </c>
      <c r="T227">
        <f t="shared" si="162"/>
        <v>34.189536452923711</v>
      </c>
      <c r="U227">
        <f t="shared" si="163"/>
        <v>33.243657142857153</v>
      </c>
      <c r="V227">
        <f t="shared" si="164"/>
        <v>5.1216868997103777</v>
      </c>
      <c r="W227">
        <f t="shared" si="165"/>
        <v>67.490745261349019</v>
      </c>
      <c r="X227">
        <f t="shared" si="166"/>
        <v>3.464910269904466</v>
      </c>
      <c r="Y227">
        <f t="shared" si="167"/>
        <v>5.1339042953030933</v>
      </c>
      <c r="Z227">
        <f t="shared" si="168"/>
        <v>1.6567766298059117</v>
      </c>
      <c r="AA227">
        <f t="shared" si="169"/>
        <v>-48.745764520648493</v>
      </c>
      <c r="AB227">
        <f t="shared" si="170"/>
        <v>6.3254825517077062</v>
      </c>
      <c r="AC227">
        <f t="shared" si="171"/>
        <v>0.52593401182899469</v>
      </c>
      <c r="AD227">
        <f t="shared" si="172"/>
        <v>152.53861565535715</v>
      </c>
      <c r="AE227">
        <f t="shared" si="173"/>
        <v>26.291117471597875</v>
      </c>
      <c r="AF227">
        <f t="shared" si="174"/>
        <v>1.0887592200325411</v>
      </c>
      <c r="AG227">
        <f t="shared" si="175"/>
        <v>16.38331839556125</v>
      </c>
      <c r="AH227">
        <v>1451.580059362773</v>
      </c>
      <c r="AI227">
        <v>1428.9152121212121</v>
      </c>
      <c r="AJ227">
        <v>1.783807214817418</v>
      </c>
      <c r="AK227">
        <v>64.564637015005317</v>
      </c>
      <c r="AL227">
        <f t="shared" si="176"/>
        <v>1.1053461342550679</v>
      </c>
      <c r="AM227">
        <v>33.248050478157687</v>
      </c>
      <c r="AN227">
        <v>34.232464848484831</v>
      </c>
      <c r="AO227">
        <v>8.8932427099175655E-5</v>
      </c>
      <c r="AP227">
        <v>87.730369293454714</v>
      </c>
      <c r="AQ227">
        <v>79</v>
      </c>
      <c r="AR227">
        <v>12</v>
      </c>
      <c r="AS227">
        <f t="shared" si="177"/>
        <v>1</v>
      </c>
      <c r="AT227">
        <f t="shared" si="178"/>
        <v>0</v>
      </c>
      <c r="AU227">
        <f t="shared" si="179"/>
        <v>47127.535092592385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1009.5395997992067</v>
      </c>
      <c r="BI227">
        <f t="shared" si="183"/>
        <v>16.38331839556125</v>
      </c>
      <c r="BJ227" t="e">
        <f t="shared" si="184"/>
        <v>#DIV/0!</v>
      </c>
      <c r="BK227">
        <f t="shared" si="185"/>
        <v>1.6228504952970468E-2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253</v>
      </c>
      <c r="CG227">
        <v>1000</v>
      </c>
      <c r="CH227" t="s">
        <v>414</v>
      </c>
      <c r="CI227">
        <v>1110.1500000000001</v>
      </c>
      <c r="CJ227">
        <v>1175.8634999999999</v>
      </c>
      <c r="CK227">
        <v>1152.67</v>
      </c>
      <c r="CL227">
        <v>1.3005735999999999E-4</v>
      </c>
      <c r="CM227">
        <v>6.5004835999999994E-4</v>
      </c>
      <c r="CN227">
        <v>4.7597999359999997E-2</v>
      </c>
      <c r="CO227">
        <v>5.5000000000000003E-4</v>
      </c>
      <c r="CP227">
        <f t="shared" si="196"/>
        <v>1200.04</v>
      </c>
      <c r="CQ227">
        <f t="shared" si="197"/>
        <v>1009.5395997992067</v>
      </c>
      <c r="CR227">
        <f t="shared" si="198"/>
        <v>0.84125495800073891</v>
      </c>
      <c r="CS227">
        <f t="shared" si="199"/>
        <v>0.16202206894142607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1657638961.5999999</v>
      </c>
      <c r="CZ227">
        <v>1377.4171428571431</v>
      </c>
      <c r="DA227">
        <v>1403.0571428571429</v>
      </c>
      <c r="DB227">
        <v>34.229414285714292</v>
      </c>
      <c r="DC227">
        <v>33.259300000000003</v>
      </c>
      <c r="DD227">
        <v>1378.775714285714</v>
      </c>
      <c r="DE227">
        <v>33.78331428571429</v>
      </c>
      <c r="DF227">
        <v>650.33057142857149</v>
      </c>
      <c r="DG227">
        <v>101.126</v>
      </c>
      <c r="DH227">
        <v>0.1001045714285714</v>
      </c>
      <c r="DI227">
        <v>33.286142857142863</v>
      </c>
      <c r="DJ227">
        <v>999.89999999999986</v>
      </c>
      <c r="DK227">
        <v>33.243657142857153</v>
      </c>
      <c r="DL227">
        <v>0</v>
      </c>
      <c r="DM227">
        <v>0</v>
      </c>
      <c r="DN227">
        <v>8971.0700000000015</v>
      </c>
      <c r="DO227">
        <v>0</v>
      </c>
      <c r="DP227">
        <v>1859.36</v>
      </c>
      <c r="DQ227">
        <v>-25.642342857142861</v>
      </c>
      <c r="DR227">
        <v>1426.235714285714</v>
      </c>
      <c r="DS227">
        <v>1451.328571428571</v>
      </c>
      <c r="DT227">
        <v>0.97010971428571424</v>
      </c>
      <c r="DU227">
        <v>1403.0571428571429</v>
      </c>
      <c r="DV227">
        <v>33.259300000000003</v>
      </c>
      <c r="DW227">
        <v>3.461487142857143</v>
      </c>
      <c r="DX227">
        <v>3.3633814285714281</v>
      </c>
      <c r="DY227">
        <v>26.431999999999999</v>
      </c>
      <c r="DZ227">
        <v>25.945442857142861</v>
      </c>
      <c r="EA227">
        <v>1200.04</v>
      </c>
      <c r="EB227">
        <v>0.95799342857142877</v>
      </c>
      <c r="EC227">
        <v>4.2006942857142862E-2</v>
      </c>
      <c r="ED227">
        <v>0</v>
      </c>
      <c r="EE227">
        <v>842.98128571428583</v>
      </c>
      <c r="EF227">
        <v>5.0001600000000002</v>
      </c>
      <c r="EG227">
        <v>12228.857142857139</v>
      </c>
      <c r="EH227">
        <v>9515.4814285714274</v>
      </c>
      <c r="EI227">
        <v>49.741</v>
      </c>
      <c r="EJ227">
        <v>51.686999999999998</v>
      </c>
      <c r="EK227">
        <v>50.973000000000013</v>
      </c>
      <c r="EL227">
        <v>50.625</v>
      </c>
      <c r="EM227">
        <v>51.303142857142859</v>
      </c>
      <c r="EN227">
        <v>1144.8399999999999</v>
      </c>
      <c r="EO227">
        <v>50.2</v>
      </c>
      <c r="EP227">
        <v>0</v>
      </c>
      <c r="EQ227">
        <v>81499.799999952316</v>
      </c>
      <c r="ER227">
        <v>0</v>
      </c>
      <c r="ES227">
        <v>843.46819999999991</v>
      </c>
      <c r="ET227">
        <v>-4.9623846205438724</v>
      </c>
      <c r="EU227">
        <v>-1195.400000867472</v>
      </c>
      <c r="EV227">
        <v>12389.628000000001</v>
      </c>
      <c r="EW227">
        <v>15</v>
      </c>
      <c r="EX227">
        <v>1657633192.5</v>
      </c>
      <c r="EY227" t="s">
        <v>416</v>
      </c>
      <c r="EZ227">
        <v>1657633191.5</v>
      </c>
      <c r="FA227">
        <v>1657633192.5</v>
      </c>
      <c r="FB227">
        <v>7</v>
      </c>
      <c r="FC227">
        <v>0.41399999999999998</v>
      </c>
      <c r="FD227">
        <v>8.1000000000000003E-2</v>
      </c>
      <c r="FE227">
        <v>-1.3580000000000001</v>
      </c>
      <c r="FF227">
        <v>0.44600000000000001</v>
      </c>
      <c r="FG227">
        <v>414</v>
      </c>
      <c r="FH227">
        <v>33</v>
      </c>
      <c r="FI227">
        <v>0.37</v>
      </c>
      <c r="FJ227">
        <v>0.2</v>
      </c>
      <c r="FK227">
        <v>-25.74559</v>
      </c>
      <c r="FL227">
        <v>0.84658761726082898</v>
      </c>
      <c r="FM227">
        <v>0.1526869097205126</v>
      </c>
      <c r="FN227">
        <v>0</v>
      </c>
      <c r="FO227">
        <v>843.72208823529411</v>
      </c>
      <c r="FP227">
        <v>-3.5794194016256711</v>
      </c>
      <c r="FQ227">
        <v>0.40213528362005418</v>
      </c>
      <c r="FR227">
        <v>0</v>
      </c>
      <c r="FS227">
        <v>1.0129744249999999</v>
      </c>
      <c r="FT227">
        <v>-0.21434921200750659</v>
      </c>
      <c r="FU227">
        <v>2.0912602474210961E-2</v>
      </c>
      <c r="FV227">
        <v>0</v>
      </c>
      <c r="FW227">
        <v>0</v>
      </c>
      <c r="FX227">
        <v>3</v>
      </c>
      <c r="FY227" t="s">
        <v>432</v>
      </c>
      <c r="FZ227">
        <v>3.3710900000000001</v>
      </c>
      <c r="GA227">
        <v>2.8936299999999999</v>
      </c>
      <c r="GB227">
        <v>0.223131</v>
      </c>
      <c r="GC227">
        <v>0.228381</v>
      </c>
      <c r="GD227">
        <v>0.14179800000000001</v>
      </c>
      <c r="GE227">
        <v>0.14189599999999999</v>
      </c>
      <c r="GF227">
        <v>26926.799999999999</v>
      </c>
      <c r="GG227">
        <v>23266.3</v>
      </c>
      <c r="GH227">
        <v>30981.4</v>
      </c>
      <c r="GI227">
        <v>28101.9</v>
      </c>
      <c r="GJ227">
        <v>35029.599999999999</v>
      </c>
      <c r="GK227">
        <v>34034.300000000003</v>
      </c>
      <c r="GL227">
        <v>40389.4</v>
      </c>
      <c r="GM227">
        <v>39178.1</v>
      </c>
      <c r="GN227">
        <v>2.2364199999999999</v>
      </c>
      <c r="GO227">
        <v>1.60823</v>
      </c>
      <c r="GP227">
        <v>0</v>
      </c>
      <c r="GQ227">
        <v>0.11941400000000001</v>
      </c>
      <c r="GR227">
        <v>999.9</v>
      </c>
      <c r="GS227">
        <v>31.321100000000001</v>
      </c>
      <c r="GT227">
        <v>59.7</v>
      </c>
      <c r="GU227">
        <v>39</v>
      </c>
      <c r="GV227">
        <v>41.482199999999999</v>
      </c>
      <c r="GW227">
        <v>50.915500000000002</v>
      </c>
      <c r="GX227">
        <v>41.859000000000002</v>
      </c>
      <c r="GY227">
        <v>1</v>
      </c>
      <c r="GZ227">
        <v>0.46775699999999998</v>
      </c>
      <c r="HA227">
        <v>0.90448499999999998</v>
      </c>
      <c r="HB227">
        <v>20.2087</v>
      </c>
      <c r="HC227">
        <v>5.2147399999999999</v>
      </c>
      <c r="HD227">
        <v>11.9704</v>
      </c>
      <c r="HE227">
        <v>4.9901</v>
      </c>
      <c r="HF227">
        <v>3.2925</v>
      </c>
      <c r="HG227">
        <v>7666.1</v>
      </c>
      <c r="HH227">
        <v>9999</v>
      </c>
      <c r="HI227">
        <v>9999</v>
      </c>
      <c r="HJ227">
        <v>779.6</v>
      </c>
      <c r="HK227">
        <v>4.97133</v>
      </c>
      <c r="HL227">
        <v>1.8742399999999999</v>
      </c>
      <c r="HM227">
        <v>1.8705400000000001</v>
      </c>
      <c r="HN227">
        <v>1.87016</v>
      </c>
      <c r="HO227">
        <v>1.8747100000000001</v>
      </c>
      <c r="HP227">
        <v>1.8714900000000001</v>
      </c>
      <c r="HQ227">
        <v>1.8669199999999999</v>
      </c>
      <c r="HR227">
        <v>1.87791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-1.36</v>
      </c>
      <c r="IG227">
        <v>0.4461</v>
      </c>
      <c r="IH227">
        <v>-1.3585</v>
      </c>
      <c r="II227">
        <v>0</v>
      </c>
      <c r="IJ227">
        <v>0</v>
      </c>
      <c r="IK227">
        <v>0</v>
      </c>
      <c r="IL227">
        <v>0.44610000000000838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96.2</v>
      </c>
      <c r="IU227">
        <v>96.2</v>
      </c>
      <c r="IV227">
        <v>2.8540000000000001</v>
      </c>
      <c r="IW227">
        <v>2.5402800000000001</v>
      </c>
      <c r="IX227">
        <v>1.49902</v>
      </c>
      <c r="IY227">
        <v>2.2875999999999999</v>
      </c>
      <c r="IZ227">
        <v>1.69678</v>
      </c>
      <c r="JA227">
        <v>2.33887</v>
      </c>
      <c r="JB227">
        <v>43.263300000000001</v>
      </c>
      <c r="JC227">
        <v>13.720499999999999</v>
      </c>
      <c r="JD227">
        <v>18</v>
      </c>
      <c r="JE227">
        <v>615.70299999999997</v>
      </c>
      <c r="JF227">
        <v>295.08499999999998</v>
      </c>
      <c r="JG227">
        <v>30.0002</v>
      </c>
      <c r="JH227">
        <v>33.548499999999997</v>
      </c>
      <c r="JI227">
        <v>30.000399999999999</v>
      </c>
      <c r="JJ227">
        <v>33.301400000000001</v>
      </c>
      <c r="JK227">
        <v>33.289299999999997</v>
      </c>
      <c r="JL227">
        <v>57.177100000000003</v>
      </c>
      <c r="JM227">
        <v>25.4712</v>
      </c>
      <c r="JN227">
        <v>71.152699999999996</v>
      </c>
      <c r="JO227">
        <v>30</v>
      </c>
      <c r="JP227">
        <v>1414.9</v>
      </c>
      <c r="JQ227">
        <v>33.461399999999998</v>
      </c>
      <c r="JR227">
        <v>98.737799999999993</v>
      </c>
      <c r="JS227">
        <v>98.66</v>
      </c>
    </row>
    <row r="228" spans="1:279" x14ac:dyDescent="0.2">
      <c r="A228">
        <v>213</v>
      </c>
      <c r="B228">
        <v>1657638967.5999999</v>
      </c>
      <c r="C228">
        <v>846.5</v>
      </c>
      <c r="D228" t="s">
        <v>846</v>
      </c>
      <c r="E228" t="s">
        <v>847</v>
      </c>
      <c r="F228">
        <v>4</v>
      </c>
      <c r="G228">
        <v>1657638965.2874999</v>
      </c>
      <c r="H228">
        <f t="shared" si="150"/>
        <v>1.0668612884871011E-3</v>
      </c>
      <c r="I228">
        <f t="shared" si="151"/>
        <v>1.0668612884871012</v>
      </c>
      <c r="J228">
        <f t="shared" si="152"/>
        <v>16.425021970408565</v>
      </c>
      <c r="K228">
        <f t="shared" si="153"/>
        <v>1383.7275</v>
      </c>
      <c r="L228">
        <f t="shared" si="154"/>
        <v>930.17598560752401</v>
      </c>
      <c r="M228">
        <f t="shared" si="155"/>
        <v>94.157293105940482</v>
      </c>
      <c r="N228">
        <f t="shared" si="156"/>
        <v>140.06815679202413</v>
      </c>
      <c r="O228">
        <f t="shared" si="157"/>
        <v>6.2970430465375163E-2</v>
      </c>
      <c r="P228">
        <f t="shared" si="158"/>
        <v>2.7688927463503696</v>
      </c>
      <c r="Q228">
        <f t="shared" si="159"/>
        <v>6.2185533597231592E-2</v>
      </c>
      <c r="R228">
        <f t="shared" si="160"/>
        <v>3.8935663176228028E-2</v>
      </c>
      <c r="S228">
        <f t="shared" si="161"/>
        <v>194.42984398745284</v>
      </c>
      <c r="T228">
        <f t="shared" si="162"/>
        <v>34.215772126805312</v>
      </c>
      <c r="U228">
        <f t="shared" si="163"/>
        <v>33.269537499999998</v>
      </c>
      <c r="V228">
        <f t="shared" si="164"/>
        <v>5.1291261644722086</v>
      </c>
      <c r="W228">
        <f t="shared" si="165"/>
        <v>67.448451178810018</v>
      </c>
      <c r="X228">
        <f t="shared" si="166"/>
        <v>3.4662270016561822</v>
      </c>
      <c r="Y228">
        <f t="shared" si="167"/>
        <v>5.1390757550043658</v>
      </c>
      <c r="Z228">
        <f t="shared" si="168"/>
        <v>1.6628991628160263</v>
      </c>
      <c r="AA228">
        <f t="shared" si="169"/>
        <v>-47.048582822281155</v>
      </c>
      <c r="AB228">
        <f t="shared" si="170"/>
        <v>5.159370612181621</v>
      </c>
      <c r="AC228">
        <f t="shared" si="171"/>
        <v>0.42794378389361215</v>
      </c>
      <c r="AD228">
        <f t="shared" si="172"/>
        <v>152.96857556124692</v>
      </c>
      <c r="AE228">
        <f t="shared" si="173"/>
        <v>26.230711459744597</v>
      </c>
      <c r="AF228">
        <f t="shared" si="174"/>
        <v>1.0363937366381037</v>
      </c>
      <c r="AG228">
        <f t="shared" si="175"/>
        <v>16.425021970408565</v>
      </c>
      <c r="AH228">
        <v>1458.598339242757</v>
      </c>
      <c r="AI228">
        <v>1435.9832727272719</v>
      </c>
      <c r="AJ228">
        <v>1.760662851779186</v>
      </c>
      <c r="AK228">
        <v>64.564637015005317</v>
      </c>
      <c r="AL228">
        <f t="shared" si="176"/>
        <v>1.0668612884871012</v>
      </c>
      <c r="AM228">
        <v>33.303548815247673</v>
      </c>
      <c r="AN228">
        <v>34.253040606060587</v>
      </c>
      <c r="AO228">
        <v>2.117673465736531E-4</v>
      </c>
      <c r="AP228">
        <v>87.730369293454714</v>
      </c>
      <c r="AQ228">
        <v>80</v>
      </c>
      <c r="AR228">
        <v>12</v>
      </c>
      <c r="AS228">
        <f t="shared" si="177"/>
        <v>1</v>
      </c>
      <c r="AT228">
        <f t="shared" si="178"/>
        <v>0</v>
      </c>
      <c r="AU228">
        <f t="shared" si="179"/>
        <v>47324.30700317333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1009.5228372991983</v>
      </c>
      <c r="BI228">
        <f t="shared" si="183"/>
        <v>16.425021970408565</v>
      </c>
      <c r="BJ228" t="e">
        <f t="shared" si="184"/>
        <v>#DIV/0!</v>
      </c>
      <c r="BK228">
        <f t="shared" si="185"/>
        <v>1.6270084601900475E-2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253</v>
      </c>
      <c r="CG228">
        <v>1000</v>
      </c>
      <c r="CH228" t="s">
        <v>414</v>
      </c>
      <c r="CI228">
        <v>1110.1500000000001</v>
      </c>
      <c r="CJ228">
        <v>1175.8634999999999</v>
      </c>
      <c r="CK228">
        <v>1152.67</v>
      </c>
      <c r="CL228">
        <v>1.3005735999999999E-4</v>
      </c>
      <c r="CM228">
        <v>6.5004835999999994E-4</v>
      </c>
      <c r="CN228">
        <v>4.7597999359999997E-2</v>
      </c>
      <c r="CO228">
        <v>5.5000000000000003E-4</v>
      </c>
      <c r="CP228">
        <f t="shared" si="196"/>
        <v>1200.02</v>
      </c>
      <c r="CQ228">
        <f t="shared" si="197"/>
        <v>1009.5228372991983</v>
      </c>
      <c r="CR228">
        <f t="shared" si="198"/>
        <v>0.84125501016582915</v>
      </c>
      <c r="CS228">
        <f t="shared" si="199"/>
        <v>0.16202216962005037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1657638965.2874999</v>
      </c>
      <c r="CZ228">
        <v>1383.7275</v>
      </c>
      <c r="DA228">
        <v>1409.2525000000001</v>
      </c>
      <c r="DB228">
        <v>34.242712500000003</v>
      </c>
      <c r="DC228">
        <v>33.319225000000003</v>
      </c>
      <c r="DD228">
        <v>1385.08375</v>
      </c>
      <c r="DE228">
        <v>33.796612500000002</v>
      </c>
      <c r="DF228">
        <v>650.29887499999995</v>
      </c>
      <c r="DG228">
        <v>101.12537500000001</v>
      </c>
      <c r="DH228">
        <v>9.9871149999999992E-2</v>
      </c>
      <c r="DI228">
        <v>33.304099999999998</v>
      </c>
      <c r="DJ228">
        <v>999.9</v>
      </c>
      <c r="DK228">
        <v>33.269537499999998</v>
      </c>
      <c r="DL228">
        <v>0</v>
      </c>
      <c r="DM228">
        <v>0</v>
      </c>
      <c r="DN228">
        <v>9009.6875</v>
      </c>
      <c r="DO228">
        <v>0</v>
      </c>
      <c r="DP228">
        <v>1696.2574999999999</v>
      </c>
      <c r="DQ228">
        <v>-25.523712499999998</v>
      </c>
      <c r="DR228">
        <v>1432.7887499999999</v>
      </c>
      <c r="DS228">
        <v>1457.82375</v>
      </c>
      <c r="DT228">
        <v>0.92351762500000001</v>
      </c>
      <c r="DU228">
        <v>1409.2525000000001</v>
      </c>
      <c r="DV228">
        <v>33.319225000000003</v>
      </c>
      <c r="DW228">
        <v>3.4628074999999998</v>
      </c>
      <c r="DX228">
        <v>3.3694175</v>
      </c>
      <c r="DY228">
        <v>26.438475</v>
      </c>
      <c r="DZ228">
        <v>25.975737500000001</v>
      </c>
      <c r="EA228">
        <v>1200.02</v>
      </c>
      <c r="EB228">
        <v>0.95799224999999999</v>
      </c>
      <c r="EC228">
        <v>4.20081E-2</v>
      </c>
      <c r="ED228">
        <v>0</v>
      </c>
      <c r="EE228">
        <v>842.717625</v>
      </c>
      <c r="EF228">
        <v>5.0001600000000002</v>
      </c>
      <c r="EG228">
        <v>11958.1875</v>
      </c>
      <c r="EH228">
        <v>9515.3100000000013</v>
      </c>
      <c r="EI228">
        <v>49.75</v>
      </c>
      <c r="EJ228">
        <v>51.686999999999998</v>
      </c>
      <c r="EK228">
        <v>50.976374999999997</v>
      </c>
      <c r="EL228">
        <v>50.625</v>
      </c>
      <c r="EM228">
        <v>51.304250000000003</v>
      </c>
      <c r="EN228">
        <v>1144.8187499999999</v>
      </c>
      <c r="EO228">
        <v>50.201250000000002</v>
      </c>
      <c r="EP228">
        <v>0</v>
      </c>
      <c r="EQ228">
        <v>81504</v>
      </c>
      <c r="ER228">
        <v>0</v>
      </c>
      <c r="ES228">
        <v>843.15807692307692</v>
      </c>
      <c r="ET228">
        <v>-5.6095042844099812</v>
      </c>
      <c r="EU228">
        <v>-2935.7435903193768</v>
      </c>
      <c r="EV228">
        <v>12242.280769230771</v>
      </c>
      <c r="EW228">
        <v>15</v>
      </c>
      <c r="EX228">
        <v>1657633192.5</v>
      </c>
      <c r="EY228" t="s">
        <v>416</v>
      </c>
      <c r="EZ228">
        <v>1657633191.5</v>
      </c>
      <c r="FA228">
        <v>1657633192.5</v>
      </c>
      <c r="FB228">
        <v>7</v>
      </c>
      <c r="FC228">
        <v>0.41399999999999998</v>
      </c>
      <c r="FD228">
        <v>8.1000000000000003E-2</v>
      </c>
      <c r="FE228">
        <v>-1.3580000000000001</v>
      </c>
      <c r="FF228">
        <v>0.44600000000000001</v>
      </c>
      <c r="FG228">
        <v>414</v>
      </c>
      <c r="FH228">
        <v>33</v>
      </c>
      <c r="FI228">
        <v>0.37</v>
      </c>
      <c r="FJ228">
        <v>0.2</v>
      </c>
      <c r="FK228">
        <v>-25.677765000000001</v>
      </c>
      <c r="FL228">
        <v>0.39316998123834018</v>
      </c>
      <c r="FM228">
        <v>0.12687863994778631</v>
      </c>
      <c r="FN228">
        <v>1</v>
      </c>
      <c r="FO228">
        <v>843.42608823529417</v>
      </c>
      <c r="FP228">
        <v>-4.7293964909384449</v>
      </c>
      <c r="FQ228">
        <v>0.50619825037738209</v>
      </c>
      <c r="FR228">
        <v>0</v>
      </c>
      <c r="FS228">
        <v>0.99252652499999994</v>
      </c>
      <c r="FT228">
        <v>-0.31429759474671931</v>
      </c>
      <c r="FU228">
        <v>3.186176441519481E-2</v>
      </c>
      <c r="FV228">
        <v>0</v>
      </c>
      <c r="FW228">
        <v>1</v>
      </c>
      <c r="FX228">
        <v>3</v>
      </c>
      <c r="FY228" t="s">
        <v>425</v>
      </c>
      <c r="FZ228">
        <v>3.3716499999999998</v>
      </c>
      <c r="GA228">
        <v>2.89378</v>
      </c>
      <c r="GB228">
        <v>0.223805</v>
      </c>
      <c r="GC228">
        <v>0.22900400000000001</v>
      </c>
      <c r="GD228">
        <v>0.14186099999999999</v>
      </c>
      <c r="GE228">
        <v>0.142175</v>
      </c>
      <c r="GF228">
        <v>26903.1</v>
      </c>
      <c r="GG228">
        <v>23247.5</v>
      </c>
      <c r="GH228">
        <v>30981.200000000001</v>
      </c>
      <c r="GI228">
        <v>28102</v>
      </c>
      <c r="GJ228">
        <v>35026.699999999997</v>
      </c>
      <c r="GK228">
        <v>34023</v>
      </c>
      <c r="GL228">
        <v>40389</v>
      </c>
      <c r="GM228">
        <v>39177.800000000003</v>
      </c>
      <c r="GN228">
        <v>2.2364700000000002</v>
      </c>
      <c r="GO228">
        <v>1.6083499999999999</v>
      </c>
      <c r="GP228">
        <v>0</v>
      </c>
      <c r="GQ228">
        <v>0.119135</v>
      </c>
      <c r="GR228">
        <v>999.9</v>
      </c>
      <c r="GS228">
        <v>31.349499999999999</v>
      </c>
      <c r="GT228">
        <v>59.7</v>
      </c>
      <c r="GU228">
        <v>39</v>
      </c>
      <c r="GV228">
        <v>41.482399999999998</v>
      </c>
      <c r="GW228">
        <v>50.705500000000001</v>
      </c>
      <c r="GX228">
        <v>40.917499999999997</v>
      </c>
      <c r="GY228">
        <v>1</v>
      </c>
      <c r="GZ228">
        <v>0.46795700000000001</v>
      </c>
      <c r="HA228">
        <v>0.90764999999999996</v>
      </c>
      <c r="HB228">
        <v>20.208500000000001</v>
      </c>
      <c r="HC228">
        <v>5.2150400000000001</v>
      </c>
      <c r="HD228">
        <v>11.969200000000001</v>
      </c>
      <c r="HE228">
        <v>4.9903000000000004</v>
      </c>
      <c r="HF228">
        <v>3.2925300000000002</v>
      </c>
      <c r="HG228">
        <v>7666.1</v>
      </c>
      <c r="HH228">
        <v>9999</v>
      </c>
      <c r="HI228">
        <v>9999</v>
      </c>
      <c r="HJ228">
        <v>779.6</v>
      </c>
      <c r="HK228">
        <v>4.97133</v>
      </c>
      <c r="HL228">
        <v>1.8742399999999999</v>
      </c>
      <c r="HM228">
        <v>1.87052</v>
      </c>
      <c r="HN228">
        <v>1.8701399999999999</v>
      </c>
      <c r="HO228">
        <v>1.87469</v>
      </c>
      <c r="HP228">
        <v>1.8714900000000001</v>
      </c>
      <c r="HQ228">
        <v>1.8669100000000001</v>
      </c>
      <c r="HR228">
        <v>1.87791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-1.36</v>
      </c>
      <c r="IG228">
        <v>0.4461</v>
      </c>
      <c r="IH228">
        <v>-1.3585</v>
      </c>
      <c r="II228">
        <v>0</v>
      </c>
      <c r="IJ228">
        <v>0</v>
      </c>
      <c r="IK228">
        <v>0</v>
      </c>
      <c r="IL228">
        <v>0.44610000000000838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96.3</v>
      </c>
      <c r="IU228">
        <v>96.3</v>
      </c>
      <c r="IV228">
        <v>2.8662100000000001</v>
      </c>
      <c r="IW228">
        <v>2.5390600000000001</v>
      </c>
      <c r="IX228">
        <v>1.49902</v>
      </c>
      <c r="IY228">
        <v>2.2888199999999999</v>
      </c>
      <c r="IZ228">
        <v>1.69678</v>
      </c>
      <c r="JA228">
        <v>2.3840300000000001</v>
      </c>
      <c r="JB228">
        <v>43.290399999999998</v>
      </c>
      <c r="JC228">
        <v>13.720499999999999</v>
      </c>
      <c r="JD228">
        <v>18</v>
      </c>
      <c r="JE228">
        <v>615.77800000000002</v>
      </c>
      <c r="JF228">
        <v>295.16899999999998</v>
      </c>
      <c r="JG228">
        <v>30.000599999999999</v>
      </c>
      <c r="JH228">
        <v>33.552300000000002</v>
      </c>
      <c r="JI228">
        <v>30.0002</v>
      </c>
      <c r="JJ228">
        <v>33.305100000000003</v>
      </c>
      <c r="JK228">
        <v>33.293999999999997</v>
      </c>
      <c r="JL228">
        <v>57.416400000000003</v>
      </c>
      <c r="JM228">
        <v>25.4712</v>
      </c>
      <c r="JN228">
        <v>71.152699999999996</v>
      </c>
      <c r="JO228">
        <v>30</v>
      </c>
      <c r="JP228">
        <v>1421.58</v>
      </c>
      <c r="JQ228">
        <v>33.480499999999999</v>
      </c>
      <c r="JR228">
        <v>98.736900000000006</v>
      </c>
      <c r="JS228">
        <v>98.659700000000001</v>
      </c>
    </row>
    <row r="229" spans="1:279" x14ac:dyDescent="0.2">
      <c r="A229">
        <v>214</v>
      </c>
      <c r="B229">
        <v>1657638971.5999999</v>
      </c>
      <c r="C229">
        <v>850.5</v>
      </c>
      <c r="D229" t="s">
        <v>848</v>
      </c>
      <c r="E229" t="s">
        <v>849</v>
      </c>
      <c r="F229">
        <v>4</v>
      </c>
      <c r="G229">
        <v>1657638969.5999999</v>
      </c>
      <c r="H229">
        <f t="shared" si="150"/>
        <v>1.0214621270762704E-3</v>
      </c>
      <c r="I229">
        <f t="shared" si="151"/>
        <v>1.0214621270762705</v>
      </c>
      <c r="J229">
        <f t="shared" si="152"/>
        <v>16.351363036403345</v>
      </c>
      <c r="K229">
        <f t="shared" si="153"/>
        <v>1390.951428571429</v>
      </c>
      <c r="L229">
        <f t="shared" si="154"/>
        <v>920.62922720682366</v>
      </c>
      <c r="M229">
        <f t="shared" si="155"/>
        <v>93.189999014473557</v>
      </c>
      <c r="N229">
        <f t="shared" si="156"/>
        <v>140.79800904325592</v>
      </c>
      <c r="O229">
        <f t="shared" si="157"/>
        <v>6.0258872924201907E-2</v>
      </c>
      <c r="P229">
        <f t="shared" si="158"/>
        <v>2.7708813979020182</v>
      </c>
      <c r="Q229">
        <f t="shared" si="159"/>
        <v>5.9540210425632692E-2</v>
      </c>
      <c r="R229">
        <f t="shared" si="160"/>
        <v>3.7276486273272784E-2</v>
      </c>
      <c r="S229">
        <f t="shared" si="161"/>
        <v>194.42384015219179</v>
      </c>
      <c r="T229">
        <f t="shared" si="162"/>
        <v>34.239812973920181</v>
      </c>
      <c r="U229">
        <f t="shared" si="163"/>
        <v>33.280928571428568</v>
      </c>
      <c r="V229">
        <f t="shared" si="164"/>
        <v>5.1324034867622315</v>
      </c>
      <c r="W229">
        <f t="shared" si="165"/>
        <v>67.467574346694292</v>
      </c>
      <c r="X229">
        <f t="shared" si="166"/>
        <v>3.4696041784341545</v>
      </c>
      <c r="Y229">
        <f t="shared" si="167"/>
        <v>5.1426247527515487</v>
      </c>
      <c r="Z229">
        <f t="shared" si="168"/>
        <v>1.662799308328077</v>
      </c>
      <c r="AA229">
        <f t="shared" si="169"/>
        <v>-45.046479804063523</v>
      </c>
      <c r="AB229">
        <f t="shared" si="170"/>
        <v>5.3009893526073357</v>
      </c>
      <c r="AC229">
        <f t="shared" si="171"/>
        <v>0.43942579113114566</v>
      </c>
      <c r="AD229">
        <f t="shared" si="172"/>
        <v>155.11777549186675</v>
      </c>
      <c r="AE229">
        <f t="shared" si="173"/>
        <v>26.153373776056664</v>
      </c>
      <c r="AF229">
        <f t="shared" si="174"/>
        <v>0.94318332305634878</v>
      </c>
      <c r="AG229">
        <f t="shared" si="175"/>
        <v>16.351363036403345</v>
      </c>
      <c r="AH229">
        <v>1465.5204795174091</v>
      </c>
      <c r="AI229">
        <v>1442.9654545454539</v>
      </c>
      <c r="AJ229">
        <v>1.763088143777757</v>
      </c>
      <c r="AK229">
        <v>64.564637015005317</v>
      </c>
      <c r="AL229">
        <f t="shared" si="176"/>
        <v>1.0214621270762705</v>
      </c>
      <c r="AM229">
        <v>33.42437727141931</v>
      </c>
      <c r="AN229">
        <v>34.29406181818181</v>
      </c>
      <c r="AO229">
        <v>7.5487057627832959E-3</v>
      </c>
      <c r="AP229">
        <v>87.730369293454714</v>
      </c>
      <c r="AQ229">
        <v>79</v>
      </c>
      <c r="AR229">
        <v>12</v>
      </c>
      <c r="AS229">
        <f t="shared" si="177"/>
        <v>1</v>
      </c>
      <c r="AT229">
        <f t="shared" si="178"/>
        <v>0</v>
      </c>
      <c r="AU229">
        <f t="shared" si="179"/>
        <v>47377.06905310884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1009.4915980063168</v>
      </c>
      <c r="BI229">
        <f t="shared" si="183"/>
        <v>16.351363036403345</v>
      </c>
      <c r="BJ229" t="e">
        <f t="shared" si="184"/>
        <v>#DIV/0!</v>
      </c>
      <c r="BK229">
        <f t="shared" si="185"/>
        <v>1.6197621722356354E-2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253</v>
      </c>
      <c r="CG229">
        <v>1000</v>
      </c>
      <c r="CH229" t="s">
        <v>414</v>
      </c>
      <c r="CI229">
        <v>1110.1500000000001</v>
      </c>
      <c r="CJ229">
        <v>1175.8634999999999</v>
      </c>
      <c r="CK229">
        <v>1152.67</v>
      </c>
      <c r="CL229">
        <v>1.3005735999999999E-4</v>
      </c>
      <c r="CM229">
        <v>6.5004835999999994E-4</v>
      </c>
      <c r="CN229">
        <v>4.7597999359999997E-2</v>
      </c>
      <c r="CO229">
        <v>5.5000000000000003E-4</v>
      </c>
      <c r="CP229">
        <f t="shared" si="196"/>
        <v>1199.982857142857</v>
      </c>
      <c r="CQ229">
        <f t="shared" si="197"/>
        <v>1009.4915980063168</v>
      </c>
      <c r="CR229">
        <f t="shared" si="198"/>
        <v>0.84125501626740129</v>
      </c>
      <c r="CS229">
        <f t="shared" si="199"/>
        <v>0.16202218139608454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1657638969.5999999</v>
      </c>
      <c r="CZ229">
        <v>1390.951428571429</v>
      </c>
      <c r="DA229">
        <v>1416.2914285714289</v>
      </c>
      <c r="DB229">
        <v>34.276414285714289</v>
      </c>
      <c r="DC229">
        <v>33.436042857142859</v>
      </c>
      <c r="DD229">
        <v>1392.31</v>
      </c>
      <c r="DE229">
        <v>33.830314285714287</v>
      </c>
      <c r="DF229">
        <v>650.32271428571426</v>
      </c>
      <c r="DG229">
        <v>101.1242857142857</v>
      </c>
      <c r="DH229">
        <v>9.9959900000000004E-2</v>
      </c>
      <c r="DI229">
        <v>33.316414285714288</v>
      </c>
      <c r="DJ229">
        <v>999.89999999999986</v>
      </c>
      <c r="DK229">
        <v>33.280928571428568</v>
      </c>
      <c r="DL229">
        <v>0</v>
      </c>
      <c r="DM229">
        <v>0</v>
      </c>
      <c r="DN229">
        <v>9020.3585714285709</v>
      </c>
      <c r="DO229">
        <v>0</v>
      </c>
      <c r="DP229">
        <v>1286.464285714286</v>
      </c>
      <c r="DQ229">
        <v>-25.34018571428572</v>
      </c>
      <c r="DR229">
        <v>1440.318571428571</v>
      </c>
      <c r="DS229">
        <v>1465.2814285714289</v>
      </c>
      <c r="DT229">
        <v>0.84038057142857148</v>
      </c>
      <c r="DU229">
        <v>1416.2914285714289</v>
      </c>
      <c r="DV229">
        <v>33.436042857142859</v>
      </c>
      <c r="DW229">
        <v>3.466182857142857</v>
      </c>
      <c r="DX229">
        <v>3.3812014285714289</v>
      </c>
      <c r="DY229">
        <v>26.454985714285719</v>
      </c>
      <c r="DZ229">
        <v>26.034742857142859</v>
      </c>
      <c r="EA229">
        <v>1199.982857142857</v>
      </c>
      <c r="EB229">
        <v>0.95799500000000015</v>
      </c>
      <c r="EC229">
        <v>4.2005400000000012E-2</v>
      </c>
      <c r="ED229">
        <v>0</v>
      </c>
      <c r="EE229">
        <v>842.11871428571419</v>
      </c>
      <c r="EF229">
        <v>5.0001600000000002</v>
      </c>
      <c r="EG229">
        <v>11413.471428571431</v>
      </c>
      <c r="EH229">
        <v>9515.0471428571436</v>
      </c>
      <c r="EI229">
        <v>49.75</v>
      </c>
      <c r="EJ229">
        <v>51.723000000000013</v>
      </c>
      <c r="EK229">
        <v>50.973000000000013</v>
      </c>
      <c r="EL229">
        <v>50.625</v>
      </c>
      <c r="EM229">
        <v>51.294285714285706</v>
      </c>
      <c r="EN229">
        <v>1144.784285714285</v>
      </c>
      <c r="EO229">
        <v>50.2</v>
      </c>
      <c r="EP229">
        <v>0</v>
      </c>
      <c r="EQ229">
        <v>81508.200000047684</v>
      </c>
      <c r="ER229">
        <v>0</v>
      </c>
      <c r="ES229">
        <v>842.72983999999997</v>
      </c>
      <c r="ET229">
        <v>-5.8806923121754657</v>
      </c>
      <c r="EU229">
        <v>-5290.415375079875</v>
      </c>
      <c r="EV229">
        <v>11937.348</v>
      </c>
      <c r="EW229">
        <v>15</v>
      </c>
      <c r="EX229">
        <v>1657633192.5</v>
      </c>
      <c r="EY229" t="s">
        <v>416</v>
      </c>
      <c r="EZ229">
        <v>1657633191.5</v>
      </c>
      <c r="FA229">
        <v>1657633192.5</v>
      </c>
      <c r="FB229">
        <v>7</v>
      </c>
      <c r="FC229">
        <v>0.41399999999999998</v>
      </c>
      <c r="FD229">
        <v>8.1000000000000003E-2</v>
      </c>
      <c r="FE229">
        <v>-1.3580000000000001</v>
      </c>
      <c r="FF229">
        <v>0.44600000000000001</v>
      </c>
      <c r="FG229">
        <v>414</v>
      </c>
      <c r="FH229">
        <v>33</v>
      </c>
      <c r="FI229">
        <v>0.37</v>
      </c>
      <c r="FJ229">
        <v>0.2</v>
      </c>
      <c r="FK229">
        <v>-25.605495000000001</v>
      </c>
      <c r="FL229">
        <v>1.411051407129509</v>
      </c>
      <c r="FM229">
        <v>0.19252358939880579</v>
      </c>
      <c r="FN229">
        <v>0</v>
      </c>
      <c r="FO229">
        <v>843.12882352941165</v>
      </c>
      <c r="FP229">
        <v>-5.5606722752906261</v>
      </c>
      <c r="FQ229">
        <v>0.58734018955789069</v>
      </c>
      <c r="FR229">
        <v>0</v>
      </c>
      <c r="FS229">
        <v>0.95872347499999999</v>
      </c>
      <c r="FT229">
        <v>-0.55773565103189315</v>
      </c>
      <c r="FU229">
        <v>5.7730057978919218E-2</v>
      </c>
      <c r="FV229">
        <v>0</v>
      </c>
      <c r="FW229">
        <v>0</v>
      </c>
      <c r="FX229">
        <v>3</v>
      </c>
      <c r="FY229" t="s">
        <v>432</v>
      </c>
      <c r="FZ229">
        <v>3.3711500000000001</v>
      </c>
      <c r="GA229">
        <v>2.8938299999999999</v>
      </c>
      <c r="GB229">
        <v>0.224467</v>
      </c>
      <c r="GC229">
        <v>0.22967799999999999</v>
      </c>
      <c r="GD229">
        <v>0.14198</v>
      </c>
      <c r="GE229">
        <v>0.14238500000000001</v>
      </c>
      <c r="GF229">
        <v>26879.8</v>
      </c>
      <c r="GG229">
        <v>23226.7</v>
      </c>
      <c r="GH229">
        <v>30980.9</v>
      </c>
      <c r="GI229">
        <v>28101.599999999999</v>
      </c>
      <c r="GJ229">
        <v>35021.4</v>
      </c>
      <c r="GK229">
        <v>34014.300000000003</v>
      </c>
      <c r="GL229">
        <v>40388.6</v>
      </c>
      <c r="GM229">
        <v>39177.300000000003</v>
      </c>
      <c r="GN229">
        <v>2.2364700000000002</v>
      </c>
      <c r="GO229">
        <v>1.60842</v>
      </c>
      <c r="GP229">
        <v>0</v>
      </c>
      <c r="GQ229">
        <v>0.11740299999999999</v>
      </c>
      <c r="GR229">
        <v>999.9</v>
      </c>
      <c r="GS229">
        <v>31.3782</v>
      </c>
      <c r="GT229">
        <v>59.7</v>
      </c>
      <c r="GU229">
        <v>39</v>
      </c>
      <c r="GV229">
        <v>41.485399999999998</v>
      </c>
      <c r="GW229">
        <v>50.795499999999997</v>
      </c>
      <c r="GX229">
        <v>41.915100000000002</v>
      </c>
      <c r="GY229">
        <v>1</v>
      </c>
      <c r="GZ229">
        <v>0.46837699999999999</v>
      </c>
      <c r="HA229">
        <v>0.90913900000000003</v>
      </c>
      <c r="HB229">
        <v>20.208100000000002</v>
      </c>
      <c r="HC229">
        <v>5.2141500000000001</v>
      </c>
      <c r="HD229">
        <v>11.9695</v>
      </c>
      <c r="HE229">
        <v>4.9901999999999997</v>
      </c>
      <c r="HF229">
        <v>3.2924500000000001</v>
      </c>
      <c r="HG229">
        <v>7666.3</v>
      </c>
      <c r="HH229">
        <v>9999</v>
      </c>
      <c r="HI229">
        <v>9999</v>
      </c>
      <c r="HJ229">
        <v>779.6</v>
      </c>
      <c r="HK229">
        <v>4.9713099999999999</v>
      </c>
      <c r="HL229">
        <v>1.8742399999999999</v>
      </c>
      <c r="HM229">
        <v>1.8705400000000001</v>
      </c>
      <c r="HN229">
        <v>1.8701399999999999</v>
      </c>
      <c r="HO229">
        <v>1.8747100000000001</v>
      </c>
      <c r="HP229">
        <v>1.8714900000000001</v>
      </c>
      <c r="HQ229">
        <v>1.8669100000000001</v>
      </c>
      <c r="HR229">
        <v>1.87791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-1.36</v>
      </c>
      <c r="IG229">
        <v>0.4461</v>
      </c>
      <c r="IH229">
        <v>-1.3585</v>
      </c>
      <c r="II229">
        <v>0</v>
      </c>
      <c r="IJ229">
        <v>0</v>
      </c>
      <c r="IK229">
        <v>0</v>
      </c>
      <c r="IL229">
        <v>0.44610000000000838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96.3</v>
      </c>
      <c r="IU229">
        <v>96.3</v>
      </c>
      <c r="IV229">
        <v>2.8772000000000002</v>
      </c>
      <c r="IW229">
        <v>2.5439500000000002</v>
      </c>
      <c r="IX229">
        <v>1.49902</v>
      </c>
      <c r="IY229">
        <v>2.2875999999999999</v>
      </c>
      <c r="IZ229">
        <v>1.69678</v>
      </c>
      <c r="JA229">
        <v>2.2644000000000002</v>
      </c>
      <c r="JB229">
        <v>43.290399999999998</v>
      </c>
      <c r="JC229">
        <v>13.7118</v>
      </c>
      <c r="JD229">
        <v>18</v>
      </c>
      <c r="JE229">
        <v>615.82600000000002</v>
      </c>
      <c r="JF229">
        <v>295.23</v>
      </c>
      <c r="JG229">
        <v>30.000599999999999</v>
      </c>
      <c r="JH229">
        <v>33.557299999999998</v>
      </c>
      <c r="JI229">
        <v>30.000499999999999</v>
      </c>
      <c r="JJ229">
        <v>33.31</v>
      </c>
      <c r="JK229">
        <v>33.298900000000003</v>
      </c>
      <c r="JL229">
        <v>57.643099999999997</v>
      </c>
      <c r="JM229">
        <v>25.4712</v>
      </c>
      <c r="JN229">
        <v>71.152699999999996</v>
      </c>
      <c r="JO229">
        <v>30</v>
      </c>
      <c r="JP229">
        <v>1428.26</v>
      </c>
      <c r="JQ229">
        <v>33.470799999999997</v>
      </c>
      <c r="JR229">
        <v>98.735900000000001</v>
      </c>
      <c r="JS229">
        <v>98.6584</v>
      </c>
    </row>
    <row r="230" spans="1:279" x14ac:dyDescent="0.2">
      <c r="A230">
        <v>215</v>
      </c>
      <c r="B230">
        <v>1657638975.5999999</v>
      </c>
      <c r="C230">
        <v>854.5</v>
      </c>
      <c r="D230" t="s">
        <v>850</v>
      </c>
      <c r="E230" t="s">
        <v>851</v>
      </c>
      <c r="F230">
        <v>4</v>
      </c>
      <c r="G230">
        <v>1657638973.2874999</v>
      </c>
      <c r="H230">
        <f t="shared" si="150"/>
        <v>1.0444615167274787E-3</v>
      </c>
      <c r="I230">
        <f t="shared" si="151"/>
        <v>1.0444615167274787</v>
      </c>
      <c r="J230">
        <f t="shared" si="152"/>
        <v>16.138292808635448</v>
      </c>
      <c r="K230">
        <f t="shared" si="153"/>
        <v>1397.22</v>
      </c>
      <c r="L230">
        <f t="shared" si="154"/>
        <v>942.06470430237255</v>
      </c>
      <c r="M230">
        <f t="shared" si="155"/>
        <v>95.359650256815414</v>
      </c>
      <c r="N230">
        <f t="shared" si="156"/>
        <v>141.43233466165648</v>
      </c>
      <c r="O230">
        <f t="shared" si="157"/>
        <v>6.1671690368213017E-2</v>
      </c>
      <c r="P230">
        <f t="shared" si="158"/>
        <v>2.7665318829953254</v>
      </c>
      <c r="Q230">
        <f t="shared" si="159"/>
        <v>6.091799302284568E-2</v>
      </c>
      <c r="R230">
        <f t="shared" si="160"/>
        <v>3.8140694830725783E-2</v>
      </c>
      <c r="S230">
        <f t="shared" si="161"/>
        <v>194.42116337735487</v>
      </c>
      <c r="T230">
        <f t="shared" si="162"/>
        <v>34.244274582465195</v>
      </c>
      <c r="U230">
        <f t="shared" si="163"/>
        <v>33.291325000000001</v>
      </c>
      <c r="V230">
        <f t="shared" si="164"/>
        <v>5.1353962305332015</v>
      </c>
      <c r="W230">
        <f t="shared" si="165"/>
        <v>67.511051719346</v>
      </c>
      <c r="X230">
        <f t="shared" si="166"/>
        <v>3.4736744843870691</v>
      </c>
      <c r="Y230">
        <f t="shared" si="167"/>
        <v>5.1453419787143551</v>
      </c>
      <c r="Z230">
        <f t="shared" si="168"/>
        <v>1.6617217461461324</v>
      </c>
      <c r="AA230">
        <f t="shared" si="169"/>
        <v>-46.060752887681815</v>
      </c>
      <c r="AB230">
        <f t="shared" si="170"/>
        <v>5.1475140730591962</v>
      </c>
      <c r="AC230">
        <f t="shared" si="171"/>
        <v>0.42741579121056034</v>
      </c>
      <c r="AD230">
        <f t="shared" si="172"/>
        <v>153.93534035394282</v>
      </c>
      <c r="AE230">
        <f t="shared" si="173"/>
        <v>26.034891292690762</v>
      </c>
      <c r="AF230">
        <f t="shared" si="174"/>
        <v>0.95461902736398485</v>
      </c>
      <c r="AG230">
        <f t="shared" si="175"/>
        <v>16.138292808635448</v>
      </c>
      <c r="AH230">
        <v>1472.4846625567841</v>
      </c>
      <c r="AI230">
        <v>1450.090424242424</v>
      </c>
      <c r="AJ230">
        <v>1.7737536893810131</v>
      </c>
      <c r="AK230">
        <v>64.564637015005317</v>
      </c>
      <c r="AL230">
        <f t="shared" si="176"/>
        <v>1.0444615167274787</v>
      </c>
      <c r="AM230">
        <v>33.465294928660782</v>
      </c>
      <c r="AN230">
        <v>34.332948484848487</v>
      </c>
      <c r="AO230">
        <v>1.175116155922217E-2</v>
      </c>
      <c r="AP230">
        <v>87.730369293454714</v>
      </c>
      <c r="AQ230">
        <v>79</v>
      </c>
      <c r="AR230">
        <v>12</v>
      </c>
      <c r="AS230">
        <f t="shared" si="177"/>
        <v>1</v>
      </c>
      <c r="AT230">
        <f t="shared" si="178"/>
        <v>0</v>
      </c>
      <c r="AU230">
        <f t="shared" si="179"/>
        <v>47256.062041669575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1009.4785810245361</v>
      </c>
      <c r="BI230">
        <f t="shared" si="183"/>
        <v>16.138292808635448</v>
      </c>
      <c r="BJ230" t="e">
        <f t="shared" si="184"/>
        <v>#DIV/0!</v>
      </c>
      <c r="BK230">
        <f t="shared" si="185"/>
        <v>1.5986760999184783E-2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253</v>
      </c>
      <c r="CG230">
        <v>1000</v>
      </c>
      <c r="CH230" t="s">
        <v>414</v>
      </c>
      <c r="CI230">
        <v>1110.1500000000001</v>
      </c>
      <c r="CJ230">
        <v>1175.8634999999999</v>
      </c>
      <c r="CK230">
        <v>1152.67</v>
      </c>
      <c r="CL230">
        <v>1.3005735999999999E-4</v>
      </c>
      <c r="CM230">
        <v>6.5004835999999994E-4</v>
      </c>
      <c r="CN230">
        <v>4.7597999359999997E-2</v>
      </c>
      <c r="CO230">
        <v>5.5000000000000003E-4</v>
      </c>
      <c r="CP230">
        <f t="shared" si="196"/>
        <v>1199.9675</v>
      </c>
      <c r="CQ230">
        <f t="shared" si="197"/>
        <v>1009.4785810245361</v>
      </c>
      <c r="CR230">
        <f t="shared" si="198"/>
        <v>0.84125493484159874</v>
      </c>
      <c r="CS230">
        <f t="shared" si="199"/>
        <v>0.16202202424428569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1657638973.2874999</v>
      </c>
      <c r="CZ230">
        <v>1397.22</v>
      </c>
      <c r="DA230">
        <v>1422.4712500000001</v>
      </c>
      <c r="DB230">
        <v>34.316674999999996</v>
      </c>
      <c r="DC230">
        <v>33.466137500000002</v>
      </c>
      <c r="DD230">
        <v>1398.58</v>
      </c>
      <c r="DE230">
        <v>33.870575000000002</v>
      </c>
      <c r="DF230">
        <v>650.31325000000004</v>
      </c>
      <c r="DG230">
        <v>101.124</v>
      </c>
      <c r="DH230">
        <v>0.100098325</v>
      </c>
      <c r="DI230">
        <v>33.325837499999999</v>
      </c>
      <c r="DJ230">
        <v>999.9</v>
      </c>
      <c r="DK230">
        <v>33.291325000000001</v>
      </c>
      <c r="DL230">
        <v>0</v>
      </c>
      <c r="DM230">
        <v>0</v>
      </c>
      <c r="DN230">
        <v>8997.2662500000006</v>
      </c>
      <c r="DO230">
        <v>0</v>
      </c>
      <c r="DP230">
        <v>957.71924999999999</v>
      </c>
      <c r="DQ230">
        <v>-25.25075</v>
      </c>
      <c r="DR230">
        <v>1446.8712499999999</v>
      </c>
      <c r="DS230">
        <v>1471.7237500000001</v>
      </c>
      <c r="DT230">
        <v>0.85053937499999999</v>
      </c>
      <c r="DU230">
        <v>1422.4712500000001</v>
      </c>
      <c r="DV230">
        <v>33.466137500000002</v>
      </c>
      <c r="DW230">
        <v>3.47024</v>
      </c>
      <c r="DX230">
        <v>3.3842325</v>
      </c>
      <c r="DY230">
        <v>26.474824999999999</v>
      </c>
      <c r="DZ230">
        <v>26.049887500000001</v>
      </c>
      <c r="EA230">
        <v>1199.9675</v>
      </c>
      <c r="EB230">
        <v>0.95799500000000004</v>
      </c>
      <c r="EC230">
        <v>4.2005399999999998E-2</v>
      </c>
      <c r="ED230">
        <v>0</v>
      </c>
      <c r="EE230">
        <v>841.74649999999997</v>
      </c>
      <c r="EF230">
        <v>5.0001600000000002</v>
      </c>
      <c r="EG230">
        <v>11290.55</v>
      </c>
      <c r="EH230">
        <v>9514.9012500000008</v>
      </c>
      <c r="EI230">
        <v>49.765500000000003</v>
      </c>
      <c r="EJ230">
        <v>51.742125000000001</v>
      </c>
      <c r="EK230">
        <v>50.976374999999997</v>
      </c>
      <c r="EL230">
        <v>50.625</v>
      </c>
      <c r="EM230">
        <v>51.280999999999999</v>
      </c>
      <c r="EN230">
        <v>1144.7762499999999</v>
      </c>
      <c r="EO230">
        <v>50.196250000000013</v>
      </c>
      <c r="EP230">
        <v>0</v>
      </c>
      <c r="EQ230">
        <v>81511.799999952316</v>
      </c>
      <c r="ER230">
        <v>0</v>
      </c>
      <c r="ES230">
        <v>842.31876000000022</v>
      </c>
      <c r="ET230">
        <v>-5.9414615663665398</v>
      </c>
      <c r="EU230">
        <v>-4973.5230862388707</v>
      </c>
      <c r="EV230">
        <v>11675.536</v>
      </c>
      <c r="EW230">
        <v>15</v>
      </c>
      <c r="EX230">
        <v>1657633192.5</v>
      </c>
      <c r="EY230" t="s">
        <v>416</v>
      </c>
      <c r="EZ230">
        <v>1657633191.5</v>
      </c>
      <c r="FA230">
        <v>1657633192.5</v>
      </c>
      <c r="FB230">
        <v>7</v>
      </c>
      <c r="FC230">
        <v>0.41399999999999998</v>
      </c>
      <c r="FD230">
        <v>8.1000000000000003E-2</v>
      </c>
      <c r="FE230">
        <v>-1.3580000000000001</v>
      </c>
      <c r="FF230">
        <v>0.44600000000000001</v>
      </c>
      <c r="FG230">
        <v>414</v>
      </c>
      <c r="FH230">
        <v>33</v>
      </c>
      <c r="FI230">
        <v>0.37</v>
      </c>
      <c r="FJ230">
        <v>0.2</v>
      </c>
      <c r="FK230">
        <v>-25.526977500000001</v>
      </c>
      <c r="FL230">
        <v>1.96475234521577</v>
      </c>
      <c r="FM230">
        <v>0.21455553650220721</v>
      </c>
      <c r="FN230">
        <v>0</v>
      </c>
      <c r="FO230">
        <v>842.72676470588226</v>
      </c>
      <c r="FP230">
        <v>-5.9809625693551691</v>
      </c>
      <c r="FQ230">
        <v>0.63412000436100047</v>
      </c>
      <c r="FR230">
        <v>0</v>
      </c>
      <c r="FS230">
        <v>0.9251136499999999</v>
      </c>
      <c r="FT230">
        <v>-0.64716031519700046</v>
      </c>
      <c r="FU230">
        <v>6.4915292103459726E-2</v>
      </c>
      <c r="FV230">
        <v>0</v>
      </c>
      <c r="FW230">
        <v>0</v>
      </c>
      <c r="FX230">
        <v>3</v>
      </c>
      <c r="FY230" t="s">
        <v>432</v>
      </c>
      <c r="FZ230">
        <v>3.3715299999999999</v>
      </c>
      <c r="GA230">
        <v>2.8937300000000001</v>
      </c>
      <c r="GB230">
        <v>0.22514600000000001</v>
      </c>
      <c r="GC230">
        <v>0.23033699999999999</v>
      </c>
      <c r="GD230">
        <v>0.14208499999999999</v>
      </c>
      <c r="GE230">
        <v>0.14242299999999999</v>
      </c>
      <c r="GF230">
        <v>26855.599999999999</v>
      </c>
      <c r="GG230">
        <v>23206.3</v>
      </c>
      <c r="GH230">
        <v>30980.3</v>
      </c>
      <c r="GI230">
        <v>28101.1</v>
      </c>
      <c r="GJ230">
        <v>35016.300000000003</v>
      </c>
      <c r="GK230">
        <v>34012</v>
      </c>
      <c r="GL230">
        <v>40387.5</v>
      </c>
      <c r="GM230">
        <v>39176.300000000003</v>
      </c>
      <c r="GN230">
        <v>2.2366199999999998</v>
      </c>
      <c r="GO230">
        <v>1.60812</v>
      </c>
      <c r="GP230">
        <v>0</v>
      </c>
      <c r="GQ230">
        <v>0.117216</v>
      </c>
      <c r="GR230">
        <v>999.9</v>
      </c>
      <c r="GS230">
        <v>31.4055</v>
      </c>
      <c r="GT230">
        <v>59.7</v>
      </c>
      <c r="GU230">
        <v>39</v>
      </c>
      <c r="GV230">
        <v>41.482900000000001</v>
      </c>
      <c r="GW230">
        <v>50.795499999999997</v>
      </c>
      <c r="GX230">
        <v>41.1098</v>
      </c>
      <c r="GY230">
        <v>1</v>
      </c>
      <c r="GZ230">
        <v>0.46871699999999999</v>
      </c>
      <c r="HA230">
        <v>0.91022899999999995</v>
      </c>
      <c r="HB230">
        <v>20.208100000000002</v>
      </c>
      <c r="HC230">
        <v>5.21549</v>
      </c>
      <c r="HD230">
        <v>11.9689</v>
      </c>
      <c r="HE230">
        <v>4.9905499999999998</v>
      </c>
      <c r="HF230">
        <v>3.2925800000000001</v>
      </c>
      <c r="HG230">
        <v>7666.3</v>
      </c>
      <c r="HH230">
        <v>9999</v>
      </c>
      <c r="HI230">
        <v>9999</v>
      </c>
      <c r="HJ230">
        <v>779.6</v>
      </c>
      <c r="HK230">
        <v>4.9713399999999996</v>
      </c>
      <c r="HL230">
        <v>1.8742399999999999</v>
      </c>
      <c r="HM230">
        <v>1.8705700000000001</v>
      </c>
      <c r="HN230">
        <v>1.8701300000000001</v>
      </c>
      <c r="HO230">
        <v>1.8747199999999999</v>
      </c>
      <c r="HP230">
        <v>1.8714900000000001</v>
      </c>
      <c r="HQ230">
        <v>1.8669199999999999</v>
      </c>
      <c r="HR230">
        <v>1.87792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-1.36</v>
      </c>
      <c r="IG230">
        <v>0.4461</v>
      </c>
      <c r="IH230">
        <v>-1.3585</v>
      </c>
      <c r="II230">
        <v>0</v>
      </c>
      <c r="IJ230">
        <v>0</v>
      </c>
      <c r="IK230">
        <v>0</v>
      </c>
      <c r="IL230">
        <v>0.44610000000000838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96.4</v>
      </c>
      <c r="IU230">
        <v>96.4</v>
      </c>
      <c r="IV230">
        <v>2.8881800000000002</v>
      </c>
      <c r="IW230">
        <v>2.5427200000000001</v>
      </c>
      <c r="IX230">
        <v>1.49902</v>
      </c>
      <c r="IY230">
        <v>2.2875999999999999</v>
      </c>
      <c r="IZ230">
        <v>1.69678</v>
      </c>
      <c r="JA230">
        <v>2.2436500000000001</v>
      </c>
      <c r="JB230">
        <v>43.290399999999998</v>
      </c>
      <c r="JC230">
        <v>13.702999999999999</v>
      </c>
      <c r="JD230">
        <v>18</v>
      </c>
      <c r="JE230">
        <v>615.97900000000004</v>
      </c>
      <c r="JF230">
        <v>295.10500000000002</v>
      </c>
      <c r="JG230">
        <v>30.000399999999999</v>
      </c>
      <c r="JH230">
        <v>33.561300000000003</v>
      </c>
      <c r="JI230">
        <v>30.000499999999999</v>
      </c>
      <c r="JJ230">
        <v>33.314100000000003</v>
      </c>
      <c r="JK230">
        <v>33.303600000000003</v>
      </c>
      <c r="JL230">
        <v>57.867600000000003</v>
      </c>
      <c r="JM230">
        <v>25.4712</v>
      </c>
      <c r="JN230">
        <v>71.152699999999996</v>
      </c>
      <c r="JO230">
        <v>30</v>
      </c>
      <c r="JP230">
        <v>1434.94</v>
      </c>
      <c r="JQ230">
        <v>33.463099999999997</v>
      </c>
      <c r="JR230">
        <v>98.733599999999996</v>
      </c>
      <c r="JS230">
        <v>98.656199999999998</v>
      </c>
    </row>
    <row r="231" spans="1:279" x14ac:dyDescent="0.2">
      <c r="A231">
        <v>216</v>
      </c>
      <c r="B231">
        <v>1657638979.5999999</v>
      </c>
      <c r="C231">
        <v>858.5</v>
      </c>
      <c r="D231" t="s">
        <v>852</v>
      </c>
      <c r="E231" t="s">
        <v>853</v>
      </c>
      <c r="F231">
        <v>4</v>
      </c>
      <c r="G231">
        <v>1657638977.5999999</v>
      </c>
      <c r="H231">
        <f t="shared" si="150"/>
        <v>1.0292927216448522E-3</v>
      </c>
      <c r="I231">
        <f t="shared" si="151"/>
        <v>1.0292927216448522</v>
      </c>
      <c r="J231">
        <f t="shared" si="152"/>
        <v>16.260187529400305</v>
      </c>
      <c r="K231">
        <f t="shared" si="153"/>
        <v>1404.552857142857</v>
      </c>
      <c r="L231">
        <f t="shared" si="154"/>
        <v>939.75169554376475</v>
      </c>
      <c r="M231">
        <f t="shared" si="155"/>
        <v>95.12548794868448</v>
      </c>
      <c r="N231">
        <f t="shared" si="156"/>
        <v>142.17455155334801</v>
      </c>
      <c r="O231">
        <f t="shared" si="157"/>
        <v>6.0752257539917399E-2</v>
      </c>
      <c r="P231">
        <f t="shared" si="158"/>
        <v>2.7727439273027912</v>
      </c>
      <c r="Q231">
        <f t="shared" si="159"/>
        <v>6.0022339608285853E-2</v>
      </c>
      <c r="R231">
        <f t="shared" si="160"/>
        <v>3.7578811713826057E-2</v>
      </c>
      <c r="S231">
        <f t="shared" si="161"/>
        <v>194.4199238670659</v>
      </c>
      <c r="T231">
        <f t="shared" si="162"/>
        <v>34.257368580423766</v>
      </c>
      <c r="U231">
        <f t="shared" si="163"/>
        <v>33.30324285714287</v>
      </c>
      <c r="V231">
        <f t="shared" si="164"/>
        <v>5.1388288043324026</v>
      </c>
      <c r="W231">
        <f t="shared" si="165"/>
        <v>67.531808401043165</v>
      </c>
      <c r="X231">
        <f t="shared" si="166"/>
        <v>3.4768615824601685</v>
      </c>
      <c r="Y231">
        <f t="shared" si="167"/>
        <v>5.1484799012230535</v>
      </c>
      <c r="Z231">
        <f t="shared" si="168"/>
        <v>1.6619672218722341</v>
      </c>
      <c r="AA231">
        <f t="shared" si="169"/>
        <v>-45.391809024537984</v>
      </c>
      <c r="AB231">
        <f t="shared" si="170"/>
        <v>5.0034487390882312</v>
      </c>
      <c r="AC231">
        <f t="shared" si="171"/>
        <v>0.41456904387007593</v>
      </c>
      <c r="AD231">
        <f t="shared" si="172"/>
        <v>154.44613262548623</v>
      </c>
      <c r="AE231">
        <f t="shared" si="173"/>
        <v>25.99751677304776</v>
      </c>
      <c r="AF231">
        <f t="shared" si="174"/>
        <v>0.97933113684160444</v>
      </c>
      <c r="AG231">
        <f t="shared" si="175"/>
        <v>16.260187529400305</v>
      </c>
      <c r="AH231">
        <v>1479.5857578951029</v>
      </c>
      <c r="AI231">
        <v>1457.144181818182</v>
      </c>
      <c r="AJ231">
        <v>1.7561507044076941</v>
      </c>
      <c r="AK231">
        <v>64.564637015005317</v>
      </c>
      <c r="AL231">
        <f t="shared" si="176"/>
        <v>1.0292927216448522</v>
      </c>
      <c r="AM231">
        <v>33.475014774707098</v>
      </c>
      <c r="AN231">
        <v>34.356021212121213</v>
      </c>
      <c r="AO231">
        <v>6.7320511374794976E-3</v>
      </c>
      <c r="AP231">
        <v>87.730369293454714</v>
      </c>
      <c r="AQ231">
        <v>79</v>
      </c>
      <c r="AR231">
        <v>12</v>
      </c>
      <c r="AS231">
        <f t="shared" si="177"/>
        <v>1</v>
      </c>
      <c r="AT231">
        <f t="shared" si="178"/>
        <v>0</v>
      </c>
      <c r="AU231">
        <f t="shared" si="179"/>
        <v>47425.149710419064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1009.4733408637651</v>
      </c>
      <c r="BI231">
        <f t="shared" si="183"/>
        <v>16.260187529400305</v>
      </c>
      <c r="BJ231" t="e">
        <f t="shared" si="184"/>
        <v>#DIV/0!</v>
      </c>
      <c r="BK231">
        <f t="shared" si="185"/>
        <v>1.6107594793426765E-2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253</v>
      </c>
      <c r="CG231">
        <v>1000</v>
      </c>
      <c r="CH231" t="s">
        <v>414</v>
      </c>
      <c r="CI231">
        <v>1110.1500000000001</v>
      </c>
      <c r="CJ231">
        <v>1175.8634999999999</v>
      </c>
      <c r="CK231">
        <v>1152.67</v>
      </c>
      <c r="CL231">
        <v>1.3005735999999999E-4</v>
      </c>
      <c r="CM231">
        <v>6.5004835999999994E-4</v>
      </c>
      <c r="CN231">
        <v>4.7597999359999997E-2</v>
      </c>
      <c r="CO231">
        <v>5.5000000000000003E-4</v>
      </c>
      <c r="CP231">
        <f t="shared" si="196"/>
        <v>1199.961428571429</v>
      </c>
      <c r="CQ231">
        <f t="shared" si="197"/>
        <v>1009.4733408637651</v>
      </c>
      <c r="CR231">
        <f t="shared" si="198"/>
        <v>0.84125482438677823</v>
      </c>
      <c r="CS231">
        <f t="shared" si="199"/>
        <v>0.162021811066482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1657638977.5999999</v>
      </c>
      <c r="CZ231">
        <v>1404.552857142857</v>
      </c>
      <c r="DA231">
        <v>1429.808571428571</v>
      </c>
      <c r="DB231">
        <v>34.348171428571433</v>
      </c>
      <c r="DC231">
        <v>33.475628571428572</v>
      </c>
      <c r="DD231">
        <v>1405.911428571429</v>
      </c>
      <c r="DE231">
        <v>33.902071428571432</v>
      </c>
      <c r="DF231">
        <v>650.30128571428577</v>
      </c>
      <c r="DG231">
        <v>101.1242857142857</v>
      </c>
      <c r="DH231">
        <v>9.9780599999999997E-2</v>
      </c>
      <c r="DI231">
        <v>33.336714285714287</v>
      </c>
      <c r="DJ231">
        <v>999.89999999999986</v>
      </c>
      <c r="DK231">
        <v>33.30324285714287</v>
      </c>
      <c r="DL231">
        <v>0</v>
      </c>
      <c r="DM231">
        <v>0</v>
      </c>
      <c r="DN231">
        <v>9030.2685714285708</v>
      </c>
      <c r="DO231">
        <v>0</v>
      </c>
      <c r="DP231">
        <v>917.61599999999999</v>
      </c>
      <c r="DQ231">
        <v>-25.256542857142851</v>
      </c>
      <c r="DR231">
        <v>1454.511428571428</v>
      </c>
      <c r="DS231">
        <v>1479.331428571428</v>
      </c>
      <c r="DT231">
        <v>0.87253614285714287</v>
      </c>
      <c r="DU231">
        <v>1429.808571428571</v>
      </c>
      <c r="DV231">
        <v>33.475628571428572</v>
      </c>
      <c r="DW231">
        <v>3.4734371428571431</v>
      </c>
      <c r="DX231">
        <v>3.3852042857142859</v>
      </c>
      <c r="DY231">
        <v>26.490471428571428</v>
      </c>
      <c r="DZ231">
        <v>26.054728571428569</v>
      </c>
      <c r="EA231">
        <v>1199.961428571429</v>
      </c>
      <c r="EB231">
        <v>0.95799500000000015</v>
      </c>
      <c r="EC231">
        <v>4.2005400000000012E-2</v>
      </c>
      <c r="ED231">
        <v>0</v>
      </c>
      <c r="EE231">
        <v>841.2854285714285</v>
      </c>
      <c r="EF231">
        <v>5.0001600000000002</v>
      </c>
      <c r="EG231">
        <v>11312.88571428571</v>
      </c>
      <c r="EH231">
        <v>9514.8557142857135</v>
      </c>
      <c r="EI231">
        <v>49.767714285714291</v>
      </c>
      <c r="EJ231">
        <v>51.741</v>
      </c>
      <c r="EK231">
        <v>50.991</v>
      </c>
      <c r="EL231">
        <v>50.642714285714291</v>
      </c>
      <c r="EM231">
        <v>51.311999999999998</v>
      </c>
      <c r="EN231">
        <v>1144.7714285714289</v>
      </c>
      <c r="EO231">
        <v>50.191428571428567</v>
      </c>
      <c r="EP231">
        <v>0</v>
      </c>
      <c r="EQ231">
        <v>81516</v>
      </c>
      <c r="ER231">
        <v>0</v>
      </c>
      <c r="ES231">
        <v>841.93999999999983</v>
      </c>
      <c r="ET231">
        <v>-6.7993162618971148</v>
      </c>
      <c r="EU231">
        <v>-2638.3384645389028</v>
      </c>
      <c r="EV231">
        <v>11458.83846153846</v>
      </c>
      <c r="EW231">
        <v>15</v>
      </c>
      <c r="EX231">
        <v>1657633192.5</v>
      </c>
      <c r="EY231" t="s">
        <v>416</v>
      </c>
      <c r="EZ231">
        <v>1657633191.5</v>
      </c>
      <c r="FA231">
        <v>1657633192.5</v>
      </c>
      <c r="FB231">
        <v>7</v>
      </c>
      <c r="FC231">
        <v>0.41399999999999998</v>
      </c>
      <c r="FD231">
        <v>8.1000000000000003E-2</v>
      </c>
      <c r="FE231">
        <v>-1.3580000000000001</v>
      </c>
      <c r="FF231">
        <v>0.44600000000000001</v>
      </c>
      <c r="FG231">
        <v>414</v>
      </c>
      <c r="FH231">
        <v>33</v>
      </c>
      <c r="FI231">
        <v>0.37</v>
      </c>
      <c r="FJ231">
        <v>0.2</v>
      </c>
      <c r="FK231">
        <v>-25.4063725</v>
      </c>
      <c r="FL231">
        <v>1.570445403377146</v>
      </c>
      <c r="FM231">
        <v>0.18171103844772341</v>
      </c>
      <c r="FN231">
        <v>0</v>
      </c>
      <c r="FO231">
        <v>842.29232352941187</v>
      </c>
      <c r="FP231">
        <v>-6.3027502011618326</v>
      </c>
      <c r="FQ231">
        <v>0.65882688615216778</v>
      </c>
      <c r="FR231">
        <v>0</v>
      </c>
      <c r="FS231">
        <v>0.89828370000000002</v>
      </c>
      <c r="FT231">
        <v>-0.48308345966229238</v>
      </c>
      <c r="FU231">
        <v>5.4966152184412552E-2</v>
      </c>
      <c r="FV231">
        <v>0</v>
      </c>
      <c r="FW231">
        <v>0</v>
      </c>
      <c r="FX231">
        <v>3</v>
      </c>
      <c r="FY231" t="s">
        <v>432</v>
      </c>
      <c r="FZ231">
        <v>3.3711600000000002</v>
      </c>
      <c r="GA231">
        <v>2.8934899999999999</v>
      </c>
      <c r="GB231">
        <v>0.22581799999999999</v>
      </c>
      <c r="GC231">
        <v>0.231013</v>
      </c>
      <c r="GD231">
        <v>0.142147</v>
      </c>
      <c r="GE231">
        <v>0.142431</v>
      </c>
      <c r="GF231">
        <v>26832.5</v>
      </c>
      <c r="GG231">
        <v>23185.8</v>
      </c>
      <c r="GH231">
        <v>30980.6</v>
      </c>
      <c r="GI231">
        <v>28101</v>
      </c>
      <c r="GJ231">
        <v>35014.300000000003</v>
      </c>
      <c r="GK231">
        <v>34011.1</v>
      </c>
      <c r="GL231">
        <v>40388.199999999997</v>
      </c>
      <c r="GM231">
        <v>39175.699999999997</v>
      </c>
      <c r="GN231">
        <v>2.2362500000000001</v>
      </c>
      <c r="GO231">
        <v>1.6083700000000001</v>
      </c>
      <c r="GP231">
        <v>0</v>
      </c>
      <c r="GQ231">
        <v>0.115559</v>
      </c>
      <c r="GR231">
        <v>999.9</v>
      </c>
      <c r="GS231">
        <v>31.428699999999999</v>
      </c>
      <c r="GT231">
        <v>59.7</v>
      </c>
      <c r="GU231">
        <v>39</v>
      </c>
      <c r="GV231">
        <v>41.483600000000003</v>
      </c>
      <c r="GW231">
        <v>50.4054</v>
      </c>
      <c r="GX231">
        <v>41.398200000000003</v>
      </c>
      <c r="GY231">
        <v>1</v>
      </c>
      <c r="GZ231">
        <v>0.469088</v>
      </c>
      <c r="HA231">
        <v>0.91200199999999998</v>
      </c>
      <c r="HB231">
        <v>20.207799999999999</v>
      </c>
      <c r="HC231">
        <v>5.2132500000000004</v>
      </c>
      <c r="HD231">
        <v>11.9695</v>
      </c>
      <c r="HE231">
        <v>4.9895500000000004</v>
      </c>
      <c r="HF231">
        <v>3.2921999999999998</v>
      </c>
      <c r="HG231">
        <v>7666.5</v>
      </c>
      <c r="HH231">
        <v>9999</v>
      </c>
      <c r="HI231">
        <v>9999</v>
      </c>
      <c r="HJ231">
        <v>779.6</v>
      </c>
      <c r="HK231">
        <v>4.9713200000000004</v>
      </c>
      <c r="HL231">
        <v>1.8742399999999999</v>
      </c>
      <c r="HM231">
        <v>1.8705400000000001</v>
      </c>
      <c r="HN231">
        <v>1.87016</v>
      </c>
      <c r="HO231">
        <v>1.8747</v>
      </c>
      <c r="HP231">
        <v>1.8714900000000001</v>
      </c>
      <c r="HQ231">
        <v>1.8669100000000001</v>
      </c>
      <c r="HR231">
        <v>1.8778999999999999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-1.36</v>
      </c>
      <c r="IG231">
        <v>0.4461</v>
      </c>
      <c r="IH231">
        <v>-1.3585</v>
      </c>
      <c r="II231">
        <v>0</v>
      </c>
      <c r="IJ231">
        <v>0</v>
      </c>
      <c r="IK231">
        <v>0</v>
      </c>
      <c r="IL231">
        <v>0.44610000000000838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96.5</v>
      </c>
      <c r="IU231">
        <v>96.5</v>
      </c>
      <c r="IV231">
        <v>2.8991699999999998</v>
      </c>
      <c r="IW231">
        <v>2.5341800000000001</v>
      </c>
      <c r="IX231">
        <v>1.49902</v>
      </c>
      <c r="IY231">
        <v>2.2839399999999999</v>
      </c>
      <c r="IZ231">
        <v>1.69678</v>
      </c>
      <c r="JA231">
        <v>2.36572</v>
      </c>
      <c r="JB231">
        <v>43.290399999999998</v>
      </c>
      <c r="JC231">
        <v>13.720499999999999</v>
      </c>
      <c r="JD231">
        <v>18</v>
      </c>
      <c r="JE231">
        <v>615.74199999999996</v>
      </c>
      <c r="JF231">
        <v>295.25</v>
      </c>
      <c r="JG231">
        <v>30.000599999999999</v>
      </c>
      <c r="JH231">
        <v>33.566400000000002</v>
      </c>
      <c r="JI231">
        <v>30.000599999999999</v>
      </c>
      <c r="JJ231">
        <v>33.318199999999997</v>
      </c>
      <c r="JK231">
        <v>33.308100000000003</v>
      </c>
      <c r="JL231">
        <v>58.0901</v>
      </c>
      <c r="JM231">
        <v>25.4712</v>
      </c>
      <c r="JN231">
        <v>70.778499999999994</v>
      </c>
      <c r="JO231">
        <v>30</v>
      </c>
      <c r="JP231">
        <v>1441.62</v>
      </c>
      <c r="JQ231">
        <v>33.607700000000001</v>
      </c>
      <c r="JR231">
        <v>98.734999999999999</v>
      </c>
      <c r="JS231">
        <v>98.655100000000004</v>
      </c>
    </row>
    <row r="232" spans="1:279" x14ac:dyDescent="0.2">
      <c r="A232">
        <v>217</v>
      </c>
      <c r="B232">
        <v>1657638983.5999999</v>
      </c>
      <c r="C232">
        <v>862.5</v>
      </c>
      <c r="D232" t="s">
        <v>854</v>
      </c>
      <c r="E232" t="s">
        <v>855</v>
      </c>
      <c r="F232">
        <v>4</v>
      </c>
      <c r="G232">
        <v>1657638981.2874999</v>
      </c>
      <c r="H232">
        <f t="shared" si="150"/>
        <v>1.0254215544280667E-3</v>
      </c>
      <c r="I232">
        <f t="shared" si="151"/>
        <v>1.0254215544280667</v>
      </c>
      <c r="J232">
        <f t="shared" si="152"/>
        <v>15.936229835958073</v>
      </c>
      <c r="K232">
        <f t="shared" si="153"/>
        <v>1410.7962500000001</v>
      </c>
      <c r="L232">
        <f t="shared" si="154"/>
        <v>952.83071257078973</v>
      </c>
      <c r="M232">
        <f t="shared" si="155"/>
        <v>96.449855985164703</v>
      </c>
      <c r="N232">
        <f t="shared" si="156"/>
        <v>142.80720944624375</v>
      </c>
      <c r="O232">
        <f t="shared" si="157"/>
        <v>6.0533102110552107E-2</v>
      </c>
      <c r="P232">
        <f t="shared" si="158"/>
        <v>2.7685130520952561</v>
      </c>
      <c r="Q232">
        <f t="shared" si="159"/>
        <v>5.9807313794165352E-2</v>
      </c>
      <c r="R232">
        <f t="shared" si="160"/>
        <v>3.7444055177694335E-2</v>
      </c>
      <c r="S232">
        <f t="shared" si="161"/>
        <v>194.42500613963375</v>
      </c>
      <c r="T232">
        <f t="shared" si="162"/>
        <v>34.266973502630961</v>
      </c>
      <c r="U232">
        <f t="shared" si="163"/>
        <v>33.307712500000001</v>
      </c>
      <c r="V232">
        <f t="shared" si="164"/>
        <v>5.1401166626395094</v>
      </c>
      <c r="W232">
        <f t="shared" si="165"/>
        <v>67.535581870505439</v>
      </c>
      <c r="X232">
        <f t="shared" si="166"/>
        <v>3.4784638385870279</v>
      </c>
      <c r="Y232">
        <f t="shared" si="167"/>
        <v>5.1505646982604363</v>
      </c>
      <c r="Z232">
        <f t="shared" si="168"/>
        <v>1.6616528240524815</v>
      </c>
      <c r="AA232">
        <f t="shared" si="169"/>
        <v>-45.221090550277744</v>
      </c>
      <c r="AB232">
        <f t="shared" si="170"/>
        <v>5.406801340948924</v>
      </c>
      <c r="AC232">
        <f t="shared" si="171"/>
        <v>0.44869980658810682</v>
      </c>
      <c r="AD232">
        <f t="shared" si="172"/>
        <v>155.05941673689304</v>
      </c>
      <c r="AE232">
        <f t="shared" si="173"/>
        <v>25.913866465708647</v>
      </c>
      <c r="AF232">
        <f t="shared" si="174"/>
        <v>1.0039485428882606</v>
      </c>
      <c r="AG232">
        <f t="shared" si="175"/>
        <v>15.936229835958073</v>
      </c>
      <c r="AH232">
        <v>1486.491936112566</v>
      </c>
      <c r="AI232">
        <v>1464.2381818181821</v>
      </c>
      <c r="AJ232">
        <v>1.7870235083626509</v>
      </c>
      <c r="AK232">
        <v>64.564637015005317</v>
      </c>
      <c r="AL232">
        <f t="shared" si="176"/>
        <v>1.0254215544280667</v>
      </c>
      <c r="AM232">
        <v>33.471476465925257</v>
      </c>
      <c r="AN232">
        <v>34.368372121212133</v>
      </c>
      <c r="AO232">
        <v>3.1181340030036718E-3</v>
      </c>
      <c r="AP232">
        <v>87.730369293454714</v>
      </c>
      <c r="AQ232">
        <v>80</v>
      </c>
      <c r="AR232">
        <v>12</v>
      </c>
      <c r="AS232">
        <f t="shared" si="177"/>
        <v>1</v>
      </c>
      <c r="AT232">
        <f t="shared" si="178"/>
        <v>0</v>
      </c>
      <c r="AU232">
        <f t="shared" si="179"/>
        <v>47307.712069452718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1009.5004513676859</v>
      </c>
      <c r="BI232">
        <f t="shared" si="183"/>
        <v>15.936229835958073</v>
      </c>
      <c r="BJ232" t="e">
        <f t="shared" si="184"/>
        <v>#DIV/0!</v>
      </c>
      <c r="BK232">
        <f t="shared" si="185"/>
        <v>1.5786253304163896E-2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253</v>
      </c>
      <c r="CG232">
        <v>1000</v>
      </c>
      <c r="CH232" t="s">
        <v>414</v>
      </c>
      <c r="CI232">
        <v>1110.1500000000001</v>
      </c>
      <c r="CJ232">
        <v>1175.8634999999999</v>
      </c>
      <c r="CK232">
        <v>1152.67</v>
      </c>
      <c r="CL232">
        <v>1.3005735999999999E-4</v>
      </c>
      <c r="CM232">
        <v>6.5004835999999994E-4</v>
      </c>
      <c r="CN232">
        <v>4.7597999359999997E-2</v>
      </c>
      <c r="CO232">
        <v>5.5000000000000003E-4</v>
      </c>
      <c r="CP232">
        <f t="shared" si="196"/>
        <v>1199.9937500000001</v>
      </c>
      <c r="CQ232">
        <f t="shared" si="197"/>
        <v>1009.5004513676859</v>
      </c>
      <c r="CR232">
        <f t="shared" si="198"/>
        <v>0.84125475767493441</v>
      </c>
      <c r="CS232">
        <f t="shared" si="199"/>
        <v>0.16202168231262348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1657638981.2874999</v>
      </c>
      <c r="CZ232">
        <v>1410.7962500000001</v>
      </c>
      <c r="DA232">
        <v>1436.0125</v>
      </c>
      <c r="DB232">
        <v>34.363837500000002</v>
      </c>
      <c r="DC232">
        <v>33.469374999999999</v>
      </c>
      <c r="DD232">
        <v>1412.1537499999999</v>
      </c>
      <c r="DE232">
        <v>33.917749999999998</v>
      </c>
      <c r="DF232">
        <v>650.30050000000006</v>
      </c>
      <c r="DG232">
        <v>101.12462499999999</v>
      </c>
      <c r="DH232">
        <v>9.9920675E-2</v>
      </c>
      <c r="DI232">
        <v>33.343937500000003</v>
      </c>
      <c r="DJ232">
        <v>999.9</v>
      </c>
      <c r="DK232">
        <v>33.307712500000001</v>
      </c>
      <c r="DL232">
        <v>0</v>
      </c>
      <c r="DM232">
        <v>0</v>
      </c>
      <c r="DN232">
        <v>9007.7362499999981</v>
      </c>
      <c r="DO232">
        <v>0</v>
      </c>
      <c r="DP232">
        <v>953.17149999999992</v>
      </c>
      <c r="DQ232">
        <v>-25.215274999999998</v>
      </c>
      <c r="DR232">
        <v>1461.0037500000001</v>
      </c>
      <c r="DS232">
        <v>1485.7375</v>
      </c>
      <c r="DT232">
        <v>0.89448050000000001</v>
      </c>
      <c r="DU232">
        <v>1436.0125</v>
      </c>
      <c r="DV232">
        <v>33.469374999999999</v>
      </c>
      <c r="DW232">
        <v>3.4750274999999999</v>
      </c>
      <c r="DX232">
        <v>3.3845749999999999</v>
      </c>
      <c r="DY232">
        <v>26.498212500000001</v>
      </c>
      <c r="DZ232">
        <v>26.051600000000001</v>
      </c>
      <c r="EA232">
        <v>1199.9937500000001</v>
      </c>
      <c r="EB232">
        <v>0.9579962500000001</v>
      </c>
      <c r="EC232">
        <v>4.2004062499999988E-2</v>
      </c>
      <c r="ED232">
        <v>0</v>
      </c>
      <c r="EE232">
        <v>840.87774999999999</v>
      </c>
      <c r="EF232">
        <v>5.0001600000000002</v>
      </c>
      <c r="EG232">
        <v>11293.5</v>
      </c>
      <c r="EH232">
        <v>9515.1225000000013</v>
      </c>
      <c r="EI232">
        <v>49.773249999999997</v>
      </c>
      <c r="EJ232">
        <v>51.75</v>
      </c>
      <c r="EK232">
        <v>51</v>
      </c>
      <c r="EL232">
        <v>50.663749999999993</v>
      </c>
      <c r="EM232">
        <v>51.311999999999998</v>
      </c>
      <c r="EN232">
        <v>1144.8025</v>
      </c>
      <c r="EO232">
        <v>50.19</v>
      </c>
      <c r="EP232">
        <v>0</v>
      </c>
      <c r="EQ232">
        <v>81520.200000047684</v>
      </c>
      <c r="ER232">
        <v>0</v>
      </c>
      <c r="ES232">
        <v>841.4602799999999</v>
      </c>
      <c r="ET232">
        <v>-6.5023076821692554</v>
      </c>
      <c r="EU232">
        <v>-234.10000040872299</v>
      </c>
      <c r="EV232">
        <v>11306.6</v>
      </c>
      <c r="EW232">
        <v>15</v>
      </c>
      <c r="EX232">
        <v>1657633192.5</v>
      </c>
      <c r="EY232" t="s">
        <v>416</v>
      </c>
      <c r="EZ232">
        <v>1657633191.5</v>
      </c>
      <c r="FA232">
        <v>1657633192.5</v>
      </c>
      <c r="FB232">
        <v>7</v>
      </c>
      <c r="FC232">
        <v>0.41399999999999998</v>
      </c>
      <c r="FD232">
        <v>8.1000000000000003E-2</v>
      </c>
      <c r="FE232">
        <v>-1.3580000000000001</v>
      </c>
      <c r="FF232">
        <v>0.44600000000000001</v>
      </c>
      <c r="FG232">
        <v>414</v>
      </c>
      <c r="FH232">
        <v>33</v>
      </c>
      <c r="FI232">
        <v>0.37</v>
      </c>
      <c r="FJ232">
        <v>0.2</v>
      </c>
      <c r="FK232">
        <v>-25.336377500000001</v>
      </c>
      <c r="FL232">
        <v>1.251844277673561</v>
      </c>
      <c r="FM232">
        <v>0.16106908376144069</v>
      </c>
      <c r="FN232">
        <v>0</v>
      </c>
      <c r="FO232">
        <v>841.90102941176451</v>
      </c>
      <c r="FP232">
        <v>-6.2709396572533862</v>
      </c>
      <c r="FQ232">
        <v>0.65777555108527164</v>
      </c>
      <c r="FR232">
        <v>0</v>
      </c>
      <c r="FS232">
        <v>0.87935742500000003</v>
      </c>
      <c r="FT232">
        <v>-0.13884867917448729</v>
      </c>
      <c r="FU232">
        <v>3.5251933849001472E-2</v>
      </c>
      <c r="FV232">
        <v>0</v>
      </c>
      <c r="FW232">
        <v>0</v>
      </c>
      <c r="FX232">
        <v>3</v>
      </c>
      <c r="FY232" t="s">
        <v>432</v>
      </c>
      <c r="FZ232">
        <v>3.37147</v>
      </c>
      <c r="GA232">
        <v>2.8940800000000002</v>
      </c>
      <c r="GB232">
        <v>0.22648699999999999</v>
      </c>
      <c r="GC232">
        <v>0.23167299999999999</v>
      </c>
      <c r="GD232">
        <v>0.142177</v>
      </c>
      <c r="GE232">
        <v>0.14239499999999999</v>
      </c>
      <c r="GF232">
        <v>26808.400000000001</v>
      </c>
      <c r="GG232">
        <v>23165.200000000001</v>
      </c>
      <c r="GH232">
        <v>30979.7</v>
      </c>
      <c r="GI232">
        <v>28100.3</v>
      </c>
      <c r="GJ232">
        <v>35011.9</v>
      </c>
      <c r="GK232">
        <v>34012.300000000003</v>
      </c>
      <c r="GL232">
        <v>40386.800000000003</v>
      </c>
      <c r="GM232">
        <v>39175.4</v>
      </c>
      <c r="GN232">
        <v>2.2362000000000002</v>
      </c>
      <c r="GO232">
        <v>1.60788</v>
      </c>
      <c r="GP232">
        <v>0</v>
      </c>
      <c r="GQ232">
        <v>0.115037</v>
      </c>
      <c r="GR232">
        <v>999.9</v>
      </c>
      <c r="GS232">
        <v>31.450800000000001</v>
      </c>
      <c r="GT232">
        <v>59.7</v>
      </c>
      <c r="GU232">
        <v>39</v>
      </c>
      <c r="GV232">
        <v>41.483699999999999</v>
      </c>
      <c r="GW232">
        <v>50.375500000000002</v>
      </c>
      <c r="GX232">
        <v>41.618600000000001</v>
      </c>
      <c r="GY232">
        <v>1</v>
      </c>
      <c r="GZ232">
        <v>0.46957599999999999</v>
      </c>
      <c r="HA232">
        <v>0.91582799999999998</v>
      </c>
      <c r="HB232">
        <v>20.208300000000001</v>
      </c>
      <c r="HC232">
        <v>5.2148899999999996</v>
      </c>
      <c r="HD232">
        <v>11.970599999999999</v>
      </c>
      <c r="HE232">
        <v>4.9905499999999998</v>
      </c>
      <c r="HF232">
        <v>3.2925300000000002</v>
      </c>
      <c r="HG232">
        <v>7666.5</v>
      </c>
      <c r="HH232">
        <v>9999</v>
      </c>
      <c r="HI232">
        <v>9999</v>
      </c>
      <c r="HJ232">
        <v>779.6</v>
      </c>
      <c r="HK232">
        <v>4.9713000000000003</v>
      </c>
      <c r="HL232">
        <v>1.8742399999999999</v>
      </c>
      <c r="HM232">
        <v>1.87056</v>
      </c>
      <c r="HN232">
        <v>1.8701300000000001</v>
      </c>
      <c r="HO232">
        <v>1.8747100000000001</v>
      </c>
      <c r="HP232">
        <v>1.8714900000000001</v>
      </c>
      <c r="HQ232">
        <v>1.8669100000000001</v>
      </c>
      <c r="HR232">
        <v>1.8778999999999999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-1.36</v>
      </c>
      <c r="IG232">
        <v>0.4461</v>
      </c>
      <c r="IH232">
        <v>-1.3585</v>
      </c>
      <c r="II232">
        <v>0</v>
      </c>
      <c r="IJ232">
        <v>0</v>
      </c>
      <c r="IK232">
        <v>0</v>
      </c>
      <c r="IL232">
        <v>0.44610000000000838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96.5</v>
      </c>
      <c r="IU232">
        <v>96.5</v>
      </c>
      <c r="IV232">
        <v>2.9101599999999999</v>
      </c>
      <c r="IW232">
        <v>2.5378400000000001</v>
      </c>
      <c r="IX232">
        <v>1.49902</v>
      </c>
      <c r="IY232">
        <v>2.2839399999999999</v>
      </c>
      <c r="IZ232">
        <v>1.69678</v>
      </c>
      <c r="JA232">
        <v>2.3938000000000001</v>
      </c>
      <c r="JB232">
        <v>43.290399999999998</v>
      </c>
      <c r="JC232">
        <v>13.720499999999999</v>
      </c>
      <c r="JD232">
        <v>18</v>
      </c>
      <c r="JE232">
        <v>615.755</v>
      </c>
      <c r="JF232">
        <v>295.02800000000002</v>
      </c>
      <c r="JG232">
        <v>30.000800000000002</v>
      </c>
      <c r="JH232">
        <v>33.570399999999999</v>
      </c>
      <c r="JI232">
        <v>30.000599999999999</v>
      </c>
      <c r="JJ232">
        <v>33.323</v>
      </c>
      <c r="JK232">
        <v>33.313000000000002</v>
      </c>
      <c r="JL232">
        <v>58.305700000000002</v>
      </c>
      <c r="JM232">
        <v>25.1906</v>
      </c>
      <c r="JN232">
        <v>70.778499999999994</v>
      </c>
      <c r="JO232">
        <v>30</v>
      </c>
      <c r="JP232">
        <v>1448.3</v>
      </c>
      <c r="JQ232">
        <v>33.663499999999999</v>
      </c>
      <c r="JR232">
        <v>98.731800000000007</v>
      </c>
      <c r="JS232">
        <v>98.653599999999997</v>
      </c>
    </row>
    <row r="233" spans="1:279" x14ac:dyDescent="0.2">
      <c r="A233">
        <v>218</v>
      </c>
      <c r="B233">
        <v>1657638987.5999999</v>
      </c>
      <c r="C233">
        <v>866.5</v>
      </c>
      <c r="D233" t="s">
        <v>856</v>
      </c>
      <c r="E233" t="s">
        <v>857</v>
      </c>
      <c r="F233">
        <v>4</v>
      </c>
      <c r="G233">
        <v>1657638985.5999999</v>
      </c>
      <c r="H233">
        <f t="shared" si="150"/>
        <v>1.0140311256906537E-3</v>
      </c>
      <c r="I233">
        <f t="shared" si="151"/>
        <v>1.0140311256906538</v>
      </c>
      <c r="J233">
        <f t="shared" si="152"/>
        <v>16.22307882740656</v>
      </c>
      <c r="K233">
        <f t="shared" si="153"/>
        <v>1418.222857142857</v>
      </c>
      <c r="L233">
        <f t="shared" si="154"/>
        <v>946.71639290190114</v>
      </c>
      <c r="M233">
        <f t="shared" si="155"/>
        <v>95.828361182192694</v>
      </c>
      <c r="N233">
        <f t="shared" si="156"/>
        <v>143.55510605931755</v>
      </c>
      <c r="O233">
        <f t="shared" si="157"/>
        <v>5.9726424415854046E-2</v>
      </c>
      <c r="P233">
        <f t="shared" si="158"/>
        <v>2.7671927511058358</v>
      </c>
      <c r="Q233">
        <f t="shared" si="159"/>
        <v>5.9019396571688788E-2</v>
      </c>
      <c r="R233">
        <f t="shared" si="160"/>
        <v>3.6949949054059419E-2</v>
      </c>
      <c r="S233">
        <f t="shared" si="161"/>
        <v>194.42008237558989</v>
      </c>
      <c r="T233">
        <f t="shared" si="162"/>
        <v>34.280699661624404</v>
      </c>
      <c r="U233">
        <f t="shared" si="163"/>
        <v>33.322785714285708</v>
      </c>
      <c r="V233">
        <f t="shared" si="164"/>
        <v>5.1444618459495581</v>
      </c>
      <c r="W233">
        <f t="shared" si="165"/>
        <v>67.515398370801165</v>
      </c>
      <c r="X233">
        <f t="shared" si="166"/>
        <v>3.479422153877747</v>
      </c>
      <c r="Y233">
        <f t="shared" si="167"/>
        <v>5.153523844691577</v>
      </c>
      <c r="Z233">
        <f t="shared" si="168"/>
        <v>1.6650396920718111</v>
      </c>
      <c r="AA233">
        <f t="shared" si="169"/>
        <v>-44.71877264295783</v>
      </c>
      <c r="AB233">
        <f t="shared" si="170"/>
        <v>4.6844057217670034</v>
      </c>
      <c r="AC233">
        <f t="shared" si="171"/>
        <v>0.38898332478852227</v>
      </c>
      <c r="AD233">
        <f t="shared" si="172"/>
        <v>154.77469877918759</v>
      </c>
      <c r="AE233">
        <f t="shared" si="173"/>
        <v>25.88848676879217</v>
      </c>
      <c r="AF233">
        <f t="shared" si="174"/>
        <v>0.99234614301967983</v>
      </c>
      <c r="AG233">
        <f t="shared" si="175"/>
        <v>16.22307882740656</v>
      </c>
      <c r="AH233">
        <v>1493.6847058944929</v>
      </c>
      <c r="AI233">
        <v>1471.322545454545</v>
      </c>
      <c r="AJ233">
        <v>1.745440835903012</v>
      </c>
      <c r="AK233">
        <v>64.564637015005317</v>
      </c>
      <c r="AL233">
        <f t="shared" si="176"/>
        <v>1.0140311256906538</v>
      </c>
      <c r="AM233">
        <v>33.477404342791438</v>
      </c>
      <c r="AN233">
        <v>34.378858787878791</v>
      </c>
      <c r="AO233">
        <v>3.5810902514316702E-4</v>
      </c>
      <c r="AP233">
        <v>87.730369293454714</v>
      </c>
      <c r="AQ233">
        <v>79</v>
      </c>
      <c r="AR233">
        <v>12</v>
      </c>
      <c r="AS233">
        <f t="shared" si="177"/>
        <v>1</v>
      </c>
      <c r="AT233">
        <f t="shared" si="178"/>
        <v>0</v>
      </c>
      <c r="AU233">
        <f t="shared" si="179"/>
        <v>47269.829171416772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1009.4734229925339</v>
      </c>
      <c r="BI233">
        <f t="shared" si="183"/>
        <v>16.22307882740656</v>
      </c>
      <c r="BJ233" t="e">
        <f t="shared" si="184"/>
        <v>#DIV/0!</v>
      </c>
      <c r="BK233">
        <f t="shared" si="185"/>
        <v>1.6070833028287212E-2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253</v>
      </c>
      <c r="CG233">
        <v>1000</v>
      </c>
      <c r="CH233" t="s">
        <v>414</v>
      </c>
      <c r="CI233">
        <v>1110.1500000000001</v>
      </c>
      <c r="CJ233">
        <v>1175.8634999999999</v>
      </c>
      <c r="CK233">
        <v>1152.67</v>
      </c>
      <c r="CL233">
        <v>1.3005735999999999E-4</v>
      </c>
      <c r="CM233">
        <v>6.5004835999999994E-4</v>
      </c>
      <c r="CN233">
        <v>4.7597999359999997E-2</v>
      </c>
      <c r="CO233">
        <v>5.5000000000000003E-4</v>
      </c>
      <c r="CP233">
        <f t="shared" si="196"/>
        <v>1199.961428571429</v>
      </c>
      <c r="CQ233">
        <f t="shared" si="197"/>
        <v>1009.4734229925339</v>
      </c>
      <c r="CR233">
        <f t="shared" si="198"/>
        <v>0.84125489282961885</v>
      </c>
      <c r="CS233">
        <f t="shared" si="199"/>
        <v>0.16202194316116456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1657638985.5999999</v>
      </c>
      <c r="CZ233">
        <v>1418.222857142857</v>
      </c>
      <c r="DA233">
        <v>1443.4057142857141</v>
      </c>
      <c r="DB233">
        <v>34.374228571428567</v>
      </c>
      <c r="DC233">
        <v>33.490171428571429</v>
      </c>
      <c r="DD233">
        <v>1419.5828571428569</v>
      </c>
      <c r="DE233">
        <v>33.928128571428573</v>
      </c>
      <c r="DF233">
        <v>650.34371428571433</v>
      </c>
      <c r="DG233">
        <v>101.1217142857143</v>
      </c>
      <c r="DH233">
        <v>0.1001108571428572</v>
      </c>
      <c r="DI233">
        <v>33.35418571428572</v>
      </c>
      <c r="DJ233">
        <v>999.89999999999986</v>
      </c>
      <c r="DK233">
        <v>33.322785714285708</v>
      </c>
      <c r="DL233">
        <v>0</v>
      </c>
      <c r="DM233">
        <v>0</v>
      </c>
      <c r="DN233">
        <v>9000.9800000000014</v>
      </c>
      <c r="DO233">
        <v>0</v>
      </c>
      <c r="DP233">
        <v>944.39399999999989</v>
      </c>
      <c r="DQ233">
        <v>-25.183257142857141</v>
      </c>
      <c r="DR233">
        <v>1468.7085714285711</v>
      </c>
      <c r="DS233">
        <v>1493.4214285714279</v>
      </c>
      <c r="DT233">
        <v>0.88403714285714285</v>
      </c>
      <c r="DU233">
        <v>1443.4057142857141</v>
      </c>
      <c r="DV233">
        <v>33.490171428571429</v>
      </c>
      <c r="DW233">
        <v>3.475981428571429</v>
      </c>
      <c r="DX233">
        <v>3.3865885714285708</v>
      </c>
      <c r="DY233">
        <v>26.5029</v>
      </c>
      <c r="DZ233">
        <v>26.06165714285714</v>
      </c>
      <c r="EA233">
        <v>1199.961428571429</v>
      </c>
      <c r="EB233">
        <v>0.95799500000000015</v>
      </c>
      <c r="EC233">
        <v>4.2005400000000012E-2</v>
      </c>
      <c r="ED233">
        <v>0</v>
      </c>
      <c r="EE233">
        <v>840.4078571428571</v>
      </c>
      <c r="EF233">
        <v>5.0001600000000002</v>
      </c>
      <c r="EG233">
        <v>11387.5</v>
      </c>
      <c r="EH233">
        <v>9514.8657142857137</v>
      </c>
      <c r="EI233">
        <v>49.75</v>
      </c>
      <c r="EJ233">
        <v>51.75</v>
      </c>
      <c r="EK233">
        <v>51.008714285714291</v>
      </c>
      <c r="EL233">
        <v>50.686999999999998</v>
      </c>
      <c r="EM233">
        <v>51.311999999999998</v>
      </c>
      <c r="EN233">
        <v>1144.771428571428</v>
      </c>
      <c r="EO233">
        <v>50.194285714285712</v>
      </c>
      <c r="EP233">
        <v>0</v>
      </c>
      <c r="EQ233">
        <v>81523.799999952316</v>
      </c>
      <c r="ER233">
        <v>0</v>
      </c>
      <c r="ES233">
        <v>841.02268000000015</v>
      </c>
      <c r="ET233">
        <v>-6.3804615525493071</v>
      </c>
      <c r="EU233">
        <v>516.56923121723389</v>
      </c>
      <c r="EV233">
        <v>11320.675999999999</v>
      </c>
      <c r="EW233">
        <v>15</v>
      </c>
      <c r="EX233">
        <v>1657633192.5</v>
      </c>
      <c r="EY233" t="s">
        <v>416</v>
      </c>
      <c r="EZ233">
        <v>1657633191.5</v>
      </c>
      <c r="FA233">
        <v>1657633192.5</v>
      </c>
      <c r="FB233">
        <v>7</v>
      </c>
      <c r="FC233">
        <v>0.41399999999999998</v>
      </c>
      <c r="FD233">
        <v>8.1000000000000003E-2</v>
      </c>
      <c r="FE233">
        <v>-1.3580000000000001</v>
      </c>
      <c r="FF233">
        <v>0.44600000000000001</v>
      </c>
      <c r="FG233">
        <v>414</v>
      </c>
      <c r="FH233">
        <v>33</v>
      </c>
      <c r="FI233">
        <v>0.37</v>
      </c>
      <c r="FJ233">
        <v>0.2</v>
      </c>
      <c r="FK233">
        <v>-25.254429999999999</v>
      </c>
      <c r="FL233">
        <v>0.44667467166979957</v>
      </c>
      <c r="FM233">
        <v>8.0027648972089319E-2</v>
      </c>
      <c r="FN233">
        <v>1</v>
      </c>
      <c r="FO233">
        <v>841.48073529411761</v>
      </c>
      <c r="FP233">
        <v>-6.8198166546113903</v>
      </c>
      <c r="FQ233">
        <v>0.70821192860127735</v>
      </c>
      <c r="FR233">
        <v>0</v>
      </c>
      <c r="FS233">
        <v>0.87088480000000001</v>
      </c>
      <c r="FT233">
        <v>0.16628478799249569</v>
      </c>
      <c r="FU233">
        <v>2.2602463195634241E-2</v>
      </c>
      <c r="FV233">
        <v>0</v>
      </c>
      <c r="FW233">
        <v>1</v>
      </c>
      <c r="FX233">
        <v>3</v>
      </c>
      <c r="FY233" t="s">
        <v>425</v>
      </c>
      <c r="FZ233">
        <v>3.3715899999999999</v>
      </c>
      <c r="GA233">
        <v>2.8938100000000002</v>
      </c>
      <c r="GB233">
        <v>0.22714799999999999</v>
      </c>
      <c r="GC233">
        <v>0.232323</v>
      </c>
      <c r="GD233">
        <v>0.142203</v>
      </c>
      <c r="GE233">
        <v>0.14255799999999999</v>
      </c>
      <c r="GF233">
        <v>26784.7</v>
      </c>
      <c r="GG233">
        <v>23145.7</v>
      </c>
      <c r="GH233">
        <v>30978.9</v>
      </c>
      <c r="GI233">
        <v>28100.5</v>
      </c>
      <c r="GJ233">
        <v>35010.199999999997</v>
      </c>
      <c r="GK233">
        <v>34005.800000000003</v>
      </c>
      <c r="GL233">
        <v>40386</v>
      </c>
      <c r="GM233">
        <v>39175.300000000003</v>
      </c>
      <c r="GN233">
        <v>2.2368199999999998</v>
      </c>
      <c r="GO233">
        <v>1.6079300000000001</v>
      </c>
      <c r="GP233">
        <v>0</v>
      </c>
      <c r="GQ233">
        <v>0.114646</v>
      </c>
      <c r="GR233">
        <v>999.9</v>
      </c>
      <c r="GS233">
        <v>31.472000000000001</v>
      </c>
      <c r="GT233">
        <v>59.7</v>
      </c>
      <c r="GU233">
        <v>39</v>
      </c>
      <c r="GV233">
        <v>41.483699999999999</v>
      </c>
      <c r="GW233">
        <v>50.645499999999998</v>
      </c>
      <c r="GX233">
        <v>40.933500000000002</v>
      </c>
      <c r="GY233">
        <v>1</v>
      </c>
      <c r="GZ233">
        <v>0.46991100000000002</v>
      </c>
      <c r="HA233">
        <v>0.92094200000000004</v>
      </c>
      <c r="HB233">
        <v>20.208300000000001</v>
      </c>
      <c r="HC233">
        <v>5.21549</v>
      </c>
      <c r="HD233">
        <v>11.9695</v>
      </c>
      <c r="HE233">
        <v>4.9904999999999999</v>
      </c>
      <c r="HF233">
        <v>3.2926500000000001</v>
      </c>
      <c r="HG233">
        <v>7666.5</v>
      </c>
      <c r="HH233">
        <v>9999</v>
      </c>
      <c r="HI233">
        <v>9999</v>
      </c>
      <c r="HJ233">
        <v>779.6</v>
      </c>
      <c r="HK233">
        <v>4.9713099999999999</v>
      </c>
      <c r="HL233">
        <v>1.8742399999999999</v>
      </c>
      <c r="HM233">
        <v>1.87053</v>
      </c>
      <c r="HN233">
        <v>1.8701399999999999</v>
      </c>
      <c r="HO233">
        <v>1.87473</v>
      </c>
      <c r="HP233">
        <v>1.8714900000000001</v>
      </c>
      <c r="HQ233">
        <v>1.8669100000000001</v>
      </c>
      <c r="HR233">
        <v>1.8778999999999999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-1.36</v>
      </c>
      <c r="IG233">
        <v>0.4461</v>
      </c>
      <c r="IH233">
        <v>-1.3585</v>
      </c>
      <c r="II233">
        <v>0</v>
      </c>
      <c r="IJ233">
        <v>0</v>
      </c>
      <c r="IK233">
        <v>0</v>
      </c>
      <c r="IL233">
        <v>0.44610000000000838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96.6</v>
      </c>
      <c r="IU233">
        <v>96.6</v>
      </c>
      <c r="IV233">
        <v>2.9199199999999998</v>
      </c>
      <c r="IW233">
        <v>2.5329600000000001</v>
      </c>
      <c r="IX233">
        <v>1.49902</v>
      </c>
      <c r="IY233">
        <v>2.2851599999999999</v>
      </c>
      <c r="IZ233">
        <v>1.69678</v>
      </c>
      <c r="JA233">
        <v>2.36694</v>
      </c>
      <c r="JB233">
        <v>43.317599999999999</v>
      </c>
      <c r="JC233">
        <v>13.720499999999999</v>
      </c>
      <c r="JD233">
        <v>18</v>
      </c>
      <c r="JE233">
        <v>616.26400000000001</v>
      </c>
      <c r="JF233">
        <v>295.07900000000001</v>
      </c>
      <c r="JG233">
        <v>30.001200000000001</v>
      </c>
      <c r="JH233">
        <v>33.575400000000002</v>
      </c>
      <c r="JI233">
        <v>30.000499999999999</v>
      </c>
      <c r="JJ233">
        <v>33.327800000000003</v>
      </c>
      <c r="JK233">
        <v>33.3185</v>
      </c>
      <c r="JL233">
        <v>58.522799999999997</v>
      </c>
      <c r="JM233">
        <v>24.9009</v>
      </c>
      <c r="JN233">
        <v>70.778499999999994</v>
      </c>
      <c r="JO233">
        <v>30</v>
      </c>
      <c r="JP233">
        <v>1454.98</v>
      </c>
      <c r="JQ233">
        <v>33.717500000000001</v>
      </c>
      <c r="JR233">
        <v>98.729600000000005</v>
      </c>
      <c r="JS233">
        <v>98.653899999999993</v>
      </c>
    </row>
    <row r="234" spans="1:279" x14ac:dyDescent="0.2">
      <c r="A234">
        <v>219</v>
      </c>
      <c r="B234">
        <v>1657638991.5999999</v>
      </c>
      <c r="C234">
        <v>870.5</v>
      </c>
      <c r="D234" t="s">
        <v>858</v>
      </c>
      <c r="E234" t="s">
        <v>859</v>
      </c>
      <c r="F234">
        <v>4</v>
      </c>
      <c r="G234">
        <v>1657638989.2874999</v>
      </c>
      <c r="H234">
        <f t="shared" si="150"/>
        <v>9.6053202085762113E-4</v>
      </c>
      <c r="I234">
        <f t="shared" si="151"/>
        <v>0.96053202085762113</v>
      </c>
      <c r="J234">
        <f t="shared" si="152"/>
        <v>16.000575890959855</v>
      </c>
      <c r="K234">
        <f t="shared" si="153"/>
        <v>1424.3812499999999</v>
      </c>
      <c r="L234">
        <f t="shared" si="154"/>
        <v>934.69732235960703</v>
      </c>
      <c r="M234">
        <f t="shared" si="155"/>
        <v>94.611786901613343</v>
      </c>
      <c r="N234">
        <f t="shared" si="156"/>
        <v>144.17849721816796</v>
      </c>
      <c r="O234">
        <f t="shared" si="157"/>
        <v>5.6525283509961902E-2</v>
      </c>
      <c r="P234">
        <f t="shared" si="158"/>
        <v>2.7708175025990665</v>
      </c>
      <c r="Q234">
        <f t="shared" si="159"/>
        <v>5.5892398705513595E-2</v>
      </c>
      <c r="R234">
        <f t="shared" si="160"/>
        <v>3.4989020831774978E-2</v>
      </c>
      <c r="S234">
        <f t="shared" si="161"/>
        <v>194.42661068291088</v>
      </c>
      <c r="T234">
        <f t="shared" si="162"/>
        <v>34.302401127453876</v>
      </c>
      <c r="U234">
        <f t="shared" si="163"/>
        <v>33.330125000000002</v>
      </c>
      <c r="V234">
        <f t="shared" si="164"/>
        <v>5.1465787118606574</v>
      </c>
      <c r="W234">
        <f t="shared" si="165"/>
        <v>67.518440503180059</v>
      </c>
      <c r="X234">
        <f t="shared" si="166"/>
        <v>3.481178652461141</v>
      </c>
      <c r="Y234">
        <f t="shared" si="167"/>
        <v>5.1558931552887097</v>
      </c>
      <c r="Z234">
        <f t="shared" si="168"/>
        <v>1.6654000593995164</v>
      </c>
      <c r="AA234">
        <f t="shared" si="169"/>
        <v>-42.359462119821089</v>
      </c>
      <c r="AB234">
        <f t="shared" si="170"/>
        <v>4.8193823546180834</v>
      </c>
      <c r="AC234">
        <f t="shared" si="171"/>
        <v>0.39969839279876268</v>
      </c>
      <c r="AD234">
        <f t="shared" si="172"/>
        <v>157.28622931050666</v>
      </c>
      <c r="AE234">
        <f t="shared" si="173"/>
        <v>25.635102090410417</v>
      </c>
      <c r="AF234">
        <f t="shared" si="174"/>
        <v>0.91886592603518735</v>
      </c>
      <c r="AG234">
        <f t="shared" si="175"/>
        <v>16.000575890959855</v>
      </c>
      <c r="AH234">
        <v>1500.317464463415</v>
      </c>
      <c r="AI234">
        <v>1478.24</v>
      </c>
      <c r="AJ234">
        <v>1.7266666666665531</v>
      </c>
      <c r="AK234">
        <v>64.564637015005317</v>
      </c>
      <c r="AL234">
        <f t="shared" si="176"/>
        <v>0.96053202085762113</v>
      </c>
      <c r="AM234">
        <v>33.553807820941707</v>
      </c>
      <c r="AN234">
        <v>34.405908484848467</v>
      </c>
      <c r="AO234">
        <v>6.7365933934064245E-4</v>
      </c>
      <c r="AP234">
        <v>87.730369293454714</v>
      </c>
      <c r="AQ234">
        <v>79</v>
      </c>
      <c r="AR234">
        <v>12</v>
      </c>
      <c r="AS234">
        <f t="shared" si="177"/>
        <v>1</v>
      </c>
      <c r="AT234">
        <f t="shared" si="178"/>
        <v>0</v>
      </c>
      <c r="AU234">
        <f t="shared" si="179"/>
        <v>47368.185148018085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1009.5079091621301</v>
      </c>
      <c r="BI234">
        <f t="shared" si="183"/>
        <v>16.000575890959855</v>
      </c>
      <c r="BJ234" t="e">
        <f t="shared" si="184"/>
        <v>#DIV/0!</v>
      </c>
      <c r="BK234">
        <f t="shared" si="185"/>
        <v>1.5849876703036423E-2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253</v>
      </c>
      <c r="CG234">
        <v>1000</v>
      </c>
      <c r="CH234" t="s">
        <v>414</v>
      </c>
      <c r="CI234">
        <v>1110.1500000000001</v>
      </c>
      <c r="CJ234">
        <v>1175.8634999999999</v>
      </c>
      <c r="CK234">
        <v>1152.67</v>
      </c>
      <c r="CL234">
        <v>1.3005735999999999E-4</v>
      </c>
      <c r="CM234">
        <v>6.5004835999999994E-4</v>
      </c>
      <c r="CN234">
        <v>4.7597999359999997E-2</v>
      </c>
      <c r="CO234">
        <v>5.5000000000000003E-4</v>
      </c>
      <c r="CP234">
        <f t="shared" si="196"/>
        <v>1200.0025000000001</v>
      </c>
      <c r="CQ234">
        <f t="shared" si="197"/>
        <v>1009.5079091621301</v>
      </c>
      <c r="CR234">
        <f t="shared" si="198"/>
        <v>0.84125483835419512</v>
      </c>
      <c r="CS234">
        <f t="shared" si="199"/>
        <v>0.16202183802359651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1657638989.2874999</v>
      </c>
      <c r="CZ234">
        <v>1424.3812499999999</v>
      </c>
      <c r="DA234">
        <v>1449.24</v>
      </c>
      <c r="DB234">
        <v>34.391575000000003</v>
      </c>
      <c r="DC234">
        <v>33.572975</v>
      </c>
      <c r="DD234">
        <v>1425.7375</v>
      </c>
      <c r="DE234">
        <v>33.945487499999999</v>
      </c>
      <c r="DF234">
        <v>650.32837500000005</v>
      </c>
      <c r="DG234">
        <v>101.121875</v>
      </c>
      <c r="DH234">
        <v>9.9969374999999999E-2</v>
      </c>
      <c r="DI234">
        <v>33.362387499999997</v>
      </c>
      <c r="DJ234">
        <v>999.9</v>
      </c>
      <c r="DK234">
        <v>33.330125000000002</v>
      </c>
      <c r="DL234">
        <v>0</v>
      </c>
      <c r="DM234">
        <v>0</v>
      </c>
      <c r="DN234">
        <v>9020.2337499999994</v>
      </c>
      <c r="DO234">
        <v>0</v>
      </c>
      <c r="DP234">
        <v>1067.365875</v>
      </c>
      <c r="DQ234">
        <v>-24.8603375</v>
      </c>
      <c r="DR234">
        <v>1475.1112499999999</v>
      </c>
      <c r="DS234">
        <v>1499.58375</v>
      </c>
      <c r="DT234">
        <v>0.81859724999999994</v>
      </c>
      <c r="DU234">
        <v>1449.24</v>
      </c>
      <c r="DV234">
        <v>33.572975</v>
      </c>
      <c r="DW234">
        <v>3.4777425000000002</v>
      </c>
      <c r="DX234">
        <v>3.394965</v>
      </c>
      <c r="DY234">
        <v>26.511487500000001</v>
      </c>
      <c r="DZ234">
        <v>26.103425000000001</v>
      </c>
      <c r="EA234">
        <v>1200.0025000000001</v>
      </c>
      <c r="EB234">
        <v>0.9579962500000001</v>
      </c>
      <c r="EC234">
        <v>4.2004062499999988E-2</v>
      </c>
      <c r="ED234">
        <v>0</v>
      </c>
      <c r="EE234">
        <v>840.15987500000006</v>
      </c>
      <c r="EF234">
        <v>5.0001600000000002</v>
      </c>
      <c r="EG234">
        <v>11452.95</v>
      </c>
      <c r="EH234">
        <v>9515.192500000001</v>
      </c>
      <c r="EI234">
        <v>49.773249999999997</v>
      </c>
      <c r="EJ234">
        <v>51.765500000000003</v>
      </c>
      <c r="EK234">
        <v>51.023249999999997</v>
      </c>
      <c r="EL234">
        <v>50.686999999999998</v>
      </c>
      <c r="EM234">
        <v>51.319875000000003</v>
      </c>
      <c r="EN234">
        <v>1144.81125</v>
      </c>
      <c r="EO234">
        <v>50.193749999999987</v>
      </c>
      <c r="EP234">
        <v>0</v>
      </c>
      <c r="EQ234">
        <v>81528</v>
      </c>
      <c r="ER234">
        <v>0</v>
      </c>
      <c r="ES234">
        <v>840.6557307692309</v>
      </c>
      <c r="ET234">
        <v>-6.002632478916806</v>
      </c>
      <c r="EU234">
        <v>845.20000036798422</v>
      </c>
      <c r="EV234">
        <v>11366.01923076923</v>
      </c>
      <c r="EW234">
        <v>15</v>
      </c>
      <c r="EX234">
        <v>1657633192.5</v>
      </c>
      <c r="EY234" t="s">
        <v>416</v>
      </c>
      <c r="EZ234">
        <v>1657633191.5</v>
      </c>
      <c r="FA234">
        <v>1657633192.5</v>
      </c>
      <c r="FB234">
        <v>7</v>
      </c>
      <c r="FC234">
        <v>0.41399999999999998</v>
      </c>
      <c r="FD234">
        <v>8.1000000000000003E-2</v>
      </c>
      <c r="FE234">
        <v>-1.3580000000000001</v>
      </c>
      <c r="FF234">
        <v>0.44600000000000001</v>
      </c>
      <c r="FG234">
        <v>414</v>
      </c>
      <c r="FH234">
        <v>33</v>
      </c>
      <c r="FI234">
        <v>0.37</v>
      </c>
      <c r="FJ234">
        <v>0.2</v>
      </c>
      <c r="FK234">
        <v>-25.186677499999998</v>
      </c>
      <c r="FL234">
        <v>1.045829268292737</v>
      </c>
      <c r="FM234">
        <v>0.13801151489549701</v>
      </c>
      <c r="FN234">
        <v>0</v>
      </c>
      <c r="FO234">
        <v>841.03129411764701</v>
      </c>
      <c r="FP234">
        <v>-6.3948968724806283</v>
      </c>
      <c r="FQ234">
        <v>0.65922260497237772</v>
      </c>
      <c r="FR234">
        <v>0</v>
      </c>
      <c r="FS234">
        <v>0.86724899999999994</v>
      </c>
      <c r="FT234">
        <v>2.3312915572232841E-2</v>
      </c>
      <c r="FU234">
        <v>2.5645492592266578E-2</v>
      </c>
      <c r="FV234">
        <v>1</v>
      </c>
      <c r="FW234">
        <v>1</v>
      </c>
      <c r="FX234">
        <v>3</v>
      </c>
      <c r="FY234" t="s">
        <v>425</v>
      </c>
      <c r="FZ234">
        <v>3.3712900000000001</v>
      </c>
      <c r="GA234">
        <v>2.8938199999999998</v>
      </c>
      <c r="GB234">
        <v>0.227796</v>
      </c>
      <c r="GC234">
        <v>0.232928</v>
      </c>
      <c r="GD234">
        <v>0.142292</v>
      </c>
      <c r="GE234">
        <v>0.14293</v>
      </c>
      <c r="GF234">
        <v>26762.2</v>
      </c>
      <c r="GG234">
        <v>23126.6</v>
      </c>
      <c r="GH234">
        <v>30979</v>
      </c>
      <c r="GI234">
        <v>28099.7</v>
      </c>
      <c r="GJ234">
        <v>35006.6</v>
      </c>
      <c r="GK234">
        <v>33990.6</v>
      </c>
      <c r="GL234">
        <v>40386.1</v>
      </c>
      <c r="GM234">
        <v>39174.699999999997</v>
      </c>
      <c r="GN234">
        <v>2.2367499999999998</v>
      </c>
      <c r="GO234">
        <v>1.6080000000000001</v>
      </c>
      <c r="GP234">
        <v>0</v>
      </c>
      <c r="GQ234">
        <v>0.113528</v>
      </c>
      <c r="GR234">
        <v>999.9</v>
      </c>
      <c r="GS234">
        <v>31.4922</v>
      </c>
      <c r="GT234">
        <v>59.7</v>
      </c>
      <c r="GU234">
        <v>39</v>
      </c>
      <c r="GV234">
        <v>41.484299999999998</v>
      </c>
      <c r="GW234">
        <v>49.835500000000003</v>
      </c>
      <c r="GX234">
        <v>40.957500000000003</v>
      </c>
      <c r="GY234">
        <v>1</v>
      </c>
      <c r="GZ234">
        <v>0.47039900000000001</v>
      </c>
      <c r="HA234">
        <v>0.92739700000000003</v>
      </c>
      <c r="HB234">
        <v>20.208300000000001</v>
      </c>
      <c r="HC234">
        <v>5.2151899999999998</v>
      </c>
      <c r="HD234">
        <v>11.969799999999999</v>
      </c>
      <c r="HE234">
        <v>4.9905499999999998</v>
      </c>
      <c r="HF234">
        <v>3.2925800000000001</v>
      </c>
      <c r="HG234">
        <v>7666.7</v>
      </c>
      <c r="HH234">
        <v>9999</v>
      </c>
      <c r="HI234">
        <v>9999</v>
      </c>
      <c r="HJ234">
        <v>779.6</v>
      </c>
      <c r="HK234">
        <v>4.9713200000000004</v>
      </c>
      <c r="HL234">
        <v>1.8742399999999999</v>
      </c>
      <c r="HM234">
        <v>1.87053</v>
      </c>
      <c r="HN234">
        <v>1.87016</v>
      </c>
      <c r="HO234">
        <v>1.8747400000000001</v>
      </c>
      <c r="HP234">
        <v>1.8714900000000001</v>
      </c>
      <c r="HQ234">
        <v>1.8669199999999999</v>
      </c>
      <c r="HR234">
        <v>1.87792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-1.36</v>
      </c>
      <c r="IG234">
        <v>0.4461</v>
      </c>
      <c r="IH234">
        <v>-1.3585</v>
      </c>
      <c r="II234">
        <v>0</v>
      </c>
      <c r="IJ234">
        <v>0</v>
      </c>
      <c r="IK234">
        <v>0</v>
      </c>
      <c r="IL234">
        <v>0.44610000000000838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96.7</v>
      </c>
      <c r="IU234">
        <v>96.7</v>
      </c>
      <c r="IV234">
        <v>2.9333499999999999</v>
      </c>
      <c r="IW234">
        <v>2.5293000000000001</v>
      </c>
      <c r="IX234">
        <v>1.49902</v>
      </c>
      <c r="IY234">
        <v>2.2863799999999999</v>
      </c>
      <c r="IZ234">
        <v>1.69678</v>
      </c>
      <c r="JA234">
        <v>2.4096700000000002</v>
      </c>
      <c r="JB234">
        <v>43.317599999999999</v>
      </c>
      <c r="JC234">
        <v>13.720499999999999</v>
      </c>
      <c r="JD234">
        <v>18</v>
      </c>
      <c r="JE234">
        <v>616.26099999999997</v>
      </c>
      <c r="JF234">
        <v>295.14600000000002</v>
      </c>
      <c r="JG234">
        <v>30.0016</v>
      </c>
      <c r="JH234">
        <v>33.580100000000002</v>
      </c>
      <c r="JI234">
        <v>30.000599999999999</v>
      </c>
      <c r="JJ234">
        <v>33.333100000000002</v>
      </c>
      <c r="JK234">
        <v>33.324399999999997</v>
      </c>
      <c r="JL234">
        <v>58.757399999999997</v>
      </c>
      <c r="JM234">
        <v>24.9009</v>
      </c>
      <c r="JN234">
        <v>70.778499999999994</v>
      </c>
      <c r="JO234">
        <v>30</v>
      </c>
      <c r="JP234">
        <v>1461.66</v>
      </c>
      <c r="JQ234">
        <v>33.735399999999998</v>
      </c>
      <c r="JR234">
        <v>98.729799999999997</v>
      </c>
      <c r="JS234">
        <v>98.651799999999994</v>
      </c>
    </row>
    <row r="235" spans="1:279" x14ac:dyDescent="0.2">
      <c r="A235">
        <v>220</v>
      </c>
      <c r="B235">
        <v>1657638995.5999999</v>
      </c>
      <c r="C235">
        <v>874.5</v>
      </c>
      <c r="D235" t="s">
        <v>860</v>
      </c>
      <c r="E235" t="s">
        <v>861</v>
      </c>
      <c r="F235">
        <v>4</v>
      </c>
      <c r="G235">
        <v>1657638993.5999999</v>
      </c>
      <c r="H235">
        <f t="shared" si="150"/>
        <v>9.6234373836400248E-4</v>
      </c>
      <c r="I235">
        <f t="shared" si="151"/>
        <v>0.96234373836400244</v>
      </c>
      <c r="J235">
        <f t="shared" si="152"/>
        <v>16.003173857072969</v>
      </c>
      <c r="K235">
        <f t="shared" si="153"/>
        <v>1431.507142857143</v>
      </c>
      <c r="L235">
        <f t="shared" si="154"/>
        <v>942.33635261599943</v>
      </c>
      <c r="M235">
        <f t="shared" si="155"/>
        <v>95.384631941200382</v>
      </c>
      <c r="N235">
        <f t="shared" si="156"/>
        <v>144.89919821470511</v>
      </c>
      <c r="O235">
        <f t="shared" si="157"/>
        <v>5.6625723036064481E-2</v>
      </c>
      <c r="P235">
        <f t="shared" si="158"/>
        <v>2.7653364703859169</v>
      </c>
      <c r="Q235">
        <f t="shared" si="159"/>
        <v>5.5989357140236028E-2</v>
      </c>
      <c r="R235">
        <f t="shared" si="160"/>
        <v>3.5049927164463861E-2</v>
      </c>
      <c r="S235">
        <f t="shared" si="161"/>
        <v>194.42314577141448</v>
      </c>
      <c r="T235">
        <f t="shared" si="162"/>
        <v>34.321247931724756</v>
      </c>
      <c r="U235">
        <f t="shared" si="163"/>
        <v>33.348142857142861</v>
      </c>
      <c r="V235">
        <f t="shared" si="164"/>
        <v>5.15177880582256</v>
      </c>
      <c r="W235">
        <f t="shared" si="165"/>
        <v>67.549398734360551</v>
      </c>
      <c r="X235">
        <f t="shared" si="166"/>
        <v>3.4862221751243023</v>
      </c>
      <c r="Y235">
        <f t="shared" si="167"/>
        <v>5.1609966046240396</v>
      </c>
      <c r="Z235">
        <f t="shared" si="168"/>
        <v>1.6655566306982577</v>
      </c>
      <c r="AA235">
        <f t="shared" si="169"/>
        <v>-42.439358861852511</v>
      </c>
      <c r="AB235">
        <f t="shared" si="170"/>
        <v>4.7558057513450338</v>
      </c>
      <c r="AC235">
        <f t="shared" si="171"/>
        <v>0.39527643490527142</v>
      </c>
      <c r="AD235">
        <f t="shared" si="172"/>
        <v>157.13486909581226</v>
      </c>
      <c r="AE235">
        <f t="shared" si="173"/>
        <v>25.798344863171035</v>
      </c>
      <c r="AF235">
        <f t="shared" si="174"/>
        <v>0.84326464621793984</v>
      </c>
      <c r="AG235">
        <f t="shared" si="175"/>
        <v>16.003173857072969</v>
      </c>
      <c r="AH235">
        <v>1507.4522011554311</v>
      </c>
      <c r="AI235">
        <v>1485.2228484848481</v>
      </c>
      <c r="AJ235">
        <v>1.7641958136893221</v>
      </c>
      <c r="AK235">
        <v>64.564637015005317</v>
      </c>
      <c r="AL235">
        <f t="shared" si="176"/>
        <v>0.96234373836400244</v>
      </c>
      <c r="AM235">
        <v>33.682733085583507</v>
      </c>
      <c r="AN235">
        <v>34.462480606060588</v>
      </c>
      <c r="AO235">
        <v>1.448380374937433E-2</v>
      </c>
      <c r="AP235">
        <v>87.730369293454714</v>
      </c>
      <c r="AQ235">
        <v>79</v>
      </c>
      <c r="AR235">
        <v>12</v>
      </c>
      <c r="AS235">
        <f t="shared" si="177"/>
        <v>1</v>
      </c>
      <c r="AT235">
        <f t="shared" si="178"/>
        <v>0</v>
      </c>
      <c r="AU235">
        <f t="shared" si="179"/>
        <v>47214.849169338268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1009.4879926276762</v>
      </c>
      <c r="BI235">
        <f t="shared" si="183"/>
        <v>16.003173857072969</v>
      </c>
      <c r="BJ235" t="e">
        <f t="shared" si="184"/>
        <v>#DIV/0!</v>
      </c>
      <c r="BK235">
        <f t="shared" si="185"/>
        <v>1.5852762958989776E-2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253</v>
      </c>
      <c r="CG235">
        <v>1000</v>
      </c>
      <c r="CH235" t="s">
        <v>414</v>
      </c>
      <c r="CI235">
        <v>1110.1500000000001</v>
      </c>
      <c r="CJ235">
        <v>1175.8634999999999</v>
      </c>
      <c r="CK235">
        <v>1152.67</v>
      </c>
      <c r="CL235">
        <v>1.3005735999999999E-4</v>
      </c>
      <c r="CM235">
        <v>6.5004835999999994E-4</v>
      </c>
      <c r="CN235">
        <v>4.7597999359999997E-2</v>
      </c>
      <c r="CO235">
        <v>5.5000000000000003E-4</v>
      </c>
      <c r="CP235">
        <f t="shared" si="196"/>
        <v>1199.978571428572</v>
      </c>
      <c r="CQ235">
        <f t="shared" si="197"/>
        <v>1009.4879926276762</v>
      </c>
      <c r="CR235">
        <f t="shared" si="198"/>
        <v>0.84125501626740129</v>
      </c>
      <c r="CS235">
        <f t="shared" si="199"/>
        <v>0.16202218139608454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1657638993.5999999</v>
      </c>
      <c r="CZ235">
        <v>1431.507142857143</v>
      </c>
      <c r="DA235">
        <v>1456.4228571428571</v>
      </c>
      <c r="DB235">
        <v>34.441542857142863</v>
      </c>
      <c r="DC235">
        <v>33.690328571428573</v>
      </c>
      <c r="DD235">
        <v>1432.8657142857139</v>
      </c>
      <c r="DE235">
        <v>33.995442857142862</v>
      </c>
      <c r="DF235">
        <v>650.32414285714287</v>
      </c>
      <c r="DG235">
        <v>101.1212857142857</v>
      </c>
      <c r="DH235">
        <v>0.100143</v>
      </c>
      <c r="DI235">
        <v>33.380042857142847</v>
      </c>
      <c r="DJ235">
        <v>999.89999999999986</v>
      </c>
      <c r="DK235">
        <v>33.348142857142861</v>
      </c>
      <c r="DL235">
        <v>0</v>
      </c>
      <c r="DM235">
        <v>0</v>
      </c>
      <c r="DN235">
        <v>8991.16</v>
      </c>
      <c r="DO235">
        <v>0</v>
      </c>
      <c r="DP235">
        <v>1141.301428571428</v>
      </c>
      <c r="DQ235">
        <v>-24.914628571428569</v>
      </c>
      <c r="DR235">
        <v>1482.57</v>
      </c>
      <c r="DS235">
        <v>1507.2028571428571</v>
      </c>
      <c r="DT235">
        <v>0.75120771428571431</v>
      </c>
      <c r="DU235">
        <v>1456.4228571428571</v>
      </c>
      <c r="DV235">
        <v>33.690328571428573</v>
      </c>
      <c r="DW235">
        <v>3.482777142857143</v>
      </c>
      <c r="DX235">
        <v>3.4068142857142858</v>
      </c>
      <c r="DY235">
        <v>26.536014285714291</v>
      </c>
      <c r="DZ235">
        <v>26.162371428571429</v>
      </c>
      <c r="EA235">
        <v>1199.978571428572</v>
      </c>
      <c r="EB235">
        <v>0.95799500000000015</v>
      </c>
      <c r="EC235">
        <v>4.2005400000000012E-2</v>
      </c>
      <c r="ED235">
        <v>0</v>
      </c>
      <c r="EE235">
        <v>839.69757142857145</v>
      </c>
      <c r="EF235">
        <v>5.0001600000000002</v>
      </c>
      <c r="EG235">
        <v>11622.585714285709</v>
      </c>
      <c r="EH235">
        <v>9514.99</v>
      </c>
      <c r="EI235">
        <v>49.794285714285706</v>
      </c>
      <c r="EJ235">
        <v>51.785428571428582</v>
      </c>
      <c r="EK235">
        <v>51.026428571428568</v>
      </c>
      <c r="EL235">
        <v>50.686999999999998</v>
      </c>
      <c r="EM235">
        <v>51.33</v>
      </c>
      <c r="EN235">
        <v>1144.7842857142859</v>
      </c>
      <c r="EO235">
        <v>50.2</v>
      </c>
      <c r="EP235">
        <v>0</v>
      </c>
      <c r="EQ235">
        <v>81532.200000047684</v>
      </c>
      <c r="ER235">
        <v>0</v>
      </c>
      <c r="ES235">
        <v>840.20323999999994</v>
      </c>
      <c r="ET235">
        <v>-5.9092307529210366</v>
      </c>
      <c r="EU235">
        <v>1820.2615355275041</v>
      </c>
      <c r="EV235">
        <v>11460.88</v>
      </c>
      <c r="EW235">
        <v>15</v>
      </c>
      <c r="EX235">
        <v>1657633192.5</v>
      </c>
      <c r="EY235" t="s">
        <v>416</v>
      </c>
      <c r="EZ235">
        <v>1657633191.5</v>
      </c>
      <c r="FA235">
        <v>1657633192.5</v>
      </c>
      <c r="FB235">
        <v>7</v>
      </c>
      <c r="FC235">
        <v>0.41399999999999998</v>
      </c>
      <c r="FD235">
        <v>8.1000000000000003E-2</v>
      </c>
      <c r="FE235">
        <v>-1.3580000000000001</v>
      </c>
      <c r="FF235">
        <v>0.44600000000000001</v>
      </c>
      <c r="FG235">
        <v>414</v>
      </c>
      <c r="FH235">
        <v>33</v>
      </c>
      <c r="FI235">
        <v>0.37</v>
      </c>
      <c r="FJ235">
        <v>0.2</v>
      </c>
      <c r="FK235">
        <v>-25.079699999999999</v>
      </c>
      <c r="FL235">
        <v>1.6590033771107391</v>
      </c>
      <c r="FM235">
        <v>0.2033264481074708</v>
      </c>
      <c r="FN235">
        <v>0</v>
      </c>
      <c r="FO235">
        <v>840.64394117647055</v>
      </c>
      <c r="FP235">
        <v>-5.917647060437873</v>
      </c>
      <c r="FQ235">
        <v>0.60652903238675915</v>
      </c>
      <c r="FR235">
        <v>0</v>
      </c>
      <c r="FS235">
        <v>0.84979247499999988</v>
      </c>
      <c r="FT235">
        <v>-0.39659877298311608</v>
      </c>
      <c r="FU235">
        <v>5.177173984520296E-2</v>
      </c>
      <c r="FV235">
        <v>0</v>
      </c>
      <c r="FW235">
        <v>0</v>
      </c>
      <c r="FX235">
        <v>3</v>
      </c>
      <c r="FY235" t="s">
        <v>432</v>
      </c>
      <c r="FZ235">
        <v>3.37127</v>
      </c>
      <c r="GA235">
        <v>2.8937499999999998</v>
      </c>
      <c r="GB235">
        <v>0.22845399999999999</v>
      </c>
      <c r="GC235">
        <v>0.233626</v>
      </c>
      <c r="GD235">
        <v>0.142453</v>
      </c>
      <c r="GE235">
        <v>0.14308599999999999</v>
      </c>
      <c r="GF235">
        <v>26738.2</v>
      </c>
      <c r="GG235">
        <v>23106</v>
      </c>
      <c r="GH235">
        <v>30977.8</v>
      </c>
      <c r="GI235">
        <v>28100.3</v>
      </c>
      <c r="GJ235">
        <v>34998.800000000003</v>
      </c>
      <c r="GK235">
        <v>33984.9</v>
      </c>
      <c r="GL235">
        <v>40384.6</v>
      </c>
      <c r="GM235">
        <v>39175.300000000003</v>
      </c>
      <c r="GN235">
        <v>2.2367300000000001</v>
      </c>
      <c r="GO235">
        <v>1.6080000000000001</v>
      </c>
      <c r="GP235">
        <v>0</v>
      </c>
      <c r="GQ235">
        <v>0.113826</v>
      </c>
      <c r="GR235">
        <v>999.9</v>
      </c>
      <c r="GS235">
        <v>31.514299999999999</v>
      </c>
      <c r="GT235">
        <v>59.7</v>
      </c>
      <c r="GU235">
        <v>39</v>
      </c>
      <c r="GV235">
        <v>41.484099999999998</v>
      </c>
      <c r="GW235">
        <v>49.955500000000001</v>
      </c>
      <c r="GX235">
        <v>41.3782</v>
      </c>
      <c r="GY235">
        <v>1</v>
      </c>
      <c r="GZ235">
        <v>0.47095500000000001</v>
      </c>
      <c r="HA235">
        <v>0.93856799999999996</v>
      </c>
      <c r="HB235">
        <v>20.208200000000001</v>
      </c>
      <c r="HC235">
        <v>5.2150400000000001</v>
      </c>
      <c r="HD235">
        <v>11.969799999999999</v>
      </c>
      <c r="HE235">
        <v>4.9906499999999996</v>
      </c>
      <c r="HF235">
        <v>3.2925</v>
      </c>
      <c r="HG235">
        <v>7666.7</v>
      </c>
      <c r="HH235">
        <v>9999</v>
      </c>
      <c r="HI235">
        <v>9999</v>
      </c>
      <c r="HJ235">
        <v>779.6</v>
      </c>
      <c r="HK235">
        <v>4.9713200000000004</v>
      </c>
      <c r="HL235">
        <v>1.8742399999999999</v>
      </c>
      <c r="HM235">
        <v>1.8705499999999999</v>
      </c>
      <c r="HN235">
        <v>1.87015</v>
      </c>
      <c r="HO235">
        <v>1.8747100000000001</v>
      </c>
      <c r="HP235">
        <v>1.8714900000000001</v>
      </c>
      <c r="HQ235">
        <v>1.8669100000000001</v>
      </c>
      <c r="HR235">
        <v>1.87792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-1.36</v>
      </c>
      <c r="IG235">
        <v>0.4461</v>
      </c>
      <c r="IH235">
        <v>-1.3585</v>
      </c>
      <c r="II235">
        <v>0</v>
      </c>
      <c r="IJ235">
        <v>0</v>
      </c>
      <c r="IK235">
        <v>0</v>
      </c>
      <c r="IL235">
        <v>0.44610000000000838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96.7</v>
      </c>
      <c r="IU235">
        <v>96.7</v>
      </c>
      <c r="IV235">
        <v>2.94434</v>
      </c>
      <c r="IW235">
        <v>2.5329600000000001</v>
      </c>
      <c r="IX235">
        <v>1.49902</v>
      </c>
      <c r="IY235">
        <v>2.2851599999999999</v>
      </c>
      <c r="IZ235">
        <v>1.69678</v>
      </c>
      <c r="JA235">
        <v>2.3584000000000001</v>
      </c>
      <c r="JB235">
        <v>43.344799999999999</v>
      </c>
      <c r="JC235">
        <v>13.720499999999999</v>
      </c>
      <c r="JD235">
        <v>18</v>
      </c>
      <c r="JE235">
        <v>616.29899999999998</v>
      </c>
      <c r="JF235">
        <v>295.17500000000001</v>
      </c>
      <c r="JG235">
        <v>30.002500000000001</v>
      </c>
      <c r="JH235">
        <v>33.5852</v>
      </c>
      <c r="JI235">
        <v>30.000699999999998</v>
      </c>
      <c r="JJ235">
        <v>33.3386</v>
      </c>
      <c r="JK235">
        <v>33.330300000000001</v>
      </c>
      <c r="JL235">
        <v>58.978099999999998</v>
      </c>
      <c r="JM235">
        <v>24.9009</v>
      </c>
      <c r="JN235">
        <v>70.778499999999994</v>
      </c>
      <c r="JO235">
        <v>30</v>
      </c>
      <c r="JP235">
        <v>1468.34</v>
      </c>
      <c r="JQ235">
        <v>33.730699999999999</v>
      </c>
      <c r="JR235">
        <v>98.725999999999999</v>
      </c>
      <c r="JS235">
        <v>98.653499999999994</v>
      </c>
    </row>
    <row r="236" spans="1:279" x14ac:dyDescent="0.2">
      <c r="A236">
        <v>221</v>
      </c>
      <c r="B236">
        <v>1657638999.5999999</v>
      </c>
      <c r="C236">
        <v>878.5</v>
      </c>
      <c r="D236" t="s">
        <v>862</v>
      </c>
      <c r="E236" t="s">
        <v>863</v>
      </c>
      <c r="F236">
        <v>4</v>
      </c>
      <c r="G236">
        <v>1657638997.2874999</v>
      </c>
      <c r="H236">
        <f t="shared" si="150"/>
        <v>9.6339754154239324E-4</v>
      </c>
      <c r="I236">
        <f t="shared" si="151"/>
        <v>0.96339754154239321</v>
      </c>
      <c r="J236">
        <f t="shared" si="152"/>
        <v>15.990123681704199</v>
      </c>
      <c r="K236">
        <f t="shared" si="153"/>
        <v>1437.7525000000001</v>
      </c>
      <c r="L236">
        <f t="shared" si="154"/>
        <v>949.07892154448859</v>
      </c>
      <c r="M236">
        <f t="shared" si="155"/>
        <v>96.068618344782237</v>
      </c>
      <c r="N236">
        <f t="shared" si="156"/>
        <v>145.5336253511789</v>
      </c>
      <c r="O236">
        <f t="shared" si="157"/>
        <v>5.6663565445117019E-2</v>
      </c>
      <c r="P236">
        <f t="shared" si="158"/>
        <v>2.7745397911367728</v>
      </c>
      <c r="Q236">
        <f t="shared" si="159"/>
        <v>5.6028441987591375E-2</v>
      </c>
      <c r="R236">
        <f t="shared" si="160"/>
        <v>3.507424628454852E-2</v>
      </c>
      <c r="S236">
        <f t="shared" si="161"/>
        <v>194.42618061245523</v>
      </c>
      <c r="T236">
        <f t="shared" si="162"/>
        <v>34.33025768290068</v>
      </c>
      <c r="U236">
        <f t="shared" si="163"/>
        <v>33.366487500000012</v>
      </c>
      <c r="V236">
        <f t="shared" si="164"/>
        <v>5.1570779078562081</v>
      </c>
      <c r="W236">
        <f t="shared" si="165"/>
        <v>67.59430767183369</v>
      </c>
      <c r="X236">
        <f t="shared" si="166"/>
        <v>3.4909194524833476</v>
      </c>
      <c r="Y236">
        <f t="shared" si="167"/>
        <v>5.1645169138081162</v>
      </c>
      <c r="Z236">
        <f t="shared" si="168"/>
        <v>1.6661584553728606</v>
      </c>
      <c r="AA236">
        <f t="shared" si="169"/>
        <v>-42.485831582019543</v>
      </c>
      <c r="AB236">
        <f t="shared" si="170"/>
        <v>3.8479709476765462</v>
      </c>
      <c r="AC236">
        <f t="shared" si="171"/>
        <v>0.31880895131195869</v>
      </c>
      <c r="AD236">
        <f t="shared" si="172"/>
        <v>156.10712892942419</v>
      </c>
      <c r="AE236">
        <f t="shared" si="173"/>
        <v>25.809186757521605</v>
      </c>
      <c r="AF236">
        <f t="shared" si="174"/>
        <v>0.86738470922144095</v>
      </c>
      <c r="AG236">
        <f t="shared" si="175"/>
        <v>15.990123681704199</v>
      </c>
      <c r="AH236">
        <v>1514.519793514927</v>
      </c>
      <c r="AI236">
        <v>1492.307515151515</v>
      </c>
      <c r="AJ236">
        <v>1.7629783990807779</v>
      </c>
      <c r="AK236">
        <v>64.564637015005317</v>
      </c>
      <c r="AL236">
        <f t="shared" si="176"/>
        <v>0.96339754154239321</v>
      </c>
      <c r="AM236">
        <v>33.712896606730631</v>
      </c>
      <c r="AN236">
        <v>34.507130303030287</v>
      </c>
      <c r="AO236">
        <v>1.1945295213050249E-2</v>
      </c>
      <c r="AP236">
        <v>87.730369293454714</v>
      </c>
      <c r="AQ236">
        <v>79</v>
      </c>
      <c r="AR236">
        <v>12</v>
      </c>
      <c r="AS236">
        <f t="shared" si="177"/>
        <v>1</v>
      </c>
      <c r="AT236">
        <f t="shared" si="178"/>
        <v>0</v>
      </c>
      <c r="AU236">
        <f t="shared" si="179"/>
        <v>47465.946417641826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1009.5038997991995</v>
      </c>
      <c r="BI236">
        <f t="shared" si="183"/>
        <v>15.990123681704199</v>
      </c>
      <c r="BJ236" t="e">
        <f t="shared" si="184"/>
        <v>#DIV/0!</v>
      </c>
      <c r="BK236">
        <f t="shared" si="185"/>
        <v>1.5839585844972758E-2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253</v>
      </c>
      <c r="CG236">
        <v>1000</v>
      </c>
      <c r="CH236" t="s">
        <v>414</v>
      </c>
      <c r="CI236">
        <v>1110.1500000000001</v>
      </c>
      <c r="CJ236">
        <v>1175.8634999999999</v>
      </c>
      <c r="CK236">
        <v>1152.67</v>
      </c>
      <c r="CL236">
        <v>1.3005735999999999E-4</v>
      </c>
      <c r="CM236">
        <v>6.5004835999999994E-4</v>
      </c>
      <c r="CN236">
        <v>4.7597999359999997E-2</v>
      </c>
      <c r="CO236">
        <v>5.5000000000000003E-4</v>
      </c>
      <c r="CP236">
        <f t="shared" si="196"/>
        <v>1199.9974999999999</v>
      </c>
      <c r="CQ236">
        <f t="shared" si="197"/>
        <v>1009.5038997991995</v>
      </c>
      <c r="CR236">
        <f t="shared" si="198"/>
        <v>0.84125500244725471</v>
      </c>
      <c r="CS236">
        <f t="shared" si="199"/>
        <v>0.16202215472320169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1657638997.2874999</v>
      </c>
      <c r="CZ236">
        <v>1437.7525000000001</v>
      </c>
      <c r="DA236">
        <v>1462.7149999999999</v>
      </c>
      <c r="DB236">
        <v>34.487412499999998</v>
      </c>
      <c r="DC236">
        <v>33.714750000000002</v>
      </c>
      <c r="DD236">
        <v>1439.1087500000001</v>
      </c>
      <c r="DE236">
        <v>34.041312499999997</v>
      </c>
      <c r="DF236">
        <v>650.32600000000002</v>
      </c>
      <c r="DG236">
        <v>101.12325</v>
      </c>
      <c r="DH236">
        <v>9.975281250000001E-2</v>
      </c>
      <c r="DI236">
        <v>33.392212499999999</v>
      </c>
      <c r="DJ236">
        <v>999.9</v>
      </c>
      <c r="DK236">
        <v>33.366487500000012</v>
      </c>
      <c r="DL236">
        <v>0</v>
      </c>
      <c r="DM236">
        <v>0</v>
      </c>
      <c r="DN236">
        <v>9039.9225000000006</v>
      </c>
      <c r="DO236">
        <v>0</v>
      </c>
      <c r="DP236">
        <v>1340.5262499999999</v>
      </c>
      <c r="DQ236">
        <v>-24.963999999999999</v>
      </c>
      <c r="DR236">
        <v>1489.1087500000001</v>
      </c>
      <c r="DS236">
        <v>1513.7525000000001</v>
      </c>
      <c r="DT236">
        <v>0.77266312500000001</v>
      </c>
      <c r="DU236">
        <v>1462.7149999999999</v>
      </c>
      <c r="DV236">
        <v>33.714750000000002</v>
      </c>
      <c r="DW236">
        <v>3.4874800000000001</v>
      </c>
      <c r="DX236">
        <v>3.4093450000000001</v>
      </c>
      <c r="DY236">
        <v>26.558912500000002</v>
      </c>
      <c r="DZ236">
        <v>26.174925000000002</v>
      </c>
      <c r="EA236">
        <v>1199.9974999999999</v>
      </c>
      <c r="EB236">
        <v>0.95799500000000004</v>
      </c>
      <c r="EC236">
        <v>4.2005399999999998E-2</v>
      </c>
      <c r="ED236">
        <v>0</v>
      </c>
      <c r="EE236">
        <v>838.97987499999999</v>
      </c>
      <c r="EF236">
        <v>5.0001600000000002</v>
      </c>
      <c r="EG236">
        <v>11760.875</v>
      </c>
      <c r="EH236">
        <v>9515.1287499999999</v>
      </c>
      <c r="EI236">
        <v>49.811999999999998</v>
      </c>
      <c r="EJ236">
        <v>51.796499999999988</v>
      </c>
      <c r="EK236">
        <v>51.023249999999997</v>
      </c>
      <c r="EL236">
        <v>50.686999999999998</v>
      </c>
      <c r="EM236">
        <v>51.343499999999999</v>
      </c>
      <c r="EN236">
        <v>1144.7974999999999</v>
      </c>
      <c r="EO236">
        <v>50.2</v>
      </c>
      <c r="EP236">
        <v>0</v>
      </c>
      <c r="EQ236">
        <v>81535.799999952316</v>
      </c>
      <c r="ER236">
        <v>0</v>
      </c>
      <c r="ES236">
        <v>839.72856000000002</v>
      </c>
      <c r="ET236">
        <v>-7.2140000002441127</v>
      </c>
      <c r="EU236">
        <v>1898.5846191882849</v>
      </c>
      <c r="EV236">
        <v>11577.092000000001</v>
      </c>
      <c r="EW236">
        <v>15</v>
      </c>
      <c r="EX236">
        <v>1657633192.5</v>
      </c>
      <c r="EY236" t="s">
        <v>416</v>
      </c>
      <c r="EZ236">
        <v>1657633191.5</v>
      </c>
      <c r="FA236">
        <v>1657633192.5</v>
      </c>
      <c r="FB236">
        <v>7</v>
      </c>
      <c r="FC236">
        <v>0.41399999999999998</v>
      </c>
      <c r="FD236">
        <v>8.1000000000000003E-2</v>
      </c>
      <c r="FE236">
        <v>-1.3580000000000001</v>
      </c>
      <c r="FF236">
        <v>0.44600000000000001</v>
      </c>
      <c r="FG236">
        <v>414</v>
      </c>
      <c r="FH236">
        <v>33</v>
      </c>
      <c r="FI236">
        <v>0.37</v>
      </c>
      <c r="FJ236">
        <v>0.2</v>
      </c>
      <c r="FK236">
        <v>-25.0421525</v>
      </c>
      <c r="FL236">
        <v>1.3204108818011999</v>
      </c>
      <c r="FM236">
        <v>0.1926058578905378</v>
      </c>
      <c r="FN236">
        <v>0</v>
      </c>
      <c r="FO236">
        <v>840.1849411764706</v>
      </c>
      <c r="FP236">
        <v>-6.6286019754819501</v>
      </c>
      <c r="FQ236">
        <v>0.68275660727311649</v>
      </c>
      <c r="FR236">
        <v>0</v>
      </c>
      <c r="FS236">
        <v>0.82969632500000012</v>
      </c>
      <c r="FT236">
        <v>-0.56172672045028371</v>
      </c>
      <c r="FU236">
        <v>6.0118858580892699E-2</v>
      </c>
      <c r="FV236">
        <v>0</v>
      </c>
      <c r="FW236">
        <v>0</v>
      </c>
      <c r="FX236">
        <v>3</v>
      </c>
      <c r="FY236" t="s">
        <v>432</v>
      </c>
      <c r="FZ236">
        <v>3.3712900000000001</v>
      </c>
      <c r="GA236">
        <v>2.8938600000000001</v>
      </c>
      <c r="GB236">
        <v>0.22911799999999999</v>
      </c>
      <c r="GC236">
        <v>0.23426</v>
      </c>
      <c r="GD236">
        <v>0.14257600000000001</v>
      </c>
      <c r="GE236">
        <v>0.14313500000000001</v>
      </c>
      <c r="GF236">
        <v>26714.7</v>
      </c>
      <c r="GG236">
        <v>23085.8</v>
      </c>
      <c r="GH236">
        <v>30977.4</v>
      </c>
      <c r="GI236">
        <v>28099.200000000001</v>
      </c>
      <c r="GJ236">
        <v>34993.300000000003</v>
      </c>
      <c r="GK236">
        <v>33981.9</v>
      </c>
      <c r="GL236">
        <v>40384</v>
      </c>
      <c r="GM236">
        <v>39174.1</v>
      </c>
      <c r="GN236">
        <v>2.23638</v>
      </c>
      <c r="GO236">
        <v>1.60802</v>
      </c>
      <c r="GP236">
        <v>0</v>
      </c>
      <c r="GQ236">
        <v>0.113547</v>
      </c>
      <c r="GR236">
        <v>999.9</v>
      </c>
      <c r="GS236">
        <v>31.5365</v>
      </c>
      <c r="GT236">
        <v>59.7</v>
      </c>
      <c r="GU236">
        <v>39</v>
      </c>
      <c r="GV236">
        <v>41.483600000000003</v>
      </c>
      <c r="GW236">
        <v>49.595500000000001</v>
      </c>
      <c r="GX236">
        <v>41.7468</v>
      </c>
      <c r="GY236">
        <v>1</v>
      </c>
      <c r="GZ236">
        <v>0.471443</v>
      </c>
      <c r="HA236">
        <v>0.94700200000000001</v>
      </c>
      <c r="HB236">
        <v>20.208100000000002</v>
      </c>
      <c r="HC236">
        <v>5.2144399999999997</v>
      </c>
      <c r="HD236">
        <v>11.9686</v>
      </c>
      <c r="HE236">
        <v>4.9905999999999997</v>
      </c>
      <c r="HF236">
        <v>3.2925</v>
      </c>
      <c r="HG236">
        <v>7666.7</v>
      </c>
      <c r="HH236">
        <v>9999</v>
      </c>
      <c r="HI236">
        <v>9999</v>
      </c>
      <c r="HJ236">
        <v>779.6</v>
      </c>
      <c r="HK236">
        <v>4.9713200000000004</v>
      </c>
      <c r="HL236">
        <v>1.8742300000000001</v>
      </c>
      <c r="HM236">
        <v>1.87053</v>
      </c>
      <c r="HN236">
        <v>1.8701700000000001</v>
      </c>
      <c r="HO236">
        <v>1.87473</v>
      </c>
      <c r="HP236">
        <v>1.8714900000000001</v>
      </c>
      <c r="HQ236">
        <v>1.8669199999999999</v>
      </c>
      <c r="HR236">
        <v>1.87792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-1.35</v>
      </c>
      <c r="IG236">
        <v>0.4461</v>
      </c>
      <c r="IH236">
        <v>-1.3585</v>
      </c>
      <c r="II236">
        <v>0</v>
      </c>
      <c r="IJ236">
        <v>0</v>
      </c>
      <c r="IK236">
        <v>0</v>
      </c>
      <c r="IL236">
        <v>0.44610000000000838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96.8</v>
      </c>
      <c r="IU236">
        <v>96.8</v>
      </c>
      <c r="IV236">
        <v>2.9528799999999999</v>
      </c>
      <c r="IW236">
        <v>2.5402800000000001</v>
      </c>
      <c r="IX236">
        <v>1.49902</v>
      </c>
      <c r="IY236">
        <v>2.2851599999999999</v>
      </c>
      <c r="IZ236">
        <v>1.69678</v>
      </c>
      <c r="JA236">
        <v>2.3278799999999999</v>
      </c>
      <c r="JB236">
        <v>43.344799999999999</v>
      </c>
      <c r="JC236">
        <v>13.702999999999999</v>
      </c>
      <c r="JD236">
        <v>18</v>
      </c>
      <c r="JE236">
        <v>616.08900000000006</v>
      </c>
      <c r="JF236">
        <v>295.21199999999999</v>
      </c>
      <c r="JG236">
        <v>30.002400000000002</v>
      </c>
      <c r="JH236">
        <v>33.589700000000001</v>
      </c>
      <c r="JI236">
        <v>30.000599999999999</v>
      </c>
      <c r="JJ236">
        <v>33.343499999999999</v>
      </c>
      <c r="JK236">
        <v>33.335599999999999</v>
      </c>
      <c r="JL236">
        <v>59.178400000000003</v>
      </c>
      <c r="JM236">
        <v>24.9009</v>
      </c>
      <c r="JN236">
        <v>70.778499999999994</v>
      </c>
      <c r="JO236">
        <v>30</v>
      </c>
      <c r="JP236">
        <v>1475.01</v>
      </c>
      <c r="JQ236">
        <v>33.722299999999997</v>
      </c>
      <c r="JR236">
        <v>98.724800000000002</v>
      </c>
      <c r="JS236">
        <v>98.650099999999995</v>
      </c>
    </row>
    <row r="237" spans="1:279" x14ac:dyDescent="0.2">
      <c r="A237">
        <v>222</v>
      </c>
      <c r="B237">
        <v>1657639003.5999999</v>
      </c>
      <c r="C237">
        <v>882.5</v>
      </c>
      <c r="D237" t="s">
        <v>864</v>
      </c>
      <c r="E237" t="s">
        <v>865</v>
      </c>
      <c r="F237">
        <v>4</v>
      </c>
      <c r="G237">
        <v>1657639001.5999999</v>
      </c>
      <c r="H237">
        <f t="shared" si="150"/>
        <v>9.7219977496607838E-4</v>
      </c>
      <c r="I237">
        <f t="shared" si="151"/>
        <v>0.97219977496607834</v>
      </c>
      <c r="J237">
        <f t="shared" si="152"/>
        <v>15.906804479218184</v>
      </c>
      <c r="K237">
        <f t="shared" si="153"/>
        <v>1444.9157142857141</v>
      </c>
      <c r="L237">
        <f t="shared" si="154"/>
        <v>962.24692901562332</v>
      </c>
      <c r="M237">
        <f t="shared" si="155"/>
        <v>97.401587277040193</v>
      </c>
      <c r="N237">
        <f t="shared" si="156"/>
        <v>146.25880302568552</v>
      </c>
      <c r="O237">
        <f t="shared" si="157"/>
        <v>5.7162795262962786E-2</v>
      </c>
      <c r="P237">
        <f t="shared" si="158"/>
        <v>2.774099729117931</v>
      </c>
      <c r="Q237">
        <f t="shared" si="159"/>
        <v>5.6516398669958279E-2</v>
      </c>
      <c r="R237">
        <f t="shared" si="160"/>
        <v>3.5380216186394732E-2</v>
      </c>
      <c r="S237">
        <f t="shared" si="161"/>
        <v>194.4426848982142</v>
      </c>
      <c r="T237">
        <f t="shared" si="162"/>
        <v>34.333483852308163</v>
      </c>
      <c r="U237">
        <f t="shared" si="163"/>
        <v>33.383385714285723</v>
      </c>
      <c r="V237">
        <f t="shared" si="164"/>
        <v>5.1619633839734478</v>
      </c>
      <c r="W237">
        <f t="shared" si="165"/>
        <v>67.656305519486537</v>
      </c>
      <c r="X237">
        <f t="shared" si="166"/>
        <v>3.4951761763668512</v>
      </c>
      <c r="Y237">
        <f t="shared" si="167"/>
        <v>5.1660760213401868</v>
      </c>
      <c r="Z237">
        <f t="shared" si="168"/>
        <v>1.6667872076065966</v>
      </c>
      <c r="AA237">
        <f t="shared" si="169"/>
        <v>-42.874010076004055</v>
      </c>
      <c r="AB237">
        <f t="shared" si="170"/>
        <v>2.1258496896158077</v>
      </c>
      <c r="AC237">
        <f t="shared" si="171"/>
        <v>0.17617632555733548</v>
      </c>
      <c r="AD237">
        <f t="shared" si="172"/>
        <v>153.87070083738328</v>
      </c>
      <c r="AE237">
        <f t="shared" si="173"/>
        <v>25.394034387225901</v>
      </c>
      <c r="AF237">
        <f t="shared" si="174"/>
        <v>0.89652881138282015</v>
      </c>
      <c r="AG237">
        <f t="shared" si="175"/>
        <v>15.906804479218184</v>
      </c>
      <c r="AH237">
        <v>1521.064626237014</v>
      </c>
      <c r="AI237">
        <v>1499.1522424242421</v>
      </c>
      <c r="AJ237">
        <v>1.7066376033148121</v>
      </c>
      <c r="AK237">
        <v>64.564637015005317</v>
      </c>
      <c r="AL237">
        <f t="shared" si="176"/>
        <v>0.97219977496607834</v>
      </c>
      <c r="AM237">
        <v>33.728451763745568</v>
      </c>
      <c r="AN237">
        <v>34.541627878787857</v>
      </c>
      <c r="AO237">
        <v>9.8758778055480449E-3</v>
      </c>
      <c r="AP237">
        <v>87.730369293454714</v>
      </c>
      <c r="AQ237">
        <v>79</v>
      </c>
      <c r="AR237">
        <v>12</v>
      </c>
      <c r="AS237">
        <f t="shared" si="177"/>
        <v>1</v>
      </c>
      <c r="AT237">
        <f t="shared" si="178"/>
        <v>0</v>
      </c>
      <c r="AU237">
        <f t="shared" si="179"/>
        <v>47453.005855100084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1009.5911569420803</v>
      </c>
      <c r="BI237">
        <f t="shared" si="183"/>
        <v>15.906804479218184</v>
      </c>
      <c r="BJ237" t="e">
        <f t="shared" si="184"/>
        <v>#DIV/0!</v>
      </c>
      <c r="BK237">
        <f t="shared" si="185"/>
        <v>1.5755689191452326E-2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253</v>
      </c>
      <c r="CG237">
        <v>1000</v>
      </c>
      <c r="CH237" t="s">
        <v>414</v>
      </c>
      <c r="CI237">
        <v>1110.1500000000001</v>
      </c>
      <c r="CJ237">
        <v>1175.8634999999999</v>
      </c>
      <c r="CK237">
        <v>1152.67</v>
      </c>
      <c r="CL237">
        <v>1.3005735999999999E-4</v>
      </c>
      <c r="CM237">
        <v>6.5004835999999994E-4</v>
      </c>
      <c r="CN237">
        <v>4.7597999359999997E-2</v>
      </c>
      <c r="CO237">
        <v>5.5000000000000003E-4</v>
      </c>
      <c r="CP237">
        <f t="shared" si="196"/>
        <v>1200.1014285714291</v>
      </c>
      <c r="CQ237">
        <f t="shared" si="197"/>
        <v>1009.5911569420803</v>
      </c>
      <c r="CR237">
        <f t="shared" si="198"/>
        <v>0.84125485805301681</v>
      </c>
      <c r="CS237">
        <f t="shared" si="199"/>
        <v>0.16202187604232246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1657639001.5999999</v>
      </c>
      <c r="CZ237">
        <v>1444.9157142857141</v>
      </c>
      <c r="DA237">
        <v>1469.5414285714289</v>
      </c>
      <c r="DB237">
        <v>34.529442857142847</v>
      </c>
      <c r="DC237">
        <v>33.730800000000002</v>
      </c>
      <c r="DD237">
        <v>1446.274285714285</v>
      </c>
      <c r="DE237">
        <v>34.083357142857153</v>
      </c>
      <c r="DF237">
        <v>650.28228571428576</v>
      </c>
      <c r="DG237">
        <v>101.12314285714289</v>
      </c>
      <c r="DH237">
        <v>9.9926128571428574E-2</v>
      </c>
      <c r="DI237">
        <v>33.397599999999997</v>
      </c>
      <c r="DJ237">
        <v>999.89999999999986</v>
      </c>
      <c r="DK237">
        <v>33.383385714285723</v>
      </c>
      <c r="DL237">
        <v>0</v>
      </c>
      <c r="DM237">
        <v>0</v>
      </c>
      <c r="DN237">
        <v>9037.5885714285723</v>
      </c>
      <c r="DO237">
        <v>0</v>
      </c>
      <c r="DP237">
        <v>1319.801428571428</v>
      </c>
      <c r="DQ237">
        <v>-24.62575714285714</v>
      </c>
      <c r="DR237">
        <v>1496.591428571428</v>
      </c>
      <c r="DS237">
        <v>1520.841428571428</v>
      </c>
      <c r="DT237">
        <v>0.79863842857142853</v>
      </c>
      <c r="DU237">
        <v>1469.5414285714289</v>
      </c>
      <c r="DV237">
        <v>33.730800000000002</v>
      </c>
      <c r="DW237">
        <v>3.4917185714285721</v>
      </c>
      <c r="DX237">
        <v>3.4109571428571428</v>
      </c>
      <c r="DY237">
        <v>26.579514285714289</v>
      </c>
      <c r="DZ237">
        <v>26.182928571428569</v>
      </c>
      <c r="EA237">
        <v>1200.1014285714291</v>
      </c>
      <c r="EB237">
        <v>0.95799785714285712</v>
      </c>
      <c r="EC237">
        <v>4.2002342857142848E-2</v>
      </c>
      <c r="ED237">
        <v>0</v>
      </c>
      <c r="EE237">
        <v>838.56171428571429</v>
      </c>
      <c r="EF237">
        <v>5.0001600000000002</v>
      </c>
      <c r="EG237">
        <v>11546.742857142861</v>
      </c>
      <c r="EH237">
        <v>9515.9814285714274</v>
      </c>
      <c r="EI237">
        <v>49.794285714285706</v>
      </c>
      <c r="EJ237">
        <v>51.848000000000013</v>
      </c>
      <c r="EK237">
        <v>51.017571428571429</v>
      </c>
      <c r="EL237">
        <v>50.723000000000013</v>
      </c>
      <c r="EM237">
        <v>51.348000000000013</v>
      </c>
      <c r="EN237">
        <v>1144.9028571428571</v>
      </c>
      <c r="EO237">
        <v>50.198571428571427</v>
      </c>
      <c r="EP237">
        <v>0</v>
      </c>
      <c r="EQ237">
        <v>81540</v>
      </c>
      <c r="ER237">
        <v>0</v>
      </c>
      <c r="ES237">
        <v>839.28303846153847</v>
      </c>
      <c r="ET237">
        <v>-7.7885470001135779</v>
      </c>
      <c r="EU237">
        <v>679.18290627767522</v>
      </c>
      <c r="EV237">
        <v>11610.55769230769</v>
      </c>
      <c r="EW237">
        <v>15</v>
      </c>
      <c r="EX237">
        <v>1657633192.5</v>
      </c>
      <c r="EY237" t="s">
        <v>416</v>
      </c>
      <c r="EZ237">
        <v>1657633191.5</v>
      </c>
      <c r="FA237">
        <v>1657633192.5</v>
      </c>
      <c r="FB237">
        <v>7</v>
      </c>
      <c r="FC237">
        <v>0.41399999999999998</v>
      </c>
      <c r="FD237">
        <v>8.1000000000000003E-2</v>
      </c>
      <c r="FE237">
        <v>-1.3580000000000001</v>
      </c>
      <c r="FF237">
        <v>0.44600000000000001</v>
      </c>
      <c r="FG237">
        <v>414</v>
      </c>
      <c r="FH237">
        <v>33</v>
      </c>
      <c r="FI237">
        <v>0.37</v>
      </c>
      <c r="FJ237">
        <v>0.2</v>
      </c>
      <c r="FK237">
        <v>-24.940719999999999</v>
      </c>
      <c r="FL237">
        <v>1.330034521576045</v>
      </c>
      <c r="FM237">
        <v>0.19594428953148921</v>
      </c>
      <c r="FN237">
        <v>0</v>
      </c>
      <c r="FO237">
        <v>839.7078529411765</v>
      </c>
      <c r="FP237">
        <v>-7.2988999203109008</v>
      </c>
      <c r="FQ237">
        <v>0.74754622648145119</v>
      </c>
      <c r="FR237">
        <v>0</v>
      </c>
      <c r="FS237">
        <v>0.81038827499999999</v>
      </c>
      <c r="FT237">
        <v>-0.4187475309568488</v>
      </c>
      <c r="FU237">
        <v>5.3305356486936427E-2</v>
      </c>
      <c r="FV237">
        <v>0</v>
      </c>
      <c r="FW237">
        <v>0</v>
      </c>
      <c r="FX237">
        <v>3</v>
      </c>
      <c r="FY237" t="s">
        <v>432</v>
      </c>
      <c r="FZ237">
        <v>3.37134</v>
      </c>
      <c r="GA237">
        <v>2.8938999999999999</v>
      </c>
      <c r="GB237">
        <v>0.22974800000000001</v>
      </c>
      <c r="GC237">
        <v>0.23485200000000001</v>
      </c>
      <c r="GD237">
        <v>0.14266699999999999</v>
      </c>
      <c r="GE237">
        <v>0.14316699999999999</v>
      </c>
      <c r="GF237">
        <v>26693.5</v>
      </c>
      <c r="GG237">
        <v>23068.1</v>
      </c>
      <c r="GH237">
        <v>30978.2</v>
      </c>
      <c r="GI237">
        <v>28099.4</v>
      </c>
      <c r="GJ237">
        <v>34990.5</v>
      </c>
      <c r="GK237">
        <v>33980.800000000003</v>
      </c>
      <c r="GL237">
        <v>40385</v>
      </c>
      <c r="GM237">
        <v>39174.199999999997</v>
      </c>
      <c r="GN237">
        <v>2.2361800000000001</v>
      </c>
      <c r="GO237">
        <v>1.60772</v>
      </c>
      <c r="GP237">
        <v>0</v>
      </c>
      <c r="GQ237">
        <v>0.112802</v>
      </c>
      <c r="GR237">
        <v>999.9</v>
      </c>
      <c r="GS237">
        <v>31.557099999999998</v>
      </c>
      <c r="GT237">
        <v>59.7</v>
      </c>
      <c r="GU237">
        <v>39</v>
      </c>
      <c r="GV237">
        <v>41.483800000000002</v>
      </c>
      <c r="GW237">
        <v>49.205500000000001</v>
      </c>
      <c r="GX237">
        <v>41.818899999999999</v>
      </c>
      <c r="GY237">
        <v>1</v>
      </c>
      <c r="GZ237">
        <v>0.47200199999999998</v>
      </c>
      <c r="HA237">
        <v>0.95343999999999995</v>
      </c>
      <c r="HB237">
        <v>20.207999999999998</v>
      </c>
      <c r="HC237">
        <v>5.2147399999999999</v>
      </c>
      <c r="HD237">
        <v>11.969099999999999</v>
      </c>
      <c r="HE237">
        <v>4.9906499999999996</v>
      </c>
      <c r="HF237">
        <v>3.2925</v>
      </c>
      <c r="HG237">
        <v>7666.9</v>
      </c>
      <c r="HH237">
        <v>9999</v>
      </c>
      <c r="HI237">
        <v>9999</v>
      </c>
      <c r="HJ237">
        <v>779.6</v>
      </c>
      <c r="HK237">
        <v>4.9713000000000003</v>
      </c>
      <c r="HL237">
        <v>1.8742399999999999</v>
      </c>
      <c r="HM237">
        <v>1.8705499999999999</v>
      </c>
      <c r="HN237">
        <v>1.87019</v>
      </c>
      <c r="HO237">
        <v>1.8747</v>
      </c>
      <c r="HP237">
        <v>1.8714900000000001</v>
      </c>
      <c r="HQ237">
        <v>1.8669199999999999</v>
      </c>
      <c r="HR237">
        <v>1.8779300000000001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-1.36</v>
      </c>
      <c r="IG237">
        <v>0.4461</v>
      </c>
      <c r="IH237">
        <v>-1.3585</v>
      </c>
      <c r="II237">
        <v>0</v>
      </c>
      <c r="IJ237">
        <v>0</v>
      </c>
      <c r="IK237">
        <v>0</v>
      </c>
      <c r="IL237">
        <v>0.44610000000000838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96.9</v>
      </c>
      <c r="IU237">
        <v>96.9</v>
      </c>
      <c r="IV237">
        <v>2.96387</v>
      </c>
      <c r="IW237">
        <v>2.5341800000000001</v>
      </c>
      <c r="IX237">
        <v>1.49902</v>
      </c>
      <c r="IY237">
        <v>2.2851599999999999</v>
      </c>
      <c r="IZ237">
        <v>1.69678</v>
      </c>
      <c r="JA237">
        <v>2.3815900000000001</v>
      </c>
      <c r="JB237">
        <v>43.344799999999999</v>
      </c>
      <c r="JC237">
        <v>13.7118</v>
      </c>
      <c r="JD237">
        <v>18</v>
      </c>
      <c r="JE237">
        <v>616.00099999999998</v>
      </c>
      <c r="JF237">
        <v>295.08999999999997</v>
      </c>
      <c r="JG237">
        <v>30.002099999999999</v>
      </c>
      <c r="JH237">
        <v>33.595700000000001</v>
      </c>
      <c r="JI237">
        <v>30.000699999999998</v>
      </c>
      <c r="JJ237">
        <v>33.349400000000003</v>
      </c>
      <c r="JK237">
        <v>33.340800000000002</v>
      </c>
      <c r="JL237">
        <v>59.400300000000001</v>
      </c>
      <c r="JM237">
        <v>24.9009</v>
      </c>
      <c r="JN237">
        <v>70.778499999999994</v>
      </c>
      <c r="JO237">
        <v>30</v>
      </c>
      <c r="JP237">
        <v>1481.69</v>
      </c>
      <c r="JQ237">
        <v>33.710799999999999</v>
      </c>
      <c r="JR237">
        <v>98.727199999999996</v>
      </c>
      <c r="JS237">
        <v>98.650700000000001</v>
      </c>
    </row>
    <row r="238" spans="1:279" x14ac:dyDescent="0.2">
      <c r="A238">
        <v>223</v>
      </c>
      <c r="B238">
        <v>1657639007.5999999</v>
      </c>
      <c r="C238">
        <v>886.5</v>
      </c>
      <c r="D238" t="s">
        <v>866</v>
      </c>
      <c r="E238" t="s">
        <v>867</v>
      </c>
      <c r="F238">
        <v>4</v>
      </c>
      <c r="G238">
        <v>1657639005.2874999</v>
      </c>
      <c r="H238">
        <f t="shared" si="150"/>
        <v>9.6733417328100969E-4</v>
      </c>
      <c r="I238">
        <f t="shared" si="151"/>
        <v>0.96733417328100968</v>
      </c>
      <c r="J238">
        <f t="shared" si="152"/>
        <v>15.65294192135662</v>
      </c>
      <c r="K238">
        <f t="shared" si="153"/>
        <v>1450.9012499999999</v>
      </c>
      <c r="L238">
        <f t="shared" si="154"/>
        <v>973.44443335933022</v>
      </c>
      <c r="M238">
        <f t="shared" si="155"/>
        <v>98.534302877095982</v>
      </c>
      <c r="N238">
        <f t="shared" si="156"/>
        <v>146.86358903804489</v>
      </c>
      <c r="O238">
        <f t="shared" si="157"/>
        <v>5.6934435230562873E-2</v>
      </c>
      <c r="P238">
        <f t="shared" si="158"/>
        <v>2.7711198656706406</v>
      </c>
      <c r="Q238">
        <f t="shared" si="159"/>
        <v>5.6292480468242513E-2</v>
      </c>
      <c r="R238">
        <f t="shared" si="160"/>
        <v>3.5239874159549968E-2</v>
      </c>
      <c r="S238">
        <f t="shared" si="161"/>
        <v>194.42777661245847</v>
      </c>
      <c r="T238">
        <f t="shared" si="162"/>
        <v>34.346626986750998</v>
      </c>
      <c r="U238">
        <f t="shared" si="163"/>
        <v>33.386162499999998</v>
      </c>
      <c r="V238">
        <f t="shared" si="164"/>
        <v>5.1627665709996027</v>
      </c>
      <c r="W238">
        <f t="shared" si="165"/>
        <v>67.664779104099964</v>
      </c>
      <c r="X238">
        <f t="shared" si="166"/>
        <v>3.4977663314381249</v>
      </c>
      <c r="Y238">
        <f t="shared" si="167"/>
        <v>5.1692570015737882</v>
      </c>
      <c r="Z238">
        <f t="shared" si="168"/>
        <v>1.6650002395614778</v>
      </c>
      <c r="AA238">
        <f t="shared" si="169"/>
        <v>-42.659437041692527</v>
      </c>
      <c r="AB238">
        <f t="shared" si="170"/>
        <v>3.3502190733917652</v>
      </c>
      <c r="AC238">
        <f t="shared" si="171"/>
        <v>0.27796122961725911</v>
      </c>
      <c r="AD238">
        <f t="shared" si="172"/>
        <v>155.39651987377499</v>
      </c>
      <c r="AE238">
        <f t="shared" si="173"/>
        <v>25.165711386517167</v>
      </c>
      <c r="AF238">
        <f t="shared" si="174"/>
        <v>0.9125854798754186</v>
      </c>
      <c r="AG238">
        <f t="shared" si="175"/>
        <v>15.65294192135662</v>
      </c>
      <c r="AH238">
        <v>1527.5950362913591</v>
      </c>
      <c r="AI238">
        <v>1505.9234545454549</v>
      </c>
      <c r="AJ238">
        <v>1.707410199790639</v>
      </c>
      <c r="AK238">
        <v>64.564637015005317</v>
      </c>
      <c r="AL238">
        <f t="shared" si="176"/>
        <v>0.96733417328100968</v>
      </c>
      <c r="AM238">
        <v>33.740888783882738</v>
      </c>
      <c r="AN238">
        <v>34.566050303030288</v>
      </c>
      <c r="AO238">
        <v>6.8139376359862671E-3</v>
      </c>
      <c r="AP238">
        <v>87.730369293454714</v>
      </c>
      <c r="AQ238">
        <v>79</v>
      </c>
      <c r="AR238">
        <v>12</v>
      </c>
      <c r="AS238">
        <f t="shared" si="177"/>
        <v>1</v>
      </c>
      <c r="AT238">
        <f t="shared" si="178"/>
        <v>0</v>
      </c>
      <c r="AU238">
        <f t="shared" si="179"/>
        <v>47369.358473455461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1009.5122997992012</v>
      </c>
      <c r="BI238">
        <f t="shared" si="183"/>
        <v>15.65294192135662</v>
      </c>
      <c r="BJ238" t="e">
        <f t="shared" si="184"/>
        <v>#DIV/0!</v>
      </c>
      <c r="BK238">
        <f t="shared" si="185"/>
        <v>1.5505449437783071E-2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253</v>
      </c>
      <c r="CG238">
        <v>1000</v>
      </c>
      <c r="CH238" t="s">
        <v>414</v>
      </c>
      <c r="CI238">
        <v>1110.1500000000001</v>
      </c>
      <c r="CJ238">
        <v>1175.8634999999999</v>
      </c>
      <c r="CK238">
        <v>1152.67</v>
      </c>
      <c r="CL238">
        <v>1.3005735999999999E-4</v>
      </c>
      <c r="CM238">
        <v>6.5004835999999994E-4</v>
      </c>
      <c r="CN238">
        <v>4.7597999359999997E-2</v>
      </c>
      <c r="CO238">
        <v>5.5000000000000003E-4</v>
      </c>
      <c r="CP238">
        <f t="shared" si="196"/>
        <v>1200.0074999999999</v>
      </c>
      <c r="CQ238">
        <f t="shared" si="197"/>
        <v>1009.5122997992012</v>
      </c>
      <c r="CR238">
        <f t="shared" si="198"/>
        <v>0.8412549919889678</v>
      </c>
      <c r="CS238">
        <f t="shared" si="199"/>
        <v>0.16202213453870787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1657639005.2874999</v>
      </c>
      <c r="CZ238">
        <v>1450.9012499999999</v>
      </c>
      <c r="DA238">
        <v>1475.3412499999999</v>
      </c>
      <c r="DB238">
        <v>34.555287499999999</v>
      </c>
      <c r="DC238">
        <v>33.7424125</v>
      </c>
      <c r="DD238">
        <v>1452.26</v>
      </c>
      <c r="DE238">
        <v>34.109200000000001</v>
      </c>
      <c r="DF238">
        <v>650.322</v>
      </c>
      <c r="DG238">
        <v>101.12237500000001</v>
      </c>
      <c r="DH238">
        <v>9.9943912499999996E-2</v>
      </c>
      <c r="DI238">
        <v>33.408587500000003</v>
      </c>
      <c r="DJ238">
        <v>999.9</v>
      </c>
      <c r="DK238">
        <v>33.386162499999998</v>
      </c>
      <c r="DL238">
        <v>0</v>
      </c>
      <c r="DM238">
        <v>0</v>
      </c>
      <c r="DN238">
        <v>9021.7975000000006</v>
      </c>
      <c r="DO238">
        <v>0</v>
      </c>
      <c r="DP238">
        <v>1316.0337500000001</v>
      </c>
      <c r="DQ238">
        <v>-24.439599999999999</v>
      </c>
      <c r="DR238">
        <v>1502.83375</v>
      </c>
      <c r="DS238">
        <v>1526.8612499999999</v>
      </c>
      <c r="DT238">
        <v>0.81287562499999999</v>
      </c>
      <c r="DU238">
        <v>1475.3412499999999</v>
      </c>
      <c r="DV238">
        <v>33.7424125</v>
      </c>
      <c r="DW238">
        <v>3.4943062500000002</v>
      </c>
      <c r="DX238">
        <v>3.4121062499999999</v>
      </c>
      <c r="DY238">
        <v>26.592099999999999</v>
      </c>
      <c r="DZ238">
        <v>26.188624999999998</v>
      </c>
      <c r="EA238">
        <v>1200.0074999999999</v>
      </c>
      <c r="EB238">
        <v>0.95799500000000004</v>
      </c>
      <c r="EC238">
        <v>4.2005399999999998E-2</v>
      </c>
      <c r="ED238">
        <v>0</v>
      </c>
      <c r="EE238">
        <v>838.27037499999994</v>
      </c>
      <c r="EF238">
        <v>5.0001600000000002</v>
      </c>
      <c r="EG238">
        <v>11904.15</v>
      </c>
      <c r="EH238">
        <v>9515.2162499999995</v>
      </c>
      <c r="EI238">
        <v>49.804250000000003</v>
      </c>
      <c r="EJ238">
        <v>51.851374999999997</v>
      </c>
      <c r="EK238">
        <v>51.069999999999993</v>
      </c>
      <c r="EL238">
        <v>50.742125000000001</v>
      </c>
      <c r="EM238">
        <v>51.375</v>
      </c>
      <c r="EN238">
        <v>1144.8074999999999</v>
      </c>
      <c r="EO238">
        <v>50.2</v>
      </c>
      <c r="EP238">
        <v>0</v>
      </c>
      <c r="EQ238">
        <v>81544.200000047684</v>
      </c>
      <c r="ER238">
        <v>0</v>
      </c>
      <c r="ES238">
        <v>838.77095999999995</v>
      </c>
      <c r="ET238">
        <v>-6.1435384396277817</v>
      </c>
      <c r="EU238">
        <v>1192.9461529513101</v>
      </c>
      <c r="EV238">
        <v>11749.732</v>
      </c>
      <c r="EW238">
        <v>15</v>
      </c>
      <c r="EX238">
        <v>1657633192.5</v>
      </c>
      <c r="EY238" t="s">
        <v>416</v>
      </c>
      <c r="EZ238">
        <v>1657633191.5</v>
      </c>
      <c r="FA238">
        <v>1657633192.5</v>
      </c>
      <c r="FB238">
        <v>7</v>
      </c>
      <c r="FC238">
        <v>0.41399999999999998</v>
      </c>
      <c r="FD238">
        <v>8.1000000000000003E-2</v>
      </c>
      <c r="FE238">
        <v>-1.3580000000000001</v>
      </c>
      <c r="FF238">
        <v>0.44600000000000001</v>
      </c>
      <c r="FG238">
        <v>414</v>
      </c>
      <c r="FH238">
        <v>33</v>
      </c>
      <c r="FI238">
        <v>0.37</v>
      </c>
      <c r="FJ238">
        <v>0.2</v>
      </c>
      <c r="FK238">
        <v>-24.791174999999999</v>
      </c>
      <c r="FL238">
        <v>1.645123452157607</v>
      </c>
      <c r="FM238">
        <v>0.22623045523315399</v>
      </c>
      <c r="FN238">
        <v>0</v>
      </c>
      <c r="FO238">
        <v>839.29820588235293</v>
      </c>
      <c r="FP238">
        <v>-6.9895034346194773</v>
      </c>
      <c r="FQ238">
        <v>0.72265579551328607</v>
      </c>
      <c r="FR238">
        <v>0</v>
      </c>
      <c r="FS238">
        <v>0.7931916</v>
      </c>
      <c r="FT238">
        <v>-4.4129628517824399E-2</v>
      </c>
      <c r="FU238">
        <v>3.2572015853950469E-2</v>
      </c>
      <c r="FV238">
        <v>1</v>
      </c>
      <c r="FW238">
        <v>1</v>
      </c>
      <c r="FX238">
        <v>3</v>
      </c>
      <c r="FY238" t="s">
        <v>425</v>
      </c>
      <c r="FZ238">
        <v>3.3714900000000001</v>
      </c>
      <c r="GA238">
        <v>2.89392</v>
      </c>
      <c r="GB238">
        <v>0.230377</v>
      </c>
      <c r="GC238">
        <v>0.235483</v>
      </c>
      <c r="GD238">
        <v>0.142732</v>
      </c>
      <c r="GE238">
        <v>0.143206</v>
      </c>
      <c r="GF238">
        <v>26671.3</v>
      </c>
      <c r="GG238">
        <v>23048.1</v>
      </c>
      <c r="GH238">
        <v>30977.9</v>
      </c>
      <c r="GI238">
        <v>28098.400000000001</v>
      </c>
      <c r="GJ238">
        <v>34987.599999999999</v>
      </c>
      <c r="GK238">
        <v>33978.300000000003</v>
      </c>
      <c r="GL238">
        <v>40384.699999999997</v>
      </c>
      <c r="GM238">
        <v>39173.1</v>
      </c>
      <c r="GN238">
        <v>2.2360000000000002</v>
      </c>
      <c r="GO238">
        <v>1.6077999999999999</v>
      </c>
      <c r="GP238">
        <v>0</v>
      </c>
      <c r="GQ238">
        <v>0.112038</v>
      </c>
      <c r="GR238">
        <v>999.9</v>
      </c>
      <c r="GS238">
        <v>31.578099999999999</v>
      </c>
      <c r="GT238">
        <v>59.7</v>
      </c>
      <c r="GU238">
        <v>39</v>
      </c>
      <c r="GV238">
        <v>41.481299999999997</v>
      </c>
      <c r="GW238">
        <v>49.325499999999998</v>
      </c>
      <c r="GX238">
        <v>41.330100000000002</v>
      </c>
      <c r="GY238">
        <v>1</v>
      </c>
      <c r="GZ238">
        <v>0.47248200000000001</v>
      </c>
      <c r="HA238">
        <v>0.95952899999999997</v>
      </c>
      <c r="HB238">
        <v>20.207999999999998</v>
      </c>
      <c r="HC238">
        <v>5.2144399999999997</v>
      </c>
      <c r="HD238">
        <v>11.9695</v>
      </c>
      <c r="HE238">
        <v>4.9905999999999997</v>
      </c>
      <c r="HF238">
        <v>3.2925</v>
      </c>
      <c r="HG238">
        <v>7666.9</v>
      </c>
      <c r="HH238">
        <v>9999</v>
      </c>
      <c r="HI238">
        <v>9999</v>
      </c>
      <c r="HJ238">
        <v>779.6</v>
      </c>
      <c r="HK238">
        <v>4.9713000000000003</v>
      </c>
      <c r="HL238">
        <v>1.8742399999999999</v>
      </c>
      <c r="HM238">
        <v>1.8705700000000001</v>
      </c>
      <c r="HN238">
        <v>1.87022</v>
      </c>
      <c r="HO238">
        <v>1.8747100000000001</v>
      </c>
      <c r="HP238">
        <v>1.8714900000000001</v>
      </c>
      <c r="HQ238">
        <v>1.86693</v>
      </c>
      <c r="HR238">
        <v>1.87792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-1.36</v>
      </c>
      <c r="IG238">
        <v>0.4461</v>
      </c>
      <c r="IH238">
        <v>-1.3585</v>
      </c>
      <c r="II238">
        <v>0</v>
      </c>
      <c r="IJ238">
        <v>0</v>
      </c>
      <c r="IK238">
        <v>0</v>
      </c>
      <c r="IL238">
        <v>0.44610000000000838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96.9</v>
      </c>
      <c r="IU238">
        <v>96.9</v>
      </c>
      <c r="IV238">
        <v>2.97607</v>
      </c>
      <c r="IW238">
        <v>2.5390600000000001</v>
      </c>
      <c r="IX238">
        <v>1.49902</v>
      </c>
      <c r="IY238">
        <v>2.2839399999999999</v>
      </c>
      <c r="IZ238">
        <v>1.69678</v>
      </c>
      <c r="JA238">
        <v>2.3034699999999999</v>
      </c>
      <c r="JB238">
        <v>43.371899999999997</v>
      </c>
      <c r="JC238">
        <v>13.702999999999999</v>
      </c>
      <c r="JD238">
        <v>18</v>
      </c>
      <c r="JE238">
        <v>615.92499999999995</v>
      </c>
      <c r="JF238">
        <v>295.15600000000001</v>
      </c>
      <c r="JG238">
        <v>30.001899999999999</v>
      </c>
      <c r="JH238">
        <v>33.601799999999997</v>
      </c>
      <c r="JI238">
        <v>30.000699999999998</v>
      </c>
      <c r="JJ238">
        <v>33.354700000000001</v>
      </c>
      <c r="JK238">
        <v>33.346699999999998</v>
      </c>
      <c r="JL238">
        <v>59.616799999999998</v>
      </c>
      <c r="JM238">
        <v>24.9009</v>
      </c>
      <c r="JN238">
        <v>70.778499999999994</v>
      </c>
      <c r="JO238">
        <v>30</v>
      </c>
      <c r="JP238">
        <v>1488.37</v>
      </c>
      <c r="JQ238">
        <v>33.704799999999999</v>
      </c>
      <c r="JR238">
        <v>98.726399999999998</v>
      </c>
      <c r="JS238">
        <v>98.647499999999994</v>
      </c>
    </row>
    <row r="239" spans="1:279" x14ac:dyDescent="0.2">
      <c r="A239">
        <v>224</v>
      </c>
      <c r="B239">
        <v>1657639011.5999999</v>
      </c>
      <c r="C239">
        <v>890.5</v>
      </c>
      <c r="D239" t="s">
        <v>868</v>
      </c>
      <c r="E239" t="s">
        <v>869</v>
      </c>
      <c r="F239">
        <v>4</v>
      </c>
      <c r="G239">
        <v>1657639009.5999999</v>
      </c>
      <c r="H239">
        <f t="shared" si="150"/>
        <v>9.6677301755907158E-4</v>
      </c>
      <c r="I239">
        <f t="shared" si="151"/>
        <v>0.96677301755907163</v>
      </c>
      <c r="J239">
        <f t="shared" si="152"/>
        <v>15.952837864522007</v>
      </c>
      <c r="K239">
        <f t="shared" si="153"/>
        <v>1457.962857142857</v>
      </c>
      <c r="L239">
        <f t="shared" si="154"/>
        <v>970.48850571759942</v>
      </c>
      <c r="M239">
        <f t="shared" si="155"/>
        <v>98.23420689633798</v>
      </c>
      <c r="N239">
        <f t="shared" si="156"/>
        <v>147.57704404736486</v>
      </c>
      <c r="O239">
        <f t="shared" si="157"/>
        <v>5.6763941596692402E-2</v>
      </c>
      <c r="P239">
        <f t="shared" si="158"/>
        <v>2.7565902773011457</v>
      </c>
      <c r="Q239">
        <f t="shared" si="159"/>
        <v>5.6122480043378602E-2</v>
      </c>
      <c r="R239">
        <f t="shared" si="160"/>
        <v>3.5133578701077556E-2</v>
      </c>
      <c r="S239">
        <f t="shared" si="161"/>
        <v>194.43022761246343</v>
      </c>
      <c r="T239">
        <f t="shared" si="162"/>
        <v>34.361350616279459</v>
      </c>
      <c r="U239">
        <f t="shared" si="163"/>
        <v>33.408242857142852</v>
      </c>
      <c r="V239">
        <f t="shared" si="164"/>
        <v>5.1691571984844504</v>
      </c>
      <c r="W239">
        <f t="shared" si="165"/>
        <v>67.673439960003989</v>
      </c>
      <c r="X239">
        <f t="shared" si="166"/>
        <v>3.5001738924189465</v>
      </c>
      <c r="Y239">
        <f t="shared" si="167"/>
        <v>5.1721530551536929</v>
      </c>
      <c r="Z239">
        <f t="shared" si="168"/>
        <v>1.6689833060655039</v>
      </c>
      <c r="AA239">
        <f t="shared" si="169"/>
        <v>-42.634690074355056</v>
      </c>
      <c r="AB239">
        <f t="shared" si="170"/>
        <v>1.5370860800234569</v>
      </c>
      <c r="AC239">
        <f t="shared" si="171"/>
        <v>0.12822139565458698</v>
      </c>
      <c r="AD239">
        <f t="shared" si="172"/>
        <v>153.46084501378641</v>
      </c>
      <c r="AE239">
        <f t="shared" si="173"/>
        <v>25.30508741856989</v>
      </c>
      <c r="AF239">
        <f t="shared" si="174"/>
        <v>0.9220052159733152</v>
      </c>
      <c r="AG239">
        <f t="shared" si="175"/>
        <v>15.952837864522007</v>
      </c>
      <c r="AH239">
        <v>1534.5887059327911</v>
      </c>
      <c r="AI239">
        <v>1512.7117575757579</v>
      </c>
      <c r="AJ239">
        <v>1.6868800990461339</v>
      </c>
      <c r="AK239">
        <v>64.564637015005317</v>
      </c>
      <c r="AL239">
        <f t="shared" si="176"/>
        <v>0.96677301755907163</v>
      </c>
      <c r="AM239">
        <v>33.755156014510433</v>
      </c>
      <c r="AN239">
        <v>34.587209090909077</v>
      </c>
      <c r="AO239">
        <v>5.4292925630511756E-3</v>
      </c>
      <c r="AP239">
        <v>87.730369293454714</v>
      </c>
      <c r="AQ239">
        <v>79</v>
      </c>
      <c r="AR239">
        <v>12</v>
      </c>
      <c r="AS239">
        <f t="shared" si="177"/>
        <v>1</v>
      </c>
      <c r="AT239">
        <f t="shared" si="178"/>
        <v>0</v>
      </c>
      <c r="AU239">
        <f t="shared" si="179"/>
        <v>46968.939091051507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1009.5251997992037</v>
      </c>
      <c r="BI239">
        <f t="shared" si="183"/>
        <v>15.952837864522007</v>
      </c>
      <c r="BJ239" t="e">
        <f t="shared" si="184"/>
        <v>#DIV/0!</v>
      </c>
      <c r="BK239">
        <f t="shared" si="185"/>
        <v>1.5802317631788739E-2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253</v>
      </c>
      <c r="CG239">
        <v>1000</v>
      </c>
      <c r="CH239" t="s">
        <v>414</v>
      </c>
      <c r="CI239">
        <v>1110.1500000000001</v>
      </c>
      <c r="CJ239">
        <v>1175.8634999999999</v>
      </c>
      <c r="CK239">
        <v>1152.67</v>
      </c>
      <c r="CL239">
        <v>1.3005735999999999E-4</v>
      </c>
      <c r="CM239">
        <v>6.5004835999999994E-4</v>
      </c>
      <c r="CN239">
        <v>4.7597999359999997E-2</v>
      </c>
      <c r="CO239">
        <v>5.5000000000000003E-4</v>
      </c>
      <c r="CP239">
        <f t="shared" si="196"/>
        <v>1200.022857142857</v>
      </c>
      <c r="CQ239">
        <f t="shared" si="197"/>
        <v>1009.5251997992037</v>
      </c>
      <c r="CR239">
        <f t="shared" si="198"/>
        <v>0.84125497592836651</v>
      </c>
      <c r="CS239">
        <f t="shared" si="199"/>
        <v>0.16202210354174731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1657639009.5999999</v>
      </c>
      <c r="CZ239">
        <v>1457.962857142857</v>
      </c>
      <c r="DA239">
        <v>1482.55</v>
      </c>
      <c r="DB239">
        <v>34.579385714285714</v>
      </c>
      <c r="DC239">
        <v>33.758142857142857</v>
      </c>
      <c r="DD239">
        <v>1459.318571428571</v>
      </c>
      <c r="DE239">
        <v>34.133285714285719</v>
      </c>
      <c r="DF239">
        <v>650.32371428571423</v>
      </c>
      <c r="DG239">
        <v>101.121</v>
      </c>
      <c r="DH239">
        <v>0.1004017142857143</v>
      </c>
      <c r="DI239">
        <v>33.418585714285712</v>
      </c>
      <c r="DJ239">
        <v>999.89999999999986</v>
      </c>
      <c r="DK239">
        <v>33.408242857142852</v>
      </c>
      <c r="DL239">
        <v>0</v>
      </c>
      <c r="DM239">
        <v>0</v>
      </c>
      <c r="DN239">
        <v>8944.8214285714294</v>
      </c>
      <c r="DO239">
        <v>0</v>
      </c>
      <c r="DP239">
        <v>1684.032857142857</v>
      </c>
      <c r="DQ239">
        <v>-24.59018571428572</v>
      </c>
      <c r="DR239">
        <v>1510.1828571428571</v>
      </c>
      <c r="DS239">
        <v>1534.3485714285709</v>
      </c>
      <c r="DT239">
        <v>0.82124657142857138</v>
      </c>
      <c r="DU239">
        <v>1482.55</v>
      </c>
      <c r="DV239">
        <v>33.758142857142857</v>
      </c>
      <c r="DW239">
        <v>3.4967057142857141</v>
      </c>
      <c r="DX239">
        <v>3.4136614285714288</v>
      </c>
      <c r="DY239">
        <v>26.603757142857141</v>
      </c>
      <c r="DZ239">
        <v>26.19632857142857</v>
      </c>
      <c r="EA239">
        <v>1200.022857142857</v>
      </c>
      <c r="EB239">
        <v>0.95799500000000015</v>
      </c>
      <c r="EC239">
        <v>4.2005400000000012E-2</v>
      </c>
      <c r="ED239">
        <v>0</v>
      </c>
      <c r="EE239">
        <v>837.92771428571439</v>
      </c>
      <c r="EF239">
        <v>5.0001600000000002</v>
      </c>
      <c r="EG239">
        <v>12067.428571428571</v>
      </c>
      <c r="EH239">
        <v>9515.3442857142854</v>
      </c>
      <c r="EI239">
        <v>49.811999999999998</v>
      </c>
      <c r="EJ239">
        <v>51.875</v>
      </c>
      <c r="EK239">
        <v>51.061999999999998</v>
      </c>
      <c r="EL239">
        <v>50.741</v>
      </c>
      <c r="EM239">
        <v>51.357000000000014</v>
      </c>
      <c r="EN239">
        <v>1144.8228571428569</v>
      </c>
      <c r="EO239">
        <v>50.2</v>
      </c>
      <c r="EP239">
        <v>0</v>
      </c>
      <c r="EQ239">
        <v>81547.799999952316</v>
      </c>
      <c r="ER239">
        <v>0</v>
      </c>
      <c r="ES239">
        <v>838.39359999999988</v>
      </c>
      <c r="ET239">
        <v>-4.7272307578926558</v>
      </c>
      <c r="EU239">
        <v>2088.676928893944</v>
      </c>
      <c r="EV239">
        <v>11839.835999999999</v>
      </c>
      <c r="EW239">
        <v>15</v>
      </c>
      <c r="EX239">
        <v>1657633192.5</v>
      </c>
      <c r="EY239" t="s">
        <v>416</v>
      </c>
      <c r="EZ239">
        <v>1657633191.5</v>
      </c>
      <c r="FA239">
        <v>1657633192.5</v>
      </c>
      <c r="FB239">
        <v>7</v>
      </c>
      <c r="FC239">
        <v>0.41399999999999998</v>
      </c>
      <c r="FD239">
        <v>8.1000000000000003E-2</v>
      </c>
      <c r="FE239">
        <v>-1.3580000000000001</v>
      </c>
      <c r="FF239">
        <v>0.44600000000000001</v>
      </c>
      <c r="FG239">
        <v>414</v>
      </c>
      <c r="FH239">
        <v>33</v>
      </c>
      <c r="FI239">
        <v>0.37</v>
      </c>
      <c r="FJ239">
        <v>0.2</v>
      </c>
      <c r="FK239">
        <v>-24.699490000000001</v>
      </c>
      <c r="FL239">
        <v>1.5557673545966559</v>
      </c>
      <c r="FM239">
        <v>0.2198204924478154</v>
      </c>
      <c r="FN239">
        <v>0</v>
      </c>
      <c r="FO239">
        <v>838.85061764705893</v>
      </c>
      <c r="FP239">
        <v>-6.5236821871319606</v>
      </c>
      <c r="FQ239">
        <v>0.67688634091116429</v>
      </c>
      <c r="FR239">
        <v>0</v>
      </c>
      <c r="FS239">
        <v>0.78902279999999991</v>
      </c>
      <c r="FT239">
        <v>0.24467200750468829</v>
      </c>
      <c r="FU239">
        <v>2.5096987720840128E-2</v>
      </c>
      <c r="FV239">
        <v>0</v>
      </c>
      <c r="FW239">
        <v>0</v>
      </c>
      <c r="FX239">
        <v>3</v>
      </c>
      <c r="FY239" t="s">
        <v>432</v>
      </c>
      <c r="FZ239">
        <v>3.3714499999999998</v>
      </c>
      <c r="GA239">
        <v>2.8934899999999999</v>
      </c>
      <c r="GB239">
        <v>0.23100899999999999</v>
      </c>
      <c r="GC239">
        <v>0.23613300000000001</v>
      </c>
      <c r="GD239">
        <v>0.142792</v>
      </c>
      <c r="GE239">
        <v>0.14324500000000001</v>
      </c>
      <c r="GF239">
        <v>26649.1</v>
      </c>
      <c r="GG239">
        <v>23028.6</v>
      </c>
      <c r="GH239">
        <v>30977.8</v>
      </c>
      <c r="GI239">
        <v>28098.6</v>
      </c>
      <c r="GJ239">
        <v>34985.300000000003</v>
      </c>
      <c r="GK239">
        <v>33976.6</v>
      </c>
      <c r="GL239">
        <v>40384.9</v>
      </c>
      <c r="GM239">
        <v>39173</v>
      </c>
      <c r="GN239">
        <v>2.2370999999999999</v>
      </c>
      <c r="GO239">
        <v>1.60755</v>
      </c>
      <c r="GP239">
        <v>0</v>
      </c>
      <c r="GQ239">
        <v>0.11250400000000001</v>
      </c>
      <c r="GR239">
        <v>999.9</v>
      </c>
      <c r="GS239">
        <v>31.598700000000001</v>
      </c>
      <c r="GT239">
        <v>59.7</v>
      </c>
      <c r="GU239">
        <v>39</v>
      </c>
      <c r="GV239">
        <v>41.4801</v>
      </c>
      <c r="GW239">
        <v>49.1755</v>
      </c>
      <c r="GX239">
        <v>40.857399999999998</v>
      </c>
      <c r="GY239">
        <v>1</v>
      </c>
      <c r="GZ239">
        <v>0.47313499999999997</v>
      </c>
      <c r="HA239">
        <v>0.96612699999999996</v>
      </c>
      <c r="HB239">
        <v>20.207899999999999</v>
      </c>
      <c r="HC239">
        <v>5.2145900000000003</v>
      </c>
      <c r="HD239">
        <v>11.9704</v>
      </c>
      <c r="HE239">
        <v>4.9909499999999998</v>
      </c>
      <c r="HF239">
        <v>3.2925300000000002</v>
      </c>
      <c r="HG239">
        <v>7667.1</v>
      </c>
      <c r="HH239">
        <v>9999</v>
      </c>
      <c r="HI239">
        <v>9999</v>
      </c>
      <c r="HJ239">
        <v>779.6</v>
      </c>
      <c r="HK239">
        <v>4.9713000000000003</v>
      </c>
      <c r="HL239">
        <v>1.8742399999999999</v>
      </c>
      <c r="HM239">
        <v>1.87056</v>
      </c>
      <c r="HN239">
        <v>1.8702099999999999</v>
      </c>
      <c r="HO239">
        <v>1.8747</v>
      </c>
      <c r="HP239">
        <v>1.8714900000000001</v>
      </c>
      <c r="HQ239">
        <v>1.8669100000000001</v>
      </c>
      <c r="HR239">
        <v>1.8779399999999999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-1.36</v>
      </c>
      <c r="IG239">
        <v>0.4461</v>
      </c>
      <c r="IH239">
        <v>-1.3585</v>
      </c>
      <c r="II239">
        <v>0</v>
      </c>
      <c r="IJ239">
        <v>0</v>
      </c>
      <c r="IK239">
        <v>0</v>
      </c>
      <c r="IL239">
        <v>0.44610000000000838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97</v>
      </c>
      <c r="IU239">
        <v>97</v>
      </c>
      <c r="IV239">
        <v>2.98584</v>
      </c>
      <c r="IW239">
        <v>2.5305200000000001</v>
      </c>
      <c r="IX239">
        <v>1.49902</v>
      </c>
      <c r="IY239">
        <v>2.2851599999999999</v>
      </c>
      <c r="IZ239">
        <v>1.69678</v>
      </c>
      <c r="JA239">
        <v>2.36816</v>
      </c>
      <c r="JB239">
        <v>43.371899999999997</v>
      </c>
      <c r="JC239">
        <v>13.7118</v>
      </c>
      <c r="JD239">
        <v>18</v>
      </c>
      <c r="JE239">
        <v>616.78899999999999</v>
      </c>
      <c r="JF239">
        <v>295.06200000000001</v>
      </c>
      <c r="JG239">
        <v>30.001899999999999</v>
      </c>
      <c r="JH239">
        <v>33.607300000000002</v>
      </c>
      <c r="JI239">
        <v>30.000699999999998</v>
      </c>
      <c r="JJ239">
        <v>33.359900000000003</v>
      </c>
      <c r="JK239">
        <v>33.352600000000002</v>
      </c>
      <c r="JL239">
        <v>59.835299999999997</v>
      </c>
      <c r="JM239">
        <v>24.9009</v>
      </c>
      <c r="JN239">
        <v>70.778499999999994</v>
      </c>
      <c r="JO239">
        <v>30</v>
      </c>
      <c r="JP239">
        <v>1495.05</v>
      </c>
      <c r="JQ239">
        <v>33.704799999999999</v>
      </c>
      <c r="JR239">
        <v>98.726399999999998</v>
      </c>
      <c r="JS239">
        <v>98.6477</v>
      </c>
    </row>
    <row r="240" spans="1:279" x14ac:dyDescent="0.2">
      <c r="A240">
        <v>225</v>
      </c>
      <c r="B240">
        <v>1657639015.5999999</v>
      </c>
      <c r="C240">
        <v>894.5</v>
      </c>
      <c r="D240" t="s">
        <v>870</v>
      </c>
      <c r="E240" t="s">
        <v>871</v>
      </c>
      <c r="F240">
        <v>4</v>
      </c>
      <c r="G240">
        <v>1657639013.2874999</v>
      </c>
      <c r="H240">
        <f t="shared" si="150"/>
        <v>9.5353120464168476E-4</v>
      </c>
      <c r="I240">
        <f t="shared" si="151"/>
        <v>0.95353120464168473</v>
      </c>
      <c r="J240">
        <f t="shared" si="152"/>
        <v>15.767221795682264</v>
      </c>
      <c r="K240">
        <f t="shared" si="153"/>
        <v>1464.03</v>
      </c>
      <c r="L240">
        <f t="shared" si="154"/>
        <v>974.37402765571596</v>
      </c>
      <c r="M240">
        <f t="shared" si="155"/>
        <v>98.62799537145132</v>
      </c>
      <c r="N240">
        <f t="shared" si="156"/>
        <v>148.19190574185339</v>
      </c>
      <c r="O240">
        <f t="shared" si="157"/>
        <v>5.5851092633715481E-2</v>
      </c>
      <c r="P240">
        <f t="shared" si="158"/>
        <v>2.763804884697711</v>
      </c>
      <c r="Q240">
        <f t="shared" si="159"/>
        <v>5.5231576708771511E-2</v>
      </c>
      <c r="R240">
        <f t="shared" si="160"/>
        <v>3.4574823788170908E-2</v>
      </c>
      <c r="S240">
        <f t="shared" si="161"/>
        <v>194.42343630731548</v>
      </c>
      <c r="T240">
        <f t="shared" si="162"/>
        <v>34.374310713118916</v>
      </c>
      <c r="U240">
        <f t="shared" si="163"/>
        <v>33.427149999999997</v>
      </c>
      <c r="V240">
        <f t="shared" si="164"/>
        <v>5.1746348833323328</v>
      </c>
      <c r="W240">
        <f t="shared" si="165"/>
        <v>67.664782519250338</v>
      </c>
      <c r="X240">
        <f t="shared" si="166"/>
        <v>3.5020134746653939</v>
      </c>
      <c r="Y240">
        <f t="shared" si="167"/>
        <v>5.1755334817917813</v>
      </c>
      <c r="Z240">
        <f t="shared" si="168"/>
        <v>1.6726214086669389</v>
      </c>
      <c r="AA240">
        <f t="shared" si="169"/>
        <v>-42.050726124698301</v>
      </c>
      <c r="AB240">
        <f t="shared" si="170"/>
        <v>0.46190697172636286</v>
      </c>
      <c r="AC240">
        <f t="shared" si="171"/>
        <v>3.8436750195285752E-2</v>
      </c>
      <c r="AD240">
        <f t="shared" si="172"/>
        <v>152.87305390453884</v>
      </c>
      <c r="AE240">
        <f t="shared" si="173"/>
        <v>25.389296004790737</v>
      </c>
      <c r="AF240">
        <f t="shared" si="174"/>
        <v>0.9268205668462397</v>
      </c>
      <c r="AG240">
        <f t="shared" si="175"/>
        <v>15.767221795682264</v>
      </c>
      <c r="AH240">
        <v>1541.508872854884</v>
      </c>
      <c r="AI240">
        <v>1519.634121212121</v>
      </c>
      <c r="AJ240">
        <v>1.7310889301579531</v>
      </c>
      <c r="AK240">
        <v>64.564637015005317</v>
      </c>
      <c r="AL240">
        <f t="shared" si="176"/>
        <v>0.95353120464168473</v>
      </c>
      <c r="AM240">
        <v>33.770282507529991</v>
      </c>
      <c r="AN240">
        <v>34.60569757575756</v>
      </c>
      <c r="AO240">
        <v>2.6007568043168918E-3</v>
      </c>
      <c r="AP240">
        <v>87.730369293454714</v>
      </c>
      <c r="AQ240">
        <v>79</v>
      </c>
      <c r="AR240">
        <v>12</v>
      </c>
      <c r="AS240">
        <f t="shared" si="177"/>
        <v>1</v>
      </c>
      <c r="AT240">
        <f t="shared" si="178"/>
        <v>0</v>
      </c>
      <c r="AU240">
        <f t="shared" si="179"/>
        <v>47165.069360019617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1009.4901716618214</v>
      </c>
      <c r="BI240">
        <f t="shared" si="183"/>
        <v>15.767221795682264</v>
      </c>
      <c r="BJ240" t="e">
        <f t="shared" si="184"/>
        <v>#DIV/0!</v>
      </c>
      <c r="BK240">
        <f t="shared" si="185"/>
        <v>1.5618994853338973E-2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253</v>
      </c>
      <c r="CG240">
        <v>1000</v>
      </c>
      <c r="CH240" t="s">
        <v>414</v>
      </c>
      <c r="CI240">
        <v>1110.1500000000001</v>
      </c>
      <c r="CJ240">
        <v>1175.8634999999999</v>
      </c>
      <c r="CK240">
        <v>1152.67</v>
      </c>
      <c r="CL240">
        <v>1.3005735999999999E-4</v>
      </c>
      <c r="CM240">
        <v>6.5004835999999994E-4</v>
      </c>
      <c r="CN240">
        <v>4.7597999359999997E-2</v>
      </c>
      <c r="CO240">
        <v>5.5000000000000003E-4</v>
      </c>
      <c r="CP240">
        <f t="shared" si="196"/>
        <v>1199.98125</v>
      </c>
      <c r="CQ240">
        <f t="shared" si="197"/>
        <v>1009.4901716618214</v>
      </c>
      <c r="CR240">
        <f t="shared" si="198"/>
        <v>0.84125495432684583</v>
      </c>
      <c r="CS240">
        <f t="shared" si="199"/>
        <v>0.16202206185081264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1657639013.2874999</v>
      </c>
      <c r="CZ240">
        <v>1464.03</v>
      </c>
      <c r="DA240">
        <v>1488.7075</v>
      </c>
      <c r="DB240">
        <v>34.597387500000004</v>
      </c>
      <c r="DC240">
        <v>33.771837499999997</v>
      </c>
      <c r="DD240">
        <v>1465.3875</v>
      </c>
      <c r="DE240">
        <v>34.151287500000002</v>
      </c>
      <c r="DF240">
        <v>650.29737499999999</v>
      </c>
      <c r="DG240">
        <v>101.122</v>
      </c>
      <c r="DH240">
        <v>9.9905112500000004E-2</v>
      </c>
      <c r="DI240">
        <v>33.430250000000001</v>
      </c>
      <c r="DJ240">
        <v>999.9</v>
      </c>
      <c r="DK240">
        <v>33.427149999999997</v>
      </c>
      <c r="DL240">
        <v>0</v>
      </c>
      <c r="DM240">
        <v>0</v>
      </c>
      <c r="DN240">
        <v>8982.9674999999988</v>
      </c>
      <c r="DO240">
        <v>0</v>
      </c>
      <c r="DP240">
        <v>1611.6512499999999</v>
      </c>
      <c r="DQ240">
        <v>-24.678349999999998</v>
      </c>
      <c r="DR240">
        <v>1516.4962499999999</v>
      </c>
      <c r="DS240">
        <v>1540.74125</v>
      </c>
      <c r="DT240">
        <v>0.82555924999999997</v>
      </c>
      <c r="DU240">
        <v>1488.7075</v>
      </c>
      <c r="DV240">
        <v>33.771837499999997</v>
      </c>
      <c r="DW240">
        <v>3.49855625</v>
      </c>
      <c r="DX240">
        <v>3.4150749999999999</v>
      </c>
      <c r="DY240">
        <v>26.612737500000001</v>
      </c>
      <c r="DZ240">
        <v>26.2033375</v>
      </c>
      <c r="EA240">
        <v>1199.98125</v>
      </c>
      <c r="EB240">
        <v>0.95799500000000004</v>
      </c>
      <c r="EC240">
        <v>4.2005399999999998E-2</v>
      </c>
      <c r="ED240">
        <v>0</v>
      </c>
      <c r="EE240">
        <v>837.70299999999997</v>
      </c>
      <c r="EF240">
        <v>5.0001600000000002</v>
      </c>
      <c r="EG240">
        <v>11741.775</v>
      </c>
      <c r="EH240">
        <v>9515.0062499999985</v>
      </c>
      <c r="EI240">
        <v>49.827749999999988</v>
      </c>
      <c r="EJ240">
        <v>51.898249999999997</v>
      </c>
      <c r="EK240">
        <v>51.077749999999988</v>
      </c>
      <c r="EL240">
        <v>50.757750000000001</v>
      </c>
      <c r="EM240">
        <v>51.367125000000001</v>
      </c>
      <c r="EN240">
        <v>1144.7862500000001</v>
      </c>
      <c r="EO240">
        <v>50.197500000000012</v>
      </c>
      <c r="EP240">
        <v>0</v>
      </c>
      <c r="EQ240">
        <v>81552</v>
      </c>
      <c r="ER240">
        <v>0</v>
      </c>
      <c r="ES240">
        <v>838.09230769230771</v>
      </c>
      <c r="ET240">
        <v>-5.0387692165534554</v>
      </c>
      <c r="EU240">
        <v>599.996583155964</v>
      </c>
      <c r="EV240">
        <v>11824.880769230769</v>
      </c>
      <c r="EW240">
        <v>15</v>
      </c>
      <c r="EX240">
        <v>1657633192.5</v>
      </c>
      <c r="EY240" t="s">
        <v>416</v>
      </c>
      <c r="EZ240">
        <v>1657633191.5</v>
      </c>
      <c r="FA240">
        <v>1657633192.5</v>
      </c>
      <c r="FB240">
        <v>7</v>
      </c>
      <c r="FC240">
        <v>0.41399999999999998</v>
      </c>
      <c r="FD240">
        <v>8.1000000000000003E-2</v>
      </c>
      <c r="FE240">
        <v>-1.3580000000000001</v>
      </c>
      <c r="FF240">
        <v>0.44600000000000001</v>
      </c>
      <c r="FG240">
        <v>414</v>
      </c>
      <c r="FH240">
        <v>33</v>
      </c>
      <c r="FI240">
        <v>0.37</v>
      </c>
      <c r="FJ240">
        <v>0.2</v>
      </c>
      <c r="FK240">
        <v>-24.681560000000001</v>
      </c>
      <c r="FL240">
        <v>1.362763227016984</v>
      </c>
      <c r="FM240">
        <v>0.21024585941226059</v>
      </c>
      <c r="FN240">
        <v>0</v>
      </c>
      <c r="FO240">
        <v>838.41788235294109</v>
      </c>
      <c r="FP240">
        <v>-5.3502215371868944</v>
      </c>
      <c r="FQ240">
        <v>0.56792044620525783</v>
      </c>
      <c r="FR240">
        <v>0</v>
      </c>
      <c r="FS240">
        <v>0.80242382499999998</v>
      </c>
      <c r="FT240">
        <v>0.21615036022513931</v>
      </c>
      <c r="FU240">
        <v>2.177853244813284E-2</v>
      </c>
      <c r="FV240">
        <v>0</v>
      </c>
      <c r="FW240">
        <v>0</v>
      </c>
      <c r="FX240">
        <v>3</v>
      </c>
      <c r="FY240" t="s">
        <v>432</v>
      </c>
      <c r="FZ240">
        <v>3.3709199999999999</v>
      </c>
      <c r="GA240">
        <v>2.8931800000000001</v>
      </c>
      <c r="GB240">
        <v>0.231651</v>
      </c>
      <c r="GC240">
        <v>0.23677400000000001</v>
      </c>
      <c r="GD240">
        <v>0.142842</v>
      </c>
      <c r="GE240">
        <v>0.14328299999999999</v>
      </c>
      <c r="GF240">
        <v>26626.400000000001</v>
      </c>
      <c r="GG240">
        <v>23008.1</v>
      </c>
      <c r="GH240">
        <v>30977.3</v>
      </c>
      <c r="GI240">
        <v>28097.3</v>
      </c>
      <c r="GJ240">
        <v>34982.6</v>
      </c>
      <c r="GK240">
        <v>33973.599999999999</v>
      </c>
      <c r="GL240">
        <v>40384</v>
      </c>
      <c r="GM240">
        <v>39171.199999999997</v>
      </c>
      <c r="GN240">
        <v>2.2364000000000002</v>
      </c>
      <c r="GO240">
        <v>1.60775</v>
      </c>
      <c r="GP240">
        <v>0</v>
      </c>
      <c r="GQ240">
        <v>0.111777</v>
      </c>
      <c r="GR240">
        <v>999.9</v>
      </c>
      <c r="GS240">
        <v>31.619700000000002</v>
      </c>
      <c r="GT240">
        <v>59.7</v>
      </c>
      <c r="GU240">
        <v>39</v>
      </c>
      <c r="GV240">
        <v>41.484099999999998</v>
      </c>
      <c r="GW240">
        <v>49.595500000000001</v>
      </c>
      <c r="GX240">
        <v>41.650599999999997</v>
      </c>
      <c r="GY240">
        <v>1</v>
      </c>
      <c r="GZ240">
        <v>0.47362300000000002</v>
      </c>
      <c r="HA240">
        <v>0.97475999999999996</v>
      </c>
      <c r="HB240">
        <v>20.2074</v>
      </c>
      <c r="HC240">
        <v>5.2122000000000002</v>
      </c>
      <c r="HD240">
        <v>11.9701</v>
      </c>
      <c r="HE240">
        <v>4.9900500000000001</v>
      </c>
      <c r="HF240">
        <v>3.2921299999999998</v>
      </c>
      <c r="HG240">
        <v>7667.1</v>
      </c>
      <c r="HH240">
        <v>9999</v>
      </c>
      <c r="HI240">
        <v>9999</v>
      </c>
      <c r="HJ240">
        <v>779.6</v>
      </c>
      <c r="HK240">
        <v>4.9713200000000004</v>
      </c>
      <c r="HL240">
        <v>1.8742399999999999</v>
      </c>
      <c r="HM240">
        <v>1.87056</v>
      </c>
      <c r="HN240">
        <v>1.87022</v>
      </c>
      <c r="HO240">
        <v>1.8747199999999999</v>
      </c>
      <c r="HP240">
        <v>1.8714900000000001</v>
      </c>
      <c r="HQ240">
        <v>1.86693</v>
      </c>
      <c r="HR240">
        <v>1.87792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-1.36</v>
      </c>
      <c r="IG240">
        <v>0.4461</v>
      </c>
      <c r="IH240">
        <v>-1.3585</v>
      </c>
      <c r="II240">
        <v>0</v>
      </c>
      <c r="IJ240">
        <v>0</v>
      </c>
      <c r="IK240">
        <v>0</v>
      </c>
      <c r="IL240">
        <v>0.44610000000000838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97.1</v>
      </c>
      <c r="IU240">
        <v>97.1</v>
      </c>
      <c r="IV240">
        <v>2.9980500000000001</v>
      </c>
      <c r="IW240">
        <v>2.5427200000000001</v>
      </c>
      <c r="IX240">
        <v>1.49902</v>
      </c>
      <c r="IY240">
        <v>2.2863799999999999</v>
      </c>
      <c r="IZ240">
        <v>1.69678</v>
      </c>
      <c r="JA240">
        <v>2.2656200000000002</v>
      </c>
      <c r="JB240">
        <v>43.371899999999997</v>
      </c>
      <c r="JC240">
        <v>13.6942</v>
      </c>
      <c r="JD240">
        <v>18</v>
      </c>
      <c r="JE240">
        <v>616.33299999999997</v>
      </c>
      <c r="JF240">
        <v>295.19</v>
      </c>
      <c r="JG240">
        <v>30.002199999999998</v>
      </c>
      <c r="JH240">
        <v>33.613599999999998</v>
      </c>
      <c r="JI240">
        <v>30.000699999999998</v>
      </c>
      <c r="JJ240">
        <v>33.365900000000003</v>
      </c>
      <c r="JK240">
        <v>33.358600000000003</v>
      </c>
      <c r="JL240">
        <v>60.053100000000001</v>
      </c>
      <c r="JM240">
        <v>24.9009</v>
      </c>
      <c r="JN240">
        <v>70.778499999999994</v>
      </c>
      <c r="JO240">
        <v>30</v>
      </c>
      <c r="JP240">
        <v>1501.73</v>
      </c>
      <c r="JQ240">
        <v>33.808900000000001</v>
      </c>
      <c r="JR240">
        <v>98.724599999999995</v>
      </c>
      <c r="JS240">
        <v>98.643199999999993</v>
      </c>
    </row>
    <row r="241" spans="1:279" x14ac:dyDescent="0.2">
      <c r="A241">
        <v>226</v>
      </c>
      <c r="B241">
        <v>1657639019.5999999</v>
      </c>
      <c r="C241">
        <v>898.5</v>
      </c>
      <c r="D241" t="s">
        <v>872</v>
      </c>
      <c r="E241" t="s">
        <v>873</v>
      </c>
      <c r="F241">
        <v>4</v>
      </c>
      <c r="G241">
        <v>1657639017.5999999</v>
      </c>
      <c r="H241">
        <f t="shared" si="150"/>
        <v>9.5012706880987885E-4</v>
      </c>
      <c r="I241">
        <f t="shared" si="151"/>
        <v>0.95012706880987885</v>
      </c>
      <c r="J241">
        <f t="shared" si="152"/>
        <v>15.917199846390389</v>
      </c>
      <c r="K241">
        <f t="shared" si="153"/>
        <v>1471.1571428571431</v>
      </c>
      <c r="L241">
        <f t="shared" si="154"/>
        <v>974.86719661568452</v>
      </c>
      <c r="M241">
        <f t="shared" si="155"/>
        <v>98.677789284114297</v>
      </c>
      <c r="N241">
        <f t="shared" si="156"/>
        <v>148.91313919541642</v>
      </c>
      <c r="O241">
        <f t="shared" si="157"/>
        <v>5.5586740872818056E-2</v>
      </c>
      <c r="P241">
        <f t="shared" si="158"/>
        <v>2.7728588133498406</v>
      </c>
      <c r="Q241">
        <f t="shared" si="159"/>
        <v>5.497502090257838E-2</v>
      </c>
      <c r="R241">
        <f t="shared" si="160"/>
        <v>3.4413787632988559E-2</v>
      </c>
      <c r="S241">
        <f t="shared" si="161"/>
        <v>194.42192305744896</v>
      </c>
      <c r="T241">
        <f t="shared" si="162"/>
        <v>34.390176791050955</v>
      </c>
      <c r="U241">
        <f t="shared" si="163"/>
        <v>33.439828571428571</v>
      </c>
      <c r="V241">
        <f t="shared" si="164"/>
        <v>5.1783108845384289</v>
      </c>
      <c r="W241">
        <f t="shared" si="165"/>
        <v>67.634391739682627</v>
      </c>
      <c r="X241">
        <f t="shared" si="166"/>
        <v>3.5039334966168014</v>
      </c>
      <c r="Y241">
        <f t="shared" si="167"/>
        <v>5.1806978764635865</v>
      </c>
      <c r="Z241">
        <f t="shared" si="168"/>
        <v>1.6743773879216275</v>
      </c>
      <c r="AA241">
        <f t="shared" si="169"/>
        <v>-41.900603734515656</v>
      </c>
      <c r="AB241">
        <f t="shared" si="170"/>
        <v>1.2300921408980146</v>
      </c>
      <c r="AC241">
        <f t="shared" si="171"/>
        <v>0.10204088563829068</v>
      </c>
      <c r="AD241">
        <f t="shared" si="172"/>
        <v>153.85345234946965</v>
      </c>
      <c r="AE241">
        <f t="shared" si="173"/>
        <v>25.423066545552128</v>
      </c>
      <c r="AF241">
        <f t="shared" si="174"/>
        <v>0.93472921636369055</v>
      </c>
      <c r="AG241">
        <f t="shared" si="175"/>
        <v>15.917199846390389</v>
      </c>
      <c r="AH241">
        <v>1548.420743043652</v>
      </c>
      <c r="AI241">
        <v>1526.4753333333331</v>
      </c>
      <c r="AJ241">
        <v>1.712666666666316</v>
      </c>
      <c r="AK241">
        <v>64.564637015005317</v>
      </c>
      <c r="AL241">
        <f t="shared" si="176"/>
        <v>0.95012706880987885</v>
      </c>
      <c r="AM241">
        <v>33.78254544043817</v>
      </c>
      <c r="AN241">
        <v>34.622576363636369</v>
      </c>
      <c r="AO241">
        <v>1.1705378442692039E-3</v>
      </c>
      <c r="AP241">
        <v>87.730369293454714</v>
      </c>
      <c r="AQ241">
        <v>79</v>
      </c>
      <c r="AR241">
        <v>12</v>
      </c>
      <c r="AS241">
        <f t="shared" si="177"/>
        <v>1</v>
      </c>
      <c r="AT241">
        <f t="shared" si="178"/>
        <v>0</v>
      </c>
      <c r="AU241">
        <f t="shared" si="179"/>
        <v>47411.061315947998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1009.481949770699</v>
      </c>
      <c r="BI241">
        <f t="shared" si="183"/>
        <v>15.917199846390389</v>
      </c>
      <c r="BJ241" t="e">
        <f t="shared" si="184"/>
        <v>#DIV/0!</v>
      </c>
      <c r="BK241">
        <f t="shared" si="185"/>
        <v>1.5767691388643389E-2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253</v>
      </c>
      <c r="CG241">
        <v>1000</v>
      </c>
      <c r="CH241" t="s">
        <v>414</v>
      </c>
      <c r="CI241">
        <v>1110.1500000000001</v>
      </c>
      <c r="CJ241">
        <v>1175.8634999999999</v>
      </c>
      <c r="CK241">
        <v>1152.67</v>
      </c>
      <c r="CL241">
        <v>1.3005735999999999E-4</v>
      </c>
      <c r="CM241">
        <v>6.5004835999999994E-4</v>
      </c>
      <c r="CN241">
        <v>4.7597999359999997E-2</v>
      </c>
      <c r="CO241">
        <v>5.5000000000000003E-4</v>
      </c>
      <c r="CP241">
        <f t="shared" si="196"/>
        <v>1199.971428571429</v>
      </c>
      <c r="CQ241">
        <f t="shared" si="197"/>
        <v>1009.481949770699</v>
      </c>
      <c r="CR241">
        <f t="shared" si="198"/>
        <v>0.84125498802291609</v>
      </c>
      <c r="CS241">
        <f t="shared" si="199"/>
        <v>0.16202212688422846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1657639017.5999999</v>
      </c>
      <c r="CZ241">
        <v>1471.1571428571431</v>
      </c>
      <c r="DA241">
        <v>1495.8828571428569</v>
      </c>
      <c r="DB241">
        <v>34.616399999999999</v>
      </c>
      <c r="DC241">
        <v>33.783814285714293</v>
      </c>
      <c r="DD241">
        <v>1472.517142857143</v>
      </c>
      <c r="DE241">
        <v>34.170299999999997</v>
      </c>
      <c r="DF241">
        <v>650.29142857142858</v>
      </c>
      <c r="DG241">
        <v>101.1221428571429</v>
      </c>
      <c r="DH241">
        <v>9.9633428571428567E-2</v>
      </c>
      <c r="DI241">
        <v>33.448057142857138</v>
      </c>
      <c r="DJ241">
        <v>999.89999999999986</v>
      </c>
      <c r="DK241">
        <v>33.439828571428571</v>
      </c>
      <c r="DL241">
        <v>0</v>
      </c>
      <c r="DM241">
        <v>0</v>
      </c>
      <c r="DN241">
        <v>9031.0714285714294</v>
      </c>
      <c r="DO241">
        <v>0</v>
      </c>
      <c r="DP241">
        <v>1357.46</v>
      </c>
      <c r="DQ241">
        <v>-24.726385714285708</v>
      </c>
      <c r="DR241">
        <v>1523.9071428571431</v>
      </c>
      <c r="DS241">
        <v>1548.1857142857141</v>
      </c>
      <c r="DT241">
        <v>0.83258999999999994</v>
      </c>
      <c r="DU241">
        <v>1495.8828571428569</v>
      </c>
      <c r="DV241">
        <v>33.783814285714293</v>
      </c>
      <c r="DW241">
        <v>3.5004814285714292</v>
      </c>
      <c r="DX241">
        <v>3.41629</v>
      </c>
      <c r="DY241">
        <v>26.622071428571431</v>
      </c>
      <c r="DZ241">
        <v>26.20937142857143</v>
      </c>
      <c r="EA241">
        <v>1199.971428571429</v>
      </c>
      <c r="EB241">
        <v>0.95799500000000015</v>
      </c>
      <c r="EC241">
        <v>4.2005400000000012E-2</v>
      </c>
      <c r="ED241">
        <v>0</v>
      </c>
      <c r="EE241">
        <v>837.0758571428571</v>
      </c>
      <c r="EF241">
        <v>5.0001600000000002</v>
      </c>
      <c r="EG241">
        <v>11832.414285714291</v>
      </c>
      <c r="EH241">
        <v>9514.9457142857136</v>
      </c>
      <c r="EI241">
        <v>49.811999999999998</v>
      </c>
      <c r="EJ241">
        <v>51.883857142857153</v>
      </c>
      <c r="EK241">
        <v>51.08</v>
      </c>
      <c r="EL241">
        <v>50.785428571428568</v>
      </c>
      <c r="EM241">
        <v>51.375</v>
      </c>
      <c r="EN241">
        <v>1144.778571428571</v>
      </c>
      <c r="EO241">
        <v>50.198571428571427</v>
      </c>
      <c r="EP241">
        <v>0</v>
      </c>
      <c r="EQ241">
        <v>81556.200000047684</v>
      </c>
      <c r="ER241">
        <v>0</v>
      </c>
      <c r="ES241">
        <v>837.67052000000012</v>
      </c>
      <c r="ET241">
        <v>-5.9911538201888739</v>
      </c>
      <c r="EU241">
        <v>-1283.2307654759591</v>
      </c>
      <c r="EV241">
        <v>11888.896000000001</v>
      </c>
      <c r="EW241">
        <v>15</v>
      </c>
      <c r="EX241">
        <v>1657633192.5</v>
      </c>
      <c r="EY241" t="s">
        <v>416</v>
      </c>
      <c r="EZ241">
        <v>1657633191.5</v>
      </c>
      <c r="FA241">
        <v>1657633192.5</v>
      </c>
      <c r="FB241">
        <v>7</v>
      </c>
      <c r="FC241">
        <v>0.41399999999999998</v>
      </c>
      <c r="FD241">
        <v>8.1000000000000003E-2</v>
      </c>
      <c r="FE241">
        <v>-1.3580000000000001</v>
      </c>
      <c r="FF241">
        <v>0.44600000000000001</v>
      </c>
      <c r="FG241">
        <v>414</v>
      </c>
      <c r="FH241">
        <v>33</v>
      </c>
      <c r="FI241">
        <v>0.37</v>
      </c>
      <c r="FJ241">
        <v>0.2</v>
      </c>
      <c r="FK241">
        <v>-24.617709999999999</v>
      </c>
      <c r="FL241">
        <v>-0.20390994371477439</v>
      </c>
      <c r="FM241">
        <v>0.12851126759938231</v>
      </c>
      <c r="FN241">
        <v>1</v>
      </c>
      <c r="FO241">
        <v>838.00564705882346</v>
      </c>
      <c r="FP241">
        <v>-5.3078380360805921</v>
      </c>
      <c r="FQ241">
        <v>0.56495730616167006</v>
      </c>
      <c r="FR241">
        <v>0</v>
      </c>
      <c r="FS241">
        <v>0.81513512500000007</v>
      </c>
      <c r="FT241">
        <v>0.13769976360224959</v>
      </c>
      <c r="FU241">
        <v>1.394274926653187E-2</v>
      </c>
      <c r="FV241">
        <v>0</v>
      </c>
      <c r="FW241">
        <v>1</v>
      </c>
      <c r="FX241">
        <v>3</v>
      </c>
      <c r="FY241" t="s">
        <v>425</v>
      </c>
      <c r="FZ241">
        <v>3.3714</v>
      </c>
      <c r="GA241">
        <v>2.8941400000000002</v>
      </c>
      <c r="GB241">
        <v>0.23228599999999999</v>
      </c>
      <c r="GC241">
        <v>0.23740900000000001</v>
      </c>
      <c r="GD241">
        <v>0.14288699999999999</v>
      </c>
      <c r="GE241">
        <v>0.14330399999999999</v>
      </c>
      <c r="GF241">
        <v>26603.5</v>
      </c>
      <c r="GG241">
        <v>22988.6</v>
      </c>
      <c r="GH241">
        <v>30976.400000000001</v>
      </c>
      <c r="GI241">
        <v>28097.1</v>
      </c>
      <c r="GJ241">
        <v>34979.599999999999</v>
      </c>
      <c r="GK241">
        <v>33972.6</v>
      </c>
      <c r="GL241">
        <v>40382.699999999997</v>
      </c>
      <c r="GM241">
        <v>39171</v>
      </c>
      <c r="GN241">
        <v>2.23603</v>
      </c>
      <c r="GO241">
        <v>1.6074200000000001</v>
      </c>
      <c r="GP241">
        <v>0</v>
      </c>
      <c r="GQ241">
        <v>0.111405</v>
      </c>
      <c r="GR241">
        <v>999.9</v>
      </c>
      <c r="GS241">
        <v>31.644500000000001</v>
      </c>
      <c r="GT241">
        <v>59.7</v>
      </c>
      <c r="GU241">
        <v>39</v>
      </c>
      <c r="GV241">
        <v>41.483400000000003</v>
      </c>
      <c r="GW241">
        <v>48.9955</v>
      </c>
      <c r="GX241">
        <v>41.890999999999998</v>
      </c>
      <c r="GY241">
        <v>1</v>
      </c>
      <c r="GZ241">
        <v>0.47423300000000002</v>
      </c>
      <c r="HA241">
        <v>0.98505699999999996</v>
      </c>
      <c r="HB241">
        <v>20.208100000000002</v>
      </c>
      <c r="HC241">
        <v>5.2134</v>
      </c>
      <c r="HD241">
        <v>11.969799999999999</v>
      </c>
      <c r="HE241">
        <v>4.9903000000000004</v>
      </c>
      <c r="HF241">
        <v>3.2924000000000002</v>
      </c>
      <c r="HG241">
        <v>7667.1</v>
      </c>
      <c r="HH241">
        <v>9999</v>
      </c>
      <c r="HI241">
        <v>9999</v>
      </c>
      <c r="HJ241">
        <v>779.6</v>
      </c>
      <c r="HK241">
        <v>4.9713000000000003</v>
      </c>
      <c r="HL241">
        <v>1.8742399999999999</v>
      </c>
      <c r="HM241">
        <v>1.8705499999999999</v>
      </c>
      <c r="HN241">
        <v>1.87022</v>
      </c>
      <c r="HO241">
        <v>1.8747199999999999</v>
      </c>
      <c r="HP241">
        <v>1.8714900000000001</v>
      </c>
      <c r="HQ241">
        <v>1.8669199999999999</v>
      </c>
      <c r="HR241">
        <v>1.8778999999999999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-1.36</v>
      </c>
      <c r="IG241">
        <v>0.4461</v>
      </c>
      <c r="IH241">
        <v>-1.3585</v>
      </c>
      <c r="II241">
        <v>0</v>
      </c>
      <c r="IJ241">
        <v>0</v>
      </c>
      <c r="IK241">
        <v>0</v>
      </c>
      <c r="IL241">
        <v>0.44610000000000838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97.1</v>
      </c>
      <c r="IU241">
        <v>97.1</v>
      </c>
      <c r="IV241">
        <v>3.0090300000000001</v>
      </c>
      <c r="IW241">
        <v>2.5427200000000001</v>
      </c>
      <c r="IX241">
        <v>1.49902</v>
      </c>
      <c r="IY241">
        <v>2.2863799999999999</v>
      </c>
      <c r="IZ241">
        <v>1.69678</v>
      </c>
      <c r="JA241">
        <v>2.2595200000000002</v>
      </c>
      <c r="JB241">
        <v>43.399099999999997</v>
      </c>
      <c r="JC241">
        <v>13.702999999999999</v>
      </c>
      <c r="JD241">
        <v>18</v>
      </c>
      <c r="JE241">
        <v>616.11599999999999</v>
      </c>
      <c r="JF241">
        <v>295.05900000000003</v>
      </c>
      <c r="JG241">
        <v>30.002600000000001</v>
      </c>
      <c r="JH241">
        <v>33.619900000000001</v>
      </c>
      <c r="JI241">
        <v>30.000800000000002</v>
      </c>
      <c r="JJ241">
        <v>33.3718</v>
      </c>
      <c r="JK241">
        <v>33.364600000000003</v>
      </c>
      <c r="JL241">
        <v>60.272399999999998</v>
      </c>
      <c r="JM241">
        <v>24.9009</v>
      </c>
      <c r="JN241">
        <v>70.778499999999994</v>
      </c>
      <c r="JO241">
        <v>30</v>
      </c>
      <c r="JP241">
        <v>1508.42</v>
      </c>
      <c r="JQ241">
        <v>33.839500000000001</v>
      </c>
      <c r="JR241">
        <v>98.721599999999995</v>
      </c>
      <c r="JS241">
        <v>98.642499999999998</v>
      </c>
    </row>
    <row r="242" spans="1:279" x14ac:dyDescent="0.2">
      <c r="A242">
        <v>227</v>
      </c>
      <c r="B242">
        <v>1657639023.5999999</v>
      </c>
      <c r="C242">
        <v>902.5</v>
      </c>
      <c r="D242" t="s">
        <v>874</v>
      </c>
      <c r="E242" t="s">
        <v>875</v>
      </c>
      <c r="F242">
        <v>4</v>
      </c>
      <c r="G242">
        <v>1657639021.2874999</v>
      </c>
      <c r="H242">
        <f t="shared" si="150"/>
        <v>9.5283089594483785E-4</v>
      </c>
      <c r="I242">
        <f t="shared" si="151"/>
        <v>0.95283089594483783</v>
      </c>
      <c r="J242">
        <f t="shared" si="152"/>
        <v>15.868872305236248</v>
      </c>
      <c r="K242">
        <f t="shared" si="153"/>
        <v>1477.2862500000001</v>
      </c>
      <c r="L242">
        <f t="shared" si="154"/>
        <v>982.11962256221466</v>
      </c>
      <c r="M242">
        <f t="shared" si="155"/>
        <v>99.411919227509742</v>
      </c>
      <c r="N242">
        <f t="shared" si="156"/>
        <v>149.53357817836249</v>
      </c>
      <c r="O242">
        <f t="shared" si="157"/>
        <v>5.5588230300081962E-2</v>
      </c>
      <c r="P242">
        <f t="shared" si="158"/>
        <v>2.7652854088159429</v>
      </c>
      <c r="Q242">
        <f t="shared" si="159"/>
        <v>5.4974822253387859E-2</v>
      </c>
      <c r="R242">
        <f t="shared" si="160"/>
        <v>3.4413812061476236E-2</v>
      </c>
      <c r="S242">
        <f t="shared" si="161"/>
        <v>194.42267846030731</v>
      </c>
      <c r="T242">
        <f t="shared" si="162"/>
        <v>34.407944055926819</v>
      </c>
      <c r="U242">
        <f t="shared" si="163"/>
        <v>33.4609375</v>
      </c>
      <c r="V242">
        <f t="shared" si="164"/>
        <v>5.1844362071688241</v>
      </c>
      <c r="W242">
        <f t="shared" si="165"/>
        <v>67.60069480862218</v>
      </c>
      <c r="X242">
        <f t="shared" si="166"/>
        <v>3.5053528014071009</v>
      </c>
      <c r="Y242">
        <f t="shared" si="167"/>
        <v>5.1853798416285031</v>
      </c>
      <c r="Z242">
        <f t="shared" si="168"/>
        <v>1.6790834057617232</v>
      </c>
      <c r="AA242">
        <f t="shared" si="169"/>
        <v>-42.019842511167347</v>
      </c>
      <c r="AB242">
        <f t="shared" si="170"/>
        <v>0.4845167176204716</v>
      </c>
      <c r="AC242">
        <f t="shared" si="171"/>
        <v>4.0309953582842326E-2</v>
      </c>
      <c r="AD242">
        <f t="shared" si="172"/>
        <v>152.92766262034326</v>
      </c>
      <c r="AE242">
        <f t="shared" si="173"/>
        <v>25.448725906214083</v>
      </c>
      <c r="AF242">
        <f t="shared" si="174"/>
        <v>0.94129032576075189</v>
      </c>
      <c r="AG242">
        <f t="shared" si="175"/>
        <v>15.868872305236248</v>
      </c>
      <c r="AH242">
        <v>1555.355296883045</v>
      </c>
      <c r="AI242">
        <v>1533.4106060606059</v>
      </c>
      <c r="AJ242">
        <v>1.72480053876456</v>
      </c>
      <c r="AK242">
        <v>64.564637015005317</v>
      </c>
      <c r="AL242">
        <f t="shared" si="176"/>
        <v>0.95283089594483783</v>
      </c>
      <c r="AM242">
        <v>33.790905485217429</v>
      </c>
      <c r="AN242">
        <v>34.635623636363633</v>
      </c>
      <c r="AO242">
        <v>7.2753381857003699E-4</v>
      </c>
      <c r="AP242">
        <v>87.730369293454714</v>
      </c>
      <c r="AQ242">
        <v>79</v>
      </c>
      <c r="AR242">
        <v>12</v>
      </c>
      <c r="AS242">
        <f t="shared" si="177"/>
        <v>1</v>
      </c>
      <c r="AT242">
        <f t="shared" si="178"/>
        <v>0</v>
      </c>
      <c r="AU242">
        <f t="shared" si="179"/>
        <v>47200.486035963666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1009.487885730729</v>
      </c>
      <c r="BI242">
        <f t="shared" si="183"/>
        <v>15.868872305236248</v>
      </c>
      <c r="BJ242" t="e">
        <f t="shared" si="184"/>
        <v>#DIV/0!</v>
      </c>
      <c r="BK242">
        <f t="shared" si="185"/>
        <v>1.571972534742147E-2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253</v>
      </c>
      <c r="CG242">
        <v>1000</v>
      </c>
      <c r="CH242" t="s">
        <v>414</v>
      </c>
      <c r="CI242">
        <v>1110.1500000000001</v>
      </c>
      <c r="CJ242">
        <v>1175.8634999999999</v>
      </c>
      <c r="CK242">
        <v>1152.67</v>
      </c>
      <c r="CL242">
        <v>1.3005735999999999E-4</v>
      </c>
      <c r="CM242">
        <v>6.5004835999999994E-4</v>
      </c>
      <c r="CN242">
        <v>4.7597999359999997E-2</v>
      </c>
      <c r="CO242">
        <v>5.5000000000000003E-4</v>
      </c>
      <c r="CP242">
        <f t="shared" si="196"/>
        <v>1199.97875</v>
      </c>
      <c r="CQ242">
        <f t="shared" si="197"/>
        <v>1009.487885730729</v>
      </c>
      <c r="CR242">
        <f t="shared" si="198"/>
        <v>0.84125480199605951</v>
      </c>
      <c r="CS242">
        <f t="shared" si="199"/>
        <v>0.16202176785239514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1657639021.2874999</v>
      </c>
      <c r="CZ242">
        <v>1477.2862500000001</v>
      </c>
      <c r="DA242">
        <v>1502.0474999999999</v>
      </c>
      <c r="DB242">
        <v>34.630412499999998</v>
      </c>
      <c r="DC242">
        <v>33.792074999999997</v>
      </c>
      <c r="DD242">
        <v>1478.645</v>
      </c>
      <c r="DE242">
        <v>34.184312499999997</v>
      </c>
      <c r="DF242">
        <v>650.35362499999997</v>
      </c>
      <c r="DG242">
        <v>101.12162499999999</v>
      </c>
      <c r="DH242">
        <v>0.100178275</v>
      </c>
      <c r="DI242">
        <v>33.464187500000001</v>
      </c>
      <c r="DJ242">
        <v>999.9</v>
      </c>
      <c r="DK242">
        <v>33.4609375</v>
      </c>
      <c r="DL242">
        <v>0</v>
      </c>
      <c r="DM242">
        <v>0</v>
      </c>
      <c r="DN242">
        <v>8990.8587499999994</v>
      </c>
      <c r="DO242">
        <v>0</v>
      </c>
      <c r="DP242">
        <v>1513.48</v>
      </c>
      <c r="DQ242">
        <v>-24.760737500000001</v>
      </c>
      <c r="DR242">
        <v>1530.2825</v>
      </c>
      <c r="DS242">
        <v>1554.58</v>
      </c>
      <c r="DT242">
        <v>0.83835412499999995</v>
      </c>
      <c r="DU242">
        <v>1502.0474999999999</v>
      </c>
      <c r="DV242">
        <v>33.792074999999997</v>
      </c>
      <c r="DW242">
        <v>3.50188875</v>
      </c>
      <c r="DX242">
        <v>3.4171149999999999</v>
      </c>
      <c r="DY242">
        <v>26.628900000000002</v>
      </c>
      <c r="DZ242">
        <v>26.213437500000001</v>
      </c>
      <c r="EA242">
        <v>1199.97875</v>
      </c>
      <c r="EB242">
        <v>0.9579962500000001</v>
      </c>
      <c r="EC242">
        <v>4.2004062499999988E-2</v>
      </c>
      <c r="ED242">
        <v>0</v>
      </c>
      <c r="EE242">
        <v>837.015625</v>
      </c>
      <c r="EF242">
        <v>5.0001600000000002</v>
      </c>
      <c r="EG242">
        <v>11653.475</v>
      </c>
      <c r="EH242">
        <v>9515.0074999999997</v>
      </c>
      <c r="EI242">
        <v>49.827749999999988</v>
      </c>
      <c r="EJ242">
        <v>51.929250000000003</v>
      </c>
      <c r="EK242">
        <v>51.117125000000001</v>
      </c>
      <c r="EL242">
        <v>50.780999999999999</v>
      </c>
      <c r="EM242">
        <v>51.390500000000003</v>
      </c>
      <c r="EN242">
        <v>1144.7887499999999</v>
      </c>
      <c r="EO242">
        <v>50.191249999999997</v>
      </c>
      <c r="EP242">
        <v>0</v>
      </c>
      <c r="EQ242">
        <v>81559.799999952316</v>
      </c>
      <c r="ER242">
        <v>0</v>
      </c>
      <c r="ES242">
        <v>837.3836</v>
      </c>
      <c r="ET242">
        <v>-5.1197692242325168</v>
      </c>
      <c r="EU242">
        <v>-1852.776924465172</v>
      </c>
      <c r="EV242">
        <v>11784.451999999999</v>
      </c>
      <c r="EW242">
        <v>15</v>
      </c>
      <c r="EX242">
        <v>1657633192.5</v>
      </c>
      <c r="EY242" t="s">
        <v>416</v>
      </c>
      <c r="EZ242">
        <v>1657633191.5</v>
      </c>
      <c r="FA242">
        <v>1657633192.5</v>
      </c>
      <c r="FB242">
        <v>7</v>
      </c>
      <c r="FC242">
        <v>0.41399999999999998</v>
      </c>
      <c r="FD242">
        <v>8.1000000000000003E-2</v>
      </c>
      <c r="FE242">
        <v>-1.3580000000000001</v>
      </c>
      <c r="FF242">
        <v>0.44600000000000001</v>
      </c>
      <c r="FG242">
        <v>414</v>
      </c>
      <c r="FH242">
        <v>33</v>
      </c>
      <c r="FI242">
        <v>0.37</v>
      </c>
      <c r="FJ242">
        <v>0.2</v>
      </c>
      <c r="FK242">
        <v>-24.620787499999999</v>
      </c>
      <c r="FL242">
        <v>-1.1696026266416</v>
      </c>
      <c r="FM242">
        <v>0.1232162046719102</v>
      </c>
      <c r="FN242">
        <v>0</v>
      </c>
      <c r="FO242">
        <v>837.70170588235294</v>
      </c>
      <c r="FP242">
        <v>-5.1723147342838329</v>
      </c>
      <c r="FQ242">
        <v>0.54737553134784134</v>
      </c>
      <c r="FR242">
        <v>0</v>
      </c>
      <c r="FS242">
        <v>0.82433359999999989</v>
      </c>
      <c r="FT242">
        <v>9.9080622889304776E-2</v>
      </c>
      <c r="FU242">
        <v>9.634242888779598E-3</v>
      </c>
      <c r="FV242">
        <v>1</v>
      </c>
      <c r="FW242">
        <v>1</v>
      </c>
      <c r="FX242">
        <v>3</v>
      </c>
      <c r="FY242" t="s">
        <v>425</v>
      </c>
      <c r="FZ242">
        <v>3.37141</v>
      </c>
      <c r="GA242">
        <v>2.8936700000000002</v>
      </c>
      <c r="GB242">
        <v>0.23292199999999999</v>
      </c>
      <c r="GC242">
        <v>0.23804500000000001</v>
      </c>
      <c r="GD242">
        <v>0.14291899999999999</v>
      </c>
      <c r="GE242">
        <v>0.14333399999999999</v>
      </c>
      <c r="GF242">
        <v>26580.5</v>
      </c>
      <c r="GG242">
        <v>22968.7</v>
      </c>
      <c r="GH242">
        <v>30975.5</v>
      </c>
      <c r="GI242">
        <v>28096.3</v>
      </c>
      <c r="GJ242">
        <v>34977.300000000003</v>
      </c>
      <c r="GK242">
        <v>33970.699999999997</v>
      </c>
      <c r="GL242">
        <v>40381.5</v>
      </c>
      <c r="GM242">
        <v>39170.1</v>
      </c>
      <c r="GN242">
        <v>2.2365499999999998</v>
      </c>
      <c r="GO242">
        <v>1.6073200000000001</v>
      </c>
      <c r="GP242">
        <v>0</v>
      </c>
      <c r="GQ242">
        <v>0.111461</v>
      </c>
      <c r="GR242">
        <v>999.9</v>
      </c>
      <c r="GS242">
        <v>31.671600000000002</v>
      </c>
      <c r="GT242">
        <v>59.7</v>
      </c>
      <c r="GU242">
        <v>39</v>
      </c>
      <c r="GV242">
        <v>41.482700000000001</v>
      </c>
      <c r="GW242">
        <v>49.475499999999997</v>
      </c>
      <c r="GX242">
        <v>41.602600000000002</v>
      </c>
      <c r="GY242">
        <v>1</v>
      </c>
      <c r="GZ242">
        <v>0.47495900000000002</v>
      </c>
      <c r="HA242">
        <v>0.99466200000000005</v>
      </c>
      <c r="HB242">
        <v>20.207899999999999</v>
      </c>
      <c r="HC242">
        <v>5.2141500000000001</v>
      </c>
      <c r="HD242">
        <v>11.9709</v>
      </c>
      <c r="HE242">
        <v>4.9907000000000004</v>
      </c>
      <c r="HF242">
        <v>3.2924799999999999</v>
      </c>
      <c r="HG242">
        <v>7667.4</v>
      </c>
      <c r="HH242">
        <v>9999</v>
      </c>
      <c r="HI242">
        <v>9999</v>
      </c>
      <c r="HJ242">
        <v>779.6</v>
      </c>
      <c r="HK242">
        <v>4.9713200000000004</v>
      </c>
      <c r="HL242">
        <v>1.8742399999999999</v>
      </c>
      <c r="HM242">
        <v>1.8705499999999999</v>
      </c>
      <c r="HN242">
        <v>1.8702399999999999</v>
      </c>
      <c r="HO242">
        <v>1.87473</v>
      </c>
      <c r="HP242">
        <v>1.8714900000000001</v>
      </c>
      <c r="HQ242">
        <v>1.86694</v>
      </c>
      <c r="HR242">
        <v>1.87791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-1.36</v>
      </c>
      <c r="IG242">
        <v>0.4461</v>
      </c>
      <c r="IH242">
        <v>-1.3585</v>
      </c>
      <c r="II242">
        <v>0</v>
      </c>
      <c r="IJ242">
        <v>0</v>
      </c>
      <c r="IK242">
        <v>0</v>
      </c>
      <c r="IL242">
        <v>0.44610000000000838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97.2</v>
      </c>
      <c r="IU242">
        <v>97.2</v>
      </c>
      <c r="IV242">
        <v>3.0188000000000001</v>
      </c>
      <c r="IW242">
        <v>2.5415000000000001</v>
      </c>
      <c r="IX242">
        <v>1.49902</v>
      </c>
      <c r="IY242">
        <v>2.2863799999999999</v>
      </c>
      <c r="IZ242">
        <v>1.69678</v>
      </c>
      <c r="JA242">
        <v>2.2961399999999998</v>
      </c>
      <c r="JB242">
        <v>43.399099999999997</v>
      </c>
      <c r="JC242">
        <v>13.702999999999999</v>
      </c>
      <c r="JD242">
        <v>18</v>
      </c>
      <c r="JE242">
        <v>616.56299999999999</v>
      </c>
      <c r="JF242">
        <v>295.04199999999997</v>
      </c>
      <c r="JG242">
        <v>30.002700000000001</v>
      </c>
      <c r="JH242">
        <v>33.6267</v>
      </c>
      <c r="JI242">
        <v>30.000800000000002</v>
      </c>
      <c r="JJ242">
        <v>33.377800000000001</v>
      </c>
      <c r="JK242">
        <v>33.371200000000002</v>
      </c>
      <c r="JL242">
        <v>60.493600000000001</v>
      </c>
      <c r="JM242">
        <v>24.9009</v>
      </c>
      <c r="JN242">
        <v>70.778499999999994</v>
      </c>
      <c r="JO242">
        <v>30</v>
      </c>
      <c r="JP242">
        <v>1515.1</v>
      </c>
      <c r="JQ242">
        <v>33.872999999999998</v>
      </c>
      <c r="JR242">
        <v>98.718699999999998</v>
      </c>
      <c r="JS242">
        <v>98.640100000000004</v>
      </c>
    </row>
    <row r="243" spans="1:279" x14ac:dyDescent="0.2">
      <c r="A243">
        <v>228</v>
      </c>
      <c r="B243">
        <v>1657639027.5999999</v>
      </c>
      <c r="C243">
        <v>906.5</v>
      </c>
      <c r="D243" t="s">
        <v>876</v>
      </c>
      <c r="E243" t="s">
        <v>877</v>
      </c>
      <c r="F243">
        <v>4</v>
      </c>
      <c r="G243">
        <v>1657639025.5999999</v>
      </c>
      <c r="H243">
        <f t="shared" si="150"/>
        <v>9.4981393231912976E-4</v>
      </c>
      <c r="I243">
        <f t="shared" si="151"/>
        <v>0.94981393231912981</v>
      </c>
      <c r="J243">
        <f t="shared" si="152"/>
        <v>15.899978732096598</v>
      </c>
      <c r="K243">
        <f t="shared" si="153"/>
        <v>1484.441428571429</v>
      </c>
      <c r="L243">
        <f t="shared" si="154"/>
        <v>985.12926750363692</v>
      </c>
      <c r="M243">
        <f t="shared" si="155"/>
        <v>99.718401907681468</v>
      </c>
      <c r="N243">
        <f t="shared" si="156"/>
        <v>150.26061235375093</v>
      </c>
      <c r="O243">
        <f t="shared" si="157"/>
        <v>5.5227825829838935E-2</v>
      </c>
      <c r="P243">
        <f t="shared" si="158"/>
        <v>2.7639113548012242</v>
      </c>
      <c r="Q243">
        <f t="shared" si="159"/>
        <v>5.4622001817599075E-2</v>
      </c>
      <c r="R243">
        <f t="shared" si="160"/>
        <v>3.4192628159858074E-2</v>
      </c>
      <c r="S243">
        <f t="shared" si="161"/>
        <v>194.43041532681673</v>
      </c>
      <c r="T243">
        <f t="shared" si="162"/>
        <v>34.424722316670263</v>
      </c>
      <c r="U243">
        <f t="shared" si="163"/>
        <v>33.483885714285712</v>
      </c>
      <c r="V243">
        <f t="shared" si="164"/>
        <v>5.1911023972921528</v>
      </c>
      <c r="W243">
        <f t="shared" si="165"/>
        <v>67.56537100048574</v>
      </c>
      <c r="X243">
        <f t="shared" si="166"/>
        <v>3.5065600803019241</v>
      </c>
      <c r="Y243">
        <f t="shared" si="167"/>
        <v>5.1898776375796336</v>
      </c>
      <c r="Z243">
        <f t="shared" si="168"/>
        <v>1.6845423169902287</v>
      </c>
      <c r="AA243">
        <f t="shared" si="169"/>
        <v>-41.88679441527362</v>
      </c>
      <c r="AB243">
        <f t="shared" si="170"/>
        <v>-0.62796223918842609</v>
      </c>
      <c r="AC243">
        <f t="shared" si="171"/>
        <v>-5.227988275984765E-2</v>
      </c>
      <c r="AD243">
        <f t="shared" si="172"/>
        <v>151.86337878959483</v>
      </c>
      <c r="AE243">
        <f t="shared" si="173"/>
        <v>25.502276107170992</v>
      </c>
      <c r="AF243">
        <f t="shared" si="174"/>
        <v>0.94149389316906873</v>
      </c>
      <c r="AG243">
        <f t="shared" si="175"/>
        <v>15.899978732096598</v>
      </c>
      <c r="AH243">
        <v>1562.3116961525029</v>
      </c>
      <c r="AI243">
        <v>1540.308</v>
      </c>
      <c r="AJ243">
        <v>1.7319307633171439</v>
      </c>
      <c r="AK243">
        <v>64.564637015005317</v>
      </c>
      <c r="AL243">
        <f t="shared" si="176"/>
        <v>0.94981393231912981</v>
      </c>
      <c r="AM243">
        <v>33.80102754535352</v>
      </c>
      <c r="AN243">
        <v>34.645375757575742</v>
      </c>
      <c r="AO243">
        <v>3.0200357585627192E-4</v>
      </c>
      <c r="AP243">
        <v>87.730369293454714</v>
      </c>
      <c r="AQ243">
        <v>79</v>
      </c>
      <c r="AR243">
        <v>12</v>
      </c>
      <c r="AS243">
        <f t="shared" si="177"/>
        <v>1</v>
      </c>
      <c r="AT243">
        <f t="shared" si="178"/>
        <v>0</v>
      </c>
      <c r="AU243">
        <f t="shared" si="179"/>
        <v>47160.396749695858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1009.5285426563818</v>
      </c>
      <c r="BI243">
        <f t="shared" si="183"/>
        <v>15.899978732096598</v>
      </c>
      <c r="BJ243" t="e">
        <f t="shared" si="184"/>
        <v>#DIV/0!</v>
      </c>
      <c r="BK243">
        <f t="shared" si="185"/>
        <v>1.5749905089616226E-2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253</v>
      </c>
      <c r="CG243">
        <v>1000</v>
      </c>
      <c r="CH243" t="s">
        <v>414</v>
      </c>
      <c r="CI243">
        <v>1110.1500000000001</v>
      </c>
      <c r="CJ243">
        <v>1175.8634999999999</v>
      </c>
      <c r="CK243">
        <v>1152.67</v>
      </c>
      <c r="CL243">
        <v>1.3005735999999999E-4</v>
      </c>
      <c r="CM243">
        <v>6.5004835999999994E-4</v>
      </c>
      <c r="CN243">
        <v>4.7597999359999997E-2</v>
      </c>
      <c r="CO243">
        <v>5.5000000000000003E-4</v>
      </c>
      <c r="CP243">
        <f t="shared" si="196"/>
        <v>1200.027142857143</v>
      </c>
      <c r="CQ243">
        <f t="shared" si="197"/>
        <v>1009.5285426563818</v>
      </c>
      <c r="CR243">
        <f t="shared" si="198"/>
        <v>0.84125475716557263</v>
      </c>
      <c r="CS243">
        <f t="shared" si="199"/>
        <v>0.16202168132955527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1657639025.5999999</v>
      </c>
      <c r="CZ243">
        <v>1484.441428571429</v>
      </c>
      <c r="DA243">
        <v>1509.26</v>
      </c>
      <c r="DB243">
        <v>34.6417</v>
      </c>
      <c r="DC243">
        <v>33.803142857142852</v>
      </c>
      <c r="DD243">
        <v>1485.7971428571429</v>
      </c>
      <c r="DE243">
        <v>34.195599999999999</v>
      </c>
      <c r="DF243">
        <v>650.31628571428575</v>
      </c>
      <c r="DG243">
        <v>101.1235714285714</v>
      </c>
      <c r="DH243">
        <v>0.1001006285714286</v>
      </c>
      <c r="DI243">
        <v>33.479671428571429</v>
      </c>
      <c r="DJ243">
        <v>999.89999999999986</v>
      </c>
      <c r="DK243">
        <v>33.483885714285712</v>
      </c>
      <c r="DL243">
        <v>0</v>
      </c>
      <c r="DM243">
        <v>0</v>
      </c>
      <c r="DN243">
        <v>8983.3928571428569</v>
      </c>
      <c r="DO243">
        <v>0</v>
      </c>
      <c r="DP243">
        <v>1123.274714285714</v>
      </c>
      <c r="DQ243">
        <v>-24.820342857142862</v>
      </c>
      <c r="DR243">
        <v>1537.7085714285711</v>
      </c>
      <c r="DS243">
        <v>1562.062857142857</v>
      </c>
      <c r="DT243">
        <v>0.83852328571428558</v>
      </c>
      <c r="DU243">
        <v>1509.26</v>
      </c>
      <c r="DV243">
        <v>33.803142857142852</v>
      </c>
      <c r="DW243">
        <v>3.5030871428571428</v>
      </c>
      <c r="DX243">
        <v>3.4182928571428568</v>
      </c>
      <c r="DY243">
        <v>26.634728571428571</v>
      </c>
      <c r="DZ243">
        <v>26.219285714285711</v>
      </c>
      <c r="EA243">
        <v>1200.027142857143</v>
      </c>
      <c r="EB243">
        <v>0.95799785714285712</v>
      </c>
      <c r="EC243">
        <v>4.2002342857142848E-2</v>
      </c>
      <c r="ED243">
        <v>0</v>
      </c>
      <c r="EE243">
        <v>836.64571428571423</v>
      </c>
      <c r="EF243">
        <v>5.0001600000000002</v>
      </c>
      <c r="EG243">
        <v>11250.77142857143</v>
      </c>
      <c r="EH243">
        <v>9515.39</v>
      </c>
      <c r="EI243">
        <v>49.857000000000014</v>
      </c>
      <c r="EJ243">
        <v>51.954999999999998</v>
      </c>
      <c r="EK243">
        <v>51.08</v>
      </c>
      <c r="EL243">
        <v>50.811999999999998</v>
      </c>
      <c r="EM243">
        <v>51.410428571428582</v>
      </c>
      <c r="EN243">
        <v>1144.8357142857139</v>
      </c>
      <c r="EO243">
        <v>50.191428571428567</v>
      </c>
      <c r="EP243">
        <v>0</v>
      </c>
      <c r="EQ243">
        <v>81564</v>
      </c>
      <c r="ER243">
        <v>0</v>
      </c>
      <c r="ES243">
        <v>837.07588461538467</v>
      </c>
      <c r="ET243">
        <v>-4.2902906015987012</v>
      </c>
      <c r="EU243">
        <v>-2420.7042748766198</v>
      </c>
      <c r="EV243">
        <v>11583.73846153846</v>
      </c>
      <c r="EW243">
        <v>15</v>
      </c>
      <c r="EX243">
        <v>1657633192.5</v>
      </c>
      <c r="EY243" t="s">
        <v>416</v>
      </c>
      <c r="EZ243">
        <v>1657633191.5</v>
      </c>
      <c r="FA243">
        <v>1657633192.5</v>
      </c>
      <c r="FB243">
        <v>7</v>
      </c>
      <c r="FC243">
        <v>0.41399999999999998</v>
      </c>
      <c r="FD243">
        <v>8.1000000000000003E-2</v>
      </c>
      <c r="FE243">
        <v>-1.3580000000000001</v>
      </c>
      <c r="FF243">
        <v>0.44600000000000001</v>
      </c>
      <c r="FG243">
        <v>414</v>
      </c>
      <c r="FH243">
        <v>33</v>
      </c>
      <c r="FI243">
        <v>0.37</v>
      </c>
      <c r="FJ243">
        <v>0.2</v>
      </c>
      <c r="FK243">
        <v>-24.693462499999999</v>
      </c>
      <c r="FL243">
        <v>-1.003763977485912</v>
      </c>
      <c r="FM243">
        <v>0.10724779412067199</v>
      </c>
      <c r="FN243">
        <v>0</v>
      </c>
      <c r="FO243">
        <v>837.36817647058808</v>
      </c>
      <c r="FP243">
        <v>-4.9113216170128737</v>
      </c>
      <c r="FQ243">
        <v>0.52164296278473843</v>
      </c>
      <c r="FR243">
        <v>0</v>
      </c>
      <c r="FS243">
        <v>0.83007180000000003</v>
      </c>
      <c r="FT243">
        <v>7.7358033771106061E-2</v>
      </c>
      <c r="FU243">
        <v>7.6300515863262711E-3</v>
      </c>
      <c r="FV243">
        <v>1</v>
      </c>
      <c r="FW243">
        <v>1</v>
      </c>
      <c r="FX243">
        <v>3</v>
      </c>
      <c r="FY243" t="s">
        <v>425</v>
      </c>
      <c r="FZ243">
        <v>3.3713500000000001</v>
      </c>
      <c r="GA243">
        <v>2.8936299999999999</v>
      </c>
      <c r="GB243">
        <v>0.23356199999999999</v>
      </c>
      <c r="GC243">
        <v>0.23868600000000001</v>
      </c>
      <c r="GD243">
        <v>0.14294699999999999</v>
      </c>
      <c r="GE243">
        <v>0.14336299999999999</v>
      </c>
      <c r="GF243">
        <v>26557.7</v>
      </c>
      <c r="GG243">
        <v>22949.599999999999</v>
      </c>
      <c r="GH243">
        <v>30974.9</v>
      </c>
      <c r="GI243">
        <v>28096.7</v>
      </c>
      <c r="GJ243">
        <v>34975.4</v>
      </c>
      <c r="GK243">
        <v>33969.9</v>
      </c>
      <c r="GL243">
        <v>40380.6</v>
      </c>
      <c r="GM243">
        <v>39170.6</v>
      </c>
      <c r="GN243">
        <v>2.2368199999999998</v>
      </c>
      <c r="GO243">
        <v>1.60728</v>
      </c>
      <c r="GP243">
        <v>0</v>
      </c>
      <c r="GQ243">
        <v>0.110175</v>
      </c>
      <c r="GR243">
        <v>999.9</v>
      </c>
      <c r="GS243">
        <v>31.699300000000001</v>
      </c>
      <c r="GT243">
        <v>59.7</v>
      </c>
      <c r="GU243">
        <v>39</v>
      </c>
      <c r="GV243">
        <v>41.482799999999997</v>
      </c>
      <c r="GW243">
        <v>49.1755</v>
      </c>
      <c r="GX243">
        <v>41.25</v>
      </c>
      <c r="GY243">
        <v>1</v>
      </c>
      <c r="GZ243">
        <v>0.47556700000000002</v>
      </c>
      <c r="HA243">
        <v>1.0039400000000001</v>
      </c>
      <c r="HB243">
        <v>20.207899999999999</v>
      </c>
      <c r="HC243">
        <v>5.2137000000000002</v>
      </c>
      <c r="HD243">
        <v>11.9712</v>
      </c>
      <c r="HE243">
        <v>4.9907500000000002</v>
      </c>
      <c r="HF243">
        <v>3.2925800000000001</v>
      </c>
      <c r="HG243">
        <v>7667.4</v>
      </c>
      <c r="HH243">
        <v>9999</v>
      </c>
      <c r="HI243">
        <v>9999</v>
      </c>
      <c r="HJ243">
        <v>779.6</v>
      </c>
      <c r="HK243">
        <v>4.9713200000000004</v>
      </c>
      <c r="HL243">
        <v>1.8742399999999999</v>
      </c>
      <c r="HM243">
        <v>1.8705700000000001</v>
      </c>
      <c r="HN243">
        <v>1.8702000000000001</v>
      </c>
      <c r="HO243">
        <v>1.8747400000000001</v>
      </c>
      <c r="HP243">
        <v>1.8714900000000001</v>
      </c>
      <c r="HQ243">
        <v>1.8669199999999999</v>
      </c>
      <c r="HR243">
        <v>1.8779399999999999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-1.35</v>
      </c>
      <c r="IG243">
        <v>0.4461</v>
      </c>
      <c r="IH243">
        <v>-1.3585</v>
      </c>
      <c r="II243">
        <v>0</v>
      </c>
      <c r="IJ243">
        <v>0</v>
      </c>
      <c r="IK243">
        <v>0</v>
      </c>
      <c r="IL243">
        <v>0.44610000000000838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97.3</v>
      </c>
      <c r="IU243">
        <v>97.3</v>
      </c>
      <c r="IV243">
        <v>3.0310100000000002</v>
      </c>
      <c r="IW243">
        <v>2.5305200000000001</v>
      </c>
      <c r="IX243">
        <v>1.49902</v>
      </c>
      <c r="IY243">
        <v>2.2863799999999999</v>
      </c>
      <c r="IZ243">
        <v>1.69678</v>
      </c>
      <c r="JA243">
        <v>2.36572</v>
      </c>
      <c r="JB243">
        <v>43.399099999999997</v>
      </c>
      <c r="JC243">
        <v>13.7118</v>
      </c>
      <c r="JD243">
        <v>18</v>
      </c>
      <c r="JE243">
        <v>616.84100000000001</v>
      </c>
      <c r="JF243">
        <v>295.05099999999999</v>
      </c>
      <c r="JG243">
        <v>30.002700000000001</v>
      </c>
      <c r="JH243">
        <v>33.633499999999998</v>
      </c>
      <c r="JI243">
        <v>30.000900000000001</v>
      </c>
      <c r="JJ243">
        <v>33.385199999999998</v>
      </c>
      <c r="JK243">
        <v>33.3782</v>
      </c>
      <c r="JL243">
        <v>60.714199999999998</v>
      </c>
      <c r="JM243">
        <v>24.9009</v>
      </c>
      <c r="JN243">
        <v>70.778499999999994</v>
      </c>
      <c r="JO243">
        <v>30</v>
      </c>
      <c r="JP243">
        <v>1521.78</v>
      </c>
      <c r="JQ243">
        <v>33.899000000000001</v>
      </c>
      <c r="JR243">
        <v>98.7166</v>
      </c>
      <c r="JS243">
        <v>98.641400000000004</v>
      </c>
    </row>
    <row r="244" spans="1:279" x14ac:dyDescent="0.2">
      <c r="A244">
        <v>229</v>
      </c>
      <c r="B244">
        <v>1657639031.5999999</v>
      </c>
      <c r="C244">
        <v>910.5</v>
      </c>
      <c r="D244" t="s">
        <v>878</v>
      </c>
      <c r="E244" t="s">
        <v>879</v>
      </c>
      <c r="F244">
        <v>4</v>
      </c>
      <c r="G244">
        <v>1657639029.2874999</v>
      </c>
      <c r="H244">
        <f t="shared" si="150"/>
        <v>9.4827198245767206E-4</v>
      </c>
      <c r="I244">
        <f t="shared" si="151"/>
        <v>0.94827198245767208</v>
      </c>
      <c r="J244">
        <f t="shared" si="152"/>
        <v>15.815400955826011</v>
      </c>
      <c r="K244">
        <f t="shared" si="153"/>
        <v>1490.5562500000001</v>
      </c>
      <c r="L244">
        <f t="shared" si="154"/>
        <v>992.41391164606398</v>
      </c>
      <c r="M244">
        <f t="shared" si="155"/>
        <v>100.45601504861413</v>
      </c>
      <c r="N244">
        <f t="shared" si="156"/>
        <v>150.8799295572629</v>
      </c>
      <c r="O244">
        <f t="shared" si="157"/>
        <v>5.5096419001421093E-2</v>
      </c>
      <c r="P244">
        <f t="shared" si="158"/>
        <v>2.7642190618650275</v>
      </c>
      <c r="Q244">
        <f t="shared" si="159"/>
        <v>5.4493523856496591E-2</v>
      </c>
      <c r="R244">
        <f t="shared" si="160"/>
        <v>3.4112070318616822E-2</v>
      </c>
      <c r="S244">
        <f t="shared" si="161"/>
        <v>194.4084446124977</v>
      </c>
      <c r="T244">
        <f t="shared" si="162"/>
        <v>34.432283659936978</v>
      </c>
      <c r="U244">
        <f t="shared" si="163"/>
        <v>33.4909125</v>
      </c>
      <c r="V244">
        <f t="shared" si="164"/>
        <v>5.1931450875083582</v>
      </c>
      <c r="W244">
        <f t="shared" si="165"/>
        <v>67.553510618587879</v>
      </c>
      <c r="X244">
        <f t="shared" si="166"/>
        <v>3.5073932481043406</v>
      </c>
      <c r="Y244">
        <f t="shared" si="167"/>
        <v>5.1920221702575056</v>
      </c>
      <c r="Z244">
        <f t="shared" si="168"/>
        <v>1.6857518394040176</v>
      </c>
      <c r="AA244">
        <f t="shared" si="169"/>
        <v>-41.818794426383334</v>
      </c>
      <c r="AB244">
        <f t="shared" si="170"/>
        <v>-0.57560743276888904</v>
      </c>
      <c r="AC244">
        <f t="shared" si="171"/>
        <v>-4.7919220011779645E-2</v>
      </c>
      <c r="AD244">
        <f t="shared" si="172"/>
        <v>151.9661235333337</v>
      </c>
      <c r="AE244">
        <f t="shared" si="173"/>
        <v>25.488358717006872</v>
      </c>
      <c r="AF244">
        <f t="shared" si="174"/>
        <v>0.94193889737292669</v>
      </c>
      <c r="AG244">
        <f t="shared" si="175"/>
        <v>15.815400955826011</v>
      </c>
      <c r="AH244">
        <v>1569.1646812134859</v>
      </c>
      <c r="AI244">
        <v>1547.207272727273</v>
      </c>
      <c r="AJ244">
        <v>1.7405010373926131</v>
      </c>
      <c r="AK244">
        <v>64.564637015005317</v>
      </c>
      <c r="AL244">
        <f t="shared" si="176"/>
        <v>0.94827198245767208</v>
      </c>
      <c r="AM244">
        <v>33.810158092490497</v>
      </c>
      <c r="AN244">
        <v>34.653612727272687</v>
      </c>
      <c r="AO244">
        <v>2.1637456525339159E-4</v>
      </c>
      <c r="AP244">
        <v>87.730369293454714</v>
      </c>
      <c r="AQ244">
        <v>79</v>
      </c>
      <c r="AR244">
        <v>12</v>
      </c>
      <c r="AS244">
        <f t="shared" si="177"/>
        <v>1</v>
      </c>
      <c r="AT244">
        <f t="shared" si="178"/>
        <v>0</v>
      </c>
      <c r="AU244">
        <f t="shared" si="179"/>
        <v>47167.709070940102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1009.4132997992215</v>
      </c>
      <c r="BI244">
        <f t="shared" si="183"/>
        <v>15.815400955826011</v>
      </c>
      <c r="BJ244" t="e">
        <f t="shared" si="184"/>
        <v>#DIV/0!</v>
      </c>
      <c r="BK244">
        <f t="shared" si="185"/>
        <v>1.5667914182398619E-2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253</v>
      </c>
      <c r="CG244">
        <v>1000</v>
      </c>
      <c r="CH244" t="s">
        <v>414</v>
      </c>
      <c r="CI244">
        <v>1110.1500000000001</v>
      </c>
      <c r="CJ244">
        <v>1175.8634999999999</v>
      </c>
      <c r="CK244">
        <v>1152.67</v>
      </c>
      <c r="CL244">
        <v>1.3005735999999999E-4</v>
      </c>
      <c r="CM244">
        <v>6.5004835999999994E-4</v>
      </c>
      <c r="CN244">
        <v>4.7597999359999997E-2</v>
      </c>
      <c r="CO244">
        <v>5.5000000000000003E-4</v>
      </c>
      <c r="CP244">
        <f t="shared" si="196"/>
        <v>1199.8900000000001</v>
      </c>
      <c r="CQ244">
        <f t="shared" si="197"/>
        <v>1009.4132997992215</v>
      </c>
      <c r="CR244">
        <f t="shared" si="198"/>
        <v>0.84125486486196355</v>
      </c>
      <c r="CS244">
        <f t="shared" si="199"/>
        <v>0.1620218891835899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1657639029.2874999</v>
      </c>
      <c r="CZ244">
        <v>1490.5562500000001</v>
      </c>
      <c r="DA244">
        <v>1515.3687500000001</v>
      </c>
      <c r="DB244">
        <v>34.649850000000001</v>
      </c>
      <c r="DC244">
        <v>33.810875000000003</v>
      </c>
      <c r="DD244">
        <v>1491.9137499999999</v>
      </c>
      <c r="DE244">
        <v>34.203749999999999</v>
      </c>
      <c r="DF244">
        <v>650.29412500000001</v>
      </c>
      <c r="DG244">
        <v>101.123875</v>
      </c>
      <c r="DH244">
        <v>0.10003356250000001</v>
      </c>
      <c r="DI244">
        <v>33.487050000000004</v>
      </c>
      <c r="DJ244">
        <v>999.9</v>
      </c>
      <c r="DK244">
        <v>33.4909125</v>
      </c>
      <c r="DL244">
        <v>0</v>
      </c>
      <c r="DM244">
        <v>0</v>
      </c>
      <c r="DN244">
        <v>8984.9987500000007</v>
      </c>
      <c r="DO244">
        <v>0</v>
      </c>
      <c r="DP244">
        <v>912.42612499999996</v>
      </c>
      <c r="DQ244">
        <v>-24.8134625</v>
      </c>
      <c r="DR244">
        <v>1544.0574999999999</v>
      </c>
      <c r="DS244">
        <v>1568.3987500000001</v>
      </c>
      <c r="DT244">
        <v>0.83896987500000009</v>
      </c>
      <c r="DU244">
        <v>1515.3687500000001</v>
      </c>
      <c r="DV244">
        <v>33.810875000000003</v>
      </c>
      <c r="DW244">
        <v>3.5039275000000001</v>
      </c>
      <c r="DX244">
        <v>3.4190887499999998</v>
      </c>
      <c r="DY244">
        <v>26.638787499999999</v>
      </c>
      <c r="DZ244">
        <v>26.2232375</v>
      </c>
      <c r="EA244">
        <v>1199.8900000000001</v>
      </c>
      <c r="EB244">
        <v>0.95799500000000004</v>
      </c>
      <c r="EC244">
        <v>4.2005399999999998E-2</v>
      </c>
      <c r="ED244">
        <v>0</v>
      </c>
      <c r="EE244">
        <v>836.43737499999997</v>
      </c>
      <c r="EF244">
        <v>5.0001600000000002</v>
      </c>
      <c r="EG244">
        <v>11246.35</v>
      </c>
      <c r="EH244">
        <v>9514.2849999999999</v>
      </c>
      <c r="EI244">
        <v>49.851374999999997</v>
      </c>
      <c r="EJ244">
        <v>51.968499999999999</v>
      </c>
      <c r="EK244">
        <v>51.117125000000001</v>
      </c>
      <c r="EL244">
        <v>50.811999999999998</v>
      </c>
      <c r="EM244">
        <v>51.413749999999993</v>
      </c>
      <c r="EN244">
        <v>1144.7</v>
      </c>
      <c r="EO244">
        <v>50.19</v>
      </c>
      <c r="EP244">
        <v>0</v>
      </c>
      <c r="EQ244">
        <v>81568.200000047684</v>
      </c>
      <c r="ER244">
        <v>0</v>
      </c>
      <c r="ES244">
        <v>836.76859999999999</v>
      </c>
      <c r="ET244">
        <v>-3.0756153809882978</v>
      </c>
      <c r="EU244">
        <v>-3162.6692234257539</v>
      </c>
      <c r="EV244">
        <v>11463.28</v>
      </c>
      <c r="EW244">
        <v>15</v>
      </c>
      <c r="EX244">
        <v>1657633192.5</v>
      </c>
      <c r="EY244" t="s">
        <v>416</v>
      </c>
      <c r="EZ244">
        <v>1657633191.5</v>
      </c>
      <c r="FA244">
        <v>1657633192.5</v>
      </c>
      <c r="FB244">
        <v>7</v>
      </c>
      <c r="FC244">
        <v>0.41399999999999998</v>
      </c>
      <c r="FD244">
        <v>8.1000000000000003E-2</v>
      </c>
      <c r="FE244">
        <v>-1.3580000000000001</v>
      </c>
      <c r="FF244">
        <v>0.44600000000000001</v>
      </c>
      <c r="FG244">
        <v>414</v>
      </c>
      <c r="FH244">
        <v>33</v>
      </c>
      <c r="FI244">
        <v>0.37</v>
      </c>
      <c r="FJ244">
        <v>0.2</v>
      </c>
      <c r="FK244">
        <v>-24.749804999999999</v>
      </c>
      <c r="FL244">
        <v>-0.53171707317067851</v>
      </c>
      <c r="FM244">
        <v>6.0842801340832482E-2</v>
      </c>
      <c r="FN244">
        <v>0</v>
      </c>
      <c r="FO244">
        <v>837.05226470588229</v>
      </c>
      <c r="FP244">
        <v>-4.3004889210573856</v>
      </c>
      <c r="FQ244">
        <v>0.47641253186606441</v>
      </c>
      <c r="FR244">
        <v>0</v>
      </c>
      <c r="FS244">
        <v>0.83391610000000005</v>
      </c>
      <c r="FT244">
        <v>5.4896375234520747E-2</v>
      </c>
      <c r="FU244">
        <v>5.8429769287581456E-3</v>
      </c>
      <c r="FV244">
        <v>1</v>
      </c>
      <c r="FW244">
        <v>1</v>
      </c>
      <c r="FX244">
        <v>3</v>
      </c>
      <c r="FY244" t="s">
        <v>425</v>
      </c>
      <c r="FZ244">
        <v>3.3714499999999998</v>
      </c>
      <c r="GA244">
        <v>2.8937300000000001</v>
      </c>
      <c r="GB244">
        <v>0.23419499999999999</v>
      </c>
      <c r="GC244">
        <v>0.23932</v>
      </c>
      <c r="GD244">
        <v>0.14296500000000001</v>
      </c>
      <c r="GE244">
        <v>0.143377</v>
      </c>
      <c r="GF244">
        <v>26535.200000000001</v>
      </c>
      <c r="GG244">
        <v>22929.8</v>
      </c>
      <c r="GH244">
        <v>30974.400000000001</v>
      </c>
      <c r="GI244">
        <v>28096</v>
      </c>
      <c r="GJ244">
        <v>34974.199999999997</v>
      </c>
      <c r="GK244">
        <v>33968.300000000003</v>
      </c>
      <c r="GL244">
        <v>40380</v>
      </c>
      <c r="GM244">
        <v>39169.4</v>
      </c>
      <c r="GN244">
        <v>2.2366000000000001</v>
      </c>
      <c r="GO244">
        <v>1.607</v>
      </c>
      <c r="GP244">
        <v>0</v>
      </c>
      <c r="GQ244">
        <v>0.109654</v>
      </c>
      <c r="GR244">
        <v>999.9</v>
      </c>
      <c r="GS244">
        <v>31.725100000000001</v>
      </c>
      <c r="GT244">
        <v>59.7</v>
      </c>
      <c r="GU244">
        <v>39.1</v>
      </c>
      <c r="GV244">
        <v>41.709099999999999</v>
      </c>
      <c r="GW244">
        <v>49.115499999999997</v>
      </c>
      <c r="GX244">
        <v>40.833300000000001</v>
      </c>
      <c r="GY244">
        <v>1</v>
      </c>
      <c r="GZ244">
        <v>0.47623700000000002</v>
      </c>
      <c r="HA244">
        <v>1.0143899999999999</v>
      </c>
      <c r="HB244">
        <v>20.207999999999998</v>
      </c>
      <c r="HC244">
        <v>5.2140000000000004</v>
      </c>
      <c r="HD244">
        <v>11.9695</v>
      </c>
      <c r="HE244">
        <v>4.9909999999999997</v>
      </c>
      <c r="HF244">
        <v>3.2926799999999998</v>
      </c>
      <c r="HG244">
        <v>7667.6</v>
      </c>
      <c r="HH244">
        <v>9999</v>
      </c>
      <c r="HI244">
        <v>9999</v>
      </c>
      <c r="HJ244">
        <v>779.6</v>
      </c>
      <c r="HK244">
        <v>4.9713200000000004</v>
      </c>
      <c r="HL244">
        <v>1.8742399999999999</v>
      </c>
      <c r="HM244">
        <v>1.8705400000000001</v>
      </c>
      <c r="HN244">
        <v>1.87022</v>
      </c>
      <c r="HO244">
        <v>1.87473</v>
      </c>
      <c r="HP244">
        <v>1.8714900000000001</v>
      </c>
      <c r="HQ244">
        <v>1.86693</v>
      </c>
      <c r="HR244">
        <v>1.87792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-1.36</v>
      </c>
      <c r="IG244">
        <v>0.4461</v>
      </c>
      <c r="IH244">
        <v>-1.3585</v>
      </c>
      <c r="II244">
        <v>0</v>
      </c>
      <c r="IJ244">
        <v>0</v>
      </c>
      <c r="IK244">
        <v>0</v>
      </c>
      <c r="IL244">
        <v>0.44610000000000838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97.3</v>
      </c>
      <c r="IU244">
        <v>97.3</v>
      </c>
      <c r="IV244">
        <v>3.0419900000000002</v>
      </c>
      <c r="IW244">
        <v>2.5305200000000001</v>
      </c>
      <c r="IX244">
        <v>1.49902</v>
      </c>
      <c r="IY244">
        <v>2.2875999999999999</v>
      </c>
      <c r="IZ244">
        <v>1.69678</v>
      </c>
      <c r="JA244">
        <v>2.4060100000000002</v>
      </c>
      <c r="JB244">
        <v>43.426400000000001</v>
      </c>
      <c r="JC244">
        <v>13.7118</v>
      </c>
      <c r="JD244">
        <v>18</v>
      </c>
      <c r="JE244">
        <v>616.73800000000006</v>
      </c>
      <c r="JF244">
        <v>294.95100000000002</v>
      </c>
      <c r="JG244">
        <v>30.002800000000001</v>
      </c>
      <c r="JH244">
        <v>33.640799999999999</v>
      </c>
      <c r="JI244">
        <v>30.000800000000002</v>
      </c>
      <c r="JJ244">
        <v>33.391599999999997</v>
      </c>
      <c r="JK244">
        <v>33.385399999999997</v>
      </c>
      <c r="JL244">
        <v>60.931899999999999</v>
      </c>
      <c r="JM244">
        <v>24.9009</v>
      </c>
      <c r="JN244">
        <v>70.778499999999994</v>
      </c>
      <c r="JO244">
        <v>30</v>
      </c>
      <c r="JP244">
        <v>1528.46</v>
      </c>
      <c r="JQ244">
        <v>33.930500000000002</v>
      </c>
      <c r="JR244">
        <v>98.715100000000007</v>
      </c>
      <c r="JS244">
        <v>98.638499999999993</v>
      </c>
    </row>
    <row r="245" spans="1:279" x14ac:dyDescent="0.2">
      <c r="A245">
        <v>230</v>
      </c>
      <c r="B245">
        <v>1657639035.5999999</v>
      </c>
      <c r="C245">
        <v>914.5</v>
      </c>
      <c r="D245" t="s">
        <v>880</v>
      </c>
      <c r="E245" t="s">
        <v>881</v>
      </c>
      <c r="F245">
        <v>4</v>
      </c>
      <c r="G245">
        <v>1657639033.5999999</v>
      </c>
      <c r="H245">
        <f t="shared" si="150"/>
        <v>9.4271960406624045E-4</v>
      </c>
      <c r="I245">
        <f t="shared" si="151"/>
        <v>0.94271960406624045</v>
      </c>
      <c r="J245">
        <f t="shared" si="152"/>
        <v>15.74805629720626</v>
      </c>
      <c r="K245">
        <f t="shared" si="153"/>
        <v>1497.8471428571429</v>
      </c>
      <c r="L245">
        <f t="shared" si="154"/>
        <v>997.41285384449543</v>
      </c>
      <c r="M245">
        <f t="shared" si="155"/>
        <v>100.96068399615994</v>
      </c>
      <c r="N245">
        <f t="shared" si="156"/>
        <v>151.6159246210477</v>
      </c>
      <c r="O245">
        <f t="shared" si="157"/>
        <v>5.4618546890686744E-2</v>
      </c>
      <c r="P245">
        <f t="shared" si="158"/>
        <v>2.7652237261965329</v>
      </c>
      <c r="Q245">
        <f t="shared" si="159"/>
        <v>5.402621676618314E-2</v>
      </c>
      <c r="R245">
        <f t="shared" si="160"/>
        <v>3.3819068610714195E-2</v>
      </c>
      <c r="S245">
        <f t="shared" si="161"/>
        <v>194.42805261253736</v>
      </c>
      <c r="T245">
        <f t="shared" si="162"/>
        <v>34.442904864297773</v>
      </c>
      <c r="U245">
        <f t="shared" si="163"/>
        <v>33.508214285714288</v>
      </c>
      <c r="V245">
        <f t="shared" si="164"/>
        <v>5.1981777060087682</v>
      </c>
      <c r="W245">
        <f t="shared" si="165"/>
        <v>67.527539207113449</v>
      </c>
      <c r="X245">
        <f t="shared" si="166"/>
        <v>3.5078722088725658</v>
      </c>
      <c r="Y245">
        <f t="shared" si="167"/>
        <v>5.1947283287098385</v>
      </c>
      <c r="Z245">
        <f t="shared" si="168"/>
        <v>1.6903054971362024</v>
      </c>
      <c r="AA245">
        <f t="shared" si="169"/>
        <v>-41.573934539321201</v>
      </c>
      <c r="AB245">
        <f t="shared" si="170"/>
        <v>-1.767647935245666</v>
      </c>
      <c r="AC245">
        <f t="shared" si="171"/>
        <v>-0.14712208004871738</v>
      </c>
      <c r="AD245">
        <f t="shared" si="172"/>
        <v>150.93934805792176</v>
      </c>
      <c r="AE245">
        <f t="shared" si="173"/>
        <v>25.480568650270385</v>
      </c>
      <c r="AF245">
        <f t="shared" si="174"/>
        <v>0.93874138456347411</v>
      </c>
      <c r="AG245">
        <f t="shared" si="175"/>
        <v>15.74805629720626</v>
      </c>
      <c r="AH245">
        <v>1576.1971842969781</v>
      </c>
      <c r="AI245">
        <v>1554.250848484849</v>
      </c>
      <c r="AJ245">
        <v>1.7544035237379501</v>
      </c>
      <c r="AK245">
        <v>64.564637015005317</v>
      </c>
      <c r="AL245">
        <f t="shared" si="176"/>
        <v>0.94271960406624045</v>
      </c>
      <c r="AM245">
        <v>33.815549571817691</v>
      </c>
      <c r="AN245">
        <v>34.65463696969698</v>
      </c>
      <c r="AO245">
        <v>9.8585640398883979E-5</v>
      </c>
      <c r="AP245">
        <v>87.730369293454714</v>
      </c>
      <c r="AQ245">
        <v>79</v>
      </c>
      <c r="AR245">
        <v>12</v>
      </c>
      <c r="AS245">
        <f t="shared" si="177"/>
        <v>1</v>
      </c>
      <c r="AT245">
        <f t="shared" si="178"/>
        <v>0</v>
      </c>
      <c r="AU245">
        <f t="shared" si="179"/>
        <v>47193.845177393079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1009.516499799242</v>
      </c>
      <c r="BI245">
        <f t="shared" si="183"/>
        <v>15.74805629720626</v>
      </c>
      <c r="BJ245" t="e">
        <f t="shared" si="184"/>
        <v>#DIV/0!</v>
      </c>
      <c r="BK245">
        <f t="shared" si="185"/>
        <v>1.559960268142027E-2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253</v>
      </c>
      <c r="CG245">
        <v>1000</v>
      </c>
      <c r="CH245" t="s">
        <v>414</v>
      </c>
      <c r="CI245">
        <v>1110.1500000000001</v>
      </c>
      <c r="CJ245">
        <v>1175.8634999999999</v>
      </c>
      <c r="CK245">
        <v>1152.67</v>
      </c>
      <c r="CL245">
        <v>1.3005735999999999E-4</v>
      </c>
      <c r="CM245">
        <v>6.5004835999999994E-4</v>
      </c>
      <c r="CN245">
        <v>4.7597999359999997E-2</v>
      </c>
      <c r="CO245">
        <v>5.5000000000000003E-4</v>
      </c>
      <c r="CP245">
        <f t="shared" si="196"/>
        <v>1200.012857142857</v>
      </c>
      <c r="CQ245">
        <f t="shared" si="197"/>
        <v>1009.516499799242</v>
      </c>
      <c r="CR245">
        <f t="shared" si="198"/>
        <v>0.84125473638909753</v>
      </c>
      <c r="CS245">
        <f t="shared" si="199"/>
        <v>0.16202164123095844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1657639033.5999999</v>
      </c>
      <c r="CZ245">
        <v>1497.8471428571429</v>
      </c>
      <c r="DA245">
        <v>1522.6528571428571</v>
      </c>
      <c r="DB245">
        <v>34.655042857142853</v>
      </c>
      <c r="DC245">
        <v>33.81897142857143</v>
      </c>
      <c r="DD245">
        <v>1499.2057142857141</v>
      </c>
      <c r="DE245">
        <v>34.208942857142851</v>
      </c>
      <c r="DF245">
        <v>650.33385714285725</v>
      </c>
      <c r="DG245">
        <v>101.1225714285714</v>
      </c>
      <c r="DH245">
        <v>9.9990128571428569E-2</v>
      </c>
      <c r="DI245">
        <v>33.496357142857143</v>
      </c>
      <c r="DJ245">
        <v>999.89999999999986</v>
      </c>
      <c r="DK245">
        <v>33.508214285714288</v>
      </c>
      <c r="DL245">
        <v>0</v>
      </c>
      <c r="DM245">
        <v>0</v>
      </c>
      <c r="DN245">
        <v>8990.4471428571433</v>
      </c>
      <c r="DO245">
        <v>0</v>
      </c>
      <c r="DP245">
        <v>1003.943</v>
      </c>
      <c r="DQ245">
        <v>-24.804571428571421</v>
      </c>
      <c r="DR245">
        <v>1551.62</v>
      </c>
      <c r="DS245">
        <v>1575.9485714285711</v>
      </c>
      <c r="DT245">
        <v>0.83607914285714291</v>
      </c>
      <c r="DU245">
        <v>1522.6528571428571</v>
      </c>
      <c r="DV245">
        <v>33.81897142857143</v>
      </c>
      <c r="DW245">
        <v>3.5044114285714292</v>
      </c>
      <c r="DX245">
        <v>3.4198628571428569</v>
      </c>
      <c r="DY245">
        <v>26.641142857142849</v>
      </c>
      <c r="DZ245">
        <v>26.227071428571431</v>
      </c>
      <c r="EA245">
        <v>1200.012857142857</v>
      </c>
      <c r="EB245">
        <v>0.95799928571428583</v>
      </c>
      <c r="EC245">
        <v>4.200081428571429E-2</v>
      </c>
      <c r="ED245">
        <v>0</v>
      </c>
      <c r="EE245">
        <v>836.22557142857136</v>
      </c>
      <c r="EF245">
        <v>5.0001600000000002</v>
      </c>
      <c r="EG245">
        <v>11271.78571428571</v>
      </c>
      <c r="EH245">
        <v>9515.2914285714269</v>
      </c>
      <c r="EI245">
        <v>49.848000000000013</v>
      </c>
      <c r="EJ245">
        <v>51.991</v>
      </c>
      <c r="EK245">
        <v>51.125</v>
      </c>
      <c r="EL245">
        <v>50.857000000000014</v>
      </c>
      <c r="EM245">
        <v>51.410428571428568</v>
      </c>
      <c r="EN245">
        <v>1144.8228571428569</v>
      </c>
      <c r="EO245">
        <v>50.19</v>
      </c>
      <c r="EP245">
        <v>0</v>
      </c>
      <c r="EQ245">
        <v>81571.799999952316</v>
      </c>
      <c r="ER245">
        <v>0</v>
      </c>
      <c r="ES245">
        <v>836.57087999999999</v>
      </c>
      <c r="ET245">
        <v>-3.718000005179666</v>
      </c>
      <c r="EU245">
        <v>-1133.9076926625889</v>
      </c>
      <c r="EV245">
        <v>11315.675999999999</v>
      </c>
      <c r="EW245">
        <v>15</v>
      </c>
      <c r="EX245">
        <v>1657633192.5</v>
      </c>
      <c r="EY245" t="s">
        <v>416</v>
      </c>
      <c r="EZ245">
        <v>1657633191.5</v>
      </c>
      <c r="FA245">
        <v>1657633192.5</v>
      </c>
      <c r="FB245">
        <v>7</v>
      </c>
      <c r="FC245">
        <v>0.41399999999999998</v>
      </c>
      <c r="FD245">
        <v>8.1000000000000003E-2</v>
      </c>
      <c r="FE245">
        <v>-1.3580000000000001</v>
      </c>
      <c r="FF245">
        <v>0.44600000000000001</v>
      </c>
      <c r="FG245">
        <v>414</v>
      </c>
      <c r="FH245">
        <v>33</v>
      </c>
      <c r="FI245">
        <v>0.37</v>
      </c>
      <c r="FJ245">
        <v>0.2</v>
      </c>
      <c r="FK245">
        <v>-24.780315000000002</v>
      </c>
      <c r="FL245">
        <v>-0.46848405253269038</v>
      </c>
      <c r="FM245">
        <v>5.5443320382170529E-2</v>
      </c>
      <c r="FN245">
        <v>1</v>
      </c>
      <c r="FO245">
        <v>836.80255882352947</v>
      </c>
      <c r="FP245">
        <v>-3.5093812035286192</v>
      </c>
      <c r="FQ245">
        <v>0.3986185845536564</v>
      </c>
      <c r="FR245">
        <v>0</v>
      </c>
      <c r="FS245">
        <v>0.83674294999999999</v>
      </c>
      <c r="FT245">
        <v>2.7612585365850439E-2</v>
      </c>
      <c r="FU245">
        <v>3.697408416377607E-3</v>
      </c>
      <c r="FV245">
        <v>1</v>
      </c>
      <c r="FW245">
        <v>2</v>
      </c>
      <c r="FX245">
        <v>3</v>
      </c>
      <c r="FY245" t="s">
        <v>417</v>
      </c>
      <c r="FZ245">
        <v>3.3713199999999999</v>
      </c>
      <c r="GA245">
        <v>2.8935300000000002</v>
      </c>
      <c r="GB245">
        <v>0.23483799999999999</v>
      </c>
      <c r="GC245">
        <v>0.23995</v>
      </c>
      <c r="GD245">
        <v>0.14296600000000001</v>
      </c>
      <c r="GE245">
        <v>0.143428</v>
      </c>
      <c r="GF245">
        <v>26512.400000000001</v>
      </c>
      <c r="GG245">
        <v>22910.2</v>
      </c>
      <c r="GH245">
        <v>30974</v>
      </c>
      <c r="GI245">
        <v>28095.4</v>
      </c>
      <c r="GJ245">
        <v>34973.800000000003</v>
      </c>
      <c r="GK245">
        <v>33965.5</v>
      </c>
      <c r="GL245">
        <v>40379.599999999999</v>
      </c>
      <c r="GM245">
        <v>39168.400000000001</v>
      </c>
      <c r="GN245">
        <v>2.23665</v>
      </c>
      <c r="GO245">
        <v>1.60728</v>
      </c>
      <c r="GP245">
        <v>0</v>
      </c>
      <c r="GQ245">
        <v>0.108872</v>
      </c>
      <c r="GR245">
        <v>999.9</v>
      </c>
      <c r="GS245">
        <v>31.747</v>
      </c>
      <c r="GT245">
        <v>59.7</v>
      </c>
      <c r="GU245">
        <v>39.1</v>
      </c>
      <c r="GV245">
        <v>41.708399999999997</v>
      </c>
      <c r="GW245">
        <v>49.625500000000002</v>
      </c>
      <c r="GX245">
        <v>40.805300000000003</v>
      </c>
      <c r="GY245">
        <v>1</v>
      </c>
      <c r="GZ245">
        <v>0.47712900000000003</v>
      </c>
      <c r="HA245">
        <v>1.0264200000000001</v>
      </c>
      <c r="HB245">
        <v>20.207899999999999</v>
      </c>
      <c r="HC245">
        <v>5.2141500000000001</v>
      </c>
      <c r="HD245">
        <v>11.9701</v>
      </c>
      <c r="HE245">
        <v>4.9910500000000004</v>
      </c>
      <c r="HF245">
        <v>3.2926500000000001</v>
      </c>
      <c r="HG245">
        <v>7667.6</v>
      </c>
      <c r="HH245">
        <v>9999</v>
      </c>
      <c r="HI245">
        <v>9999</v>
      </c>
      <c r="HJ245">
        <v>779.6</v>
      </c>
      <c r="HK245">
        <v>4.9712899999999998</v>
      </c>
      <c r="HL245">
        <v>1.8742399999999999</v>
      </c>
      <c r="HM245">
        <v>1.8705499999999999</v>
      </c>
      <c r="HN245">
        <v>1.8702399999999999</v>
      </c>
      <c r="HO245">
        <v>1.8747100000000001</v>
      </c>
      <c r="HP245">
        <v>1.8714900000000001</v>
      </c>
      <c r="HQ245">
        <v>1.8669199999999999</v>
      </c>
      <c r="HR245">
        <v>1.87792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-1.36</v>
      </c>
      <c r="IG245">
        <v>0.4461</v>
      </c>
      <c r="IH245">
        <v>-1.3585</v>
      </c>
      <c r="II245">
        <v>0</v>
      </c>
      <c r="IJ245">
        <v>0</v>
      </c>
      <c r="IK245">
        <v>0</v>
      </c>
      <c r="IL245">
        <v>0.44610000000000838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97.4</v>
      </c>
      <c r="IU245">
        <v>97.4</v>
      </c>
      <c r="IV245">
        <v>3.0517599999999998</v>
      </c>
      <c r="IW245">
        <v>2.5329600000000001</v>
      </c>
      <c r="IX245">
        <v>1.49902</v>
      </c>
      <c r="IY245">
        <v>2.2863799999999999</v>
      </c>
      <c r="IZ245">
        <v>1.69678</v>
      </c>
      <c r="JA245">
        <v>2.33887</v>
      </c>
      <c r="JB245">
        <v>43.426400000000001</v>
      </c>
      <c r="JC245">
        <v>13.7118</v>
      </c>
      <c r="JD245">
        <v>18</v>
      </c>
      <c r="JE245">
        <v>616.84699999999998</v>
      </c>
      <c r="JF245">
        <v>295.12400000000002</v>
      </c>
      <c r="JG245">
        <v>30.0032</v>
      </c>
      <c r="JH245">
        <v>33.649099999999997</v>
      </c>
      <c r="JI245">
        <v>30.001000000000001</v>
      </c>
      <c r="JJ245">
        <v>33.398699999999998</v>
      </c>
      <c r="JK245">
        <v>33.393099999999997</v>
      </c>
      <c r="JL245">
        <v>61.1511</v>
      </c>
      <c r="JM245">
        <v>24.630299999999998</v>
      </c>
      <c r="JN245">
        <v>70.778499999999994</v>
      </c>
      <c r="JO245">
        <v>30</v>
      </c>
      <c r="JP245">
        <v>1535.14</v>
      </c>
      <c r="JQ245">
        <v>33.962400000000002</v>
      </c>
      <c r="JR245">
        <v>98.713899999999995</v>
      </c>
      <c r="JS245">
        <v>98.636399999999995</v>
      </c>
    </row>
    <row r="246" spans="1:279" x14ac:dyDescent="0.2">
      <c r="A246">
        <v>231</v>
      </c>
      <c r="B246">
        <v>1657639039.5999999</v>
      </c>
      <c r="C246">
        <v>918.5</v>
      </c>
      <c r="D246" t="s">
        <v>882</v>
      </c>
      <c r="E246" t="s">
        <v>883</v>
      </c>
      <c r="F246">
        <v>4</v>
      </c>
      <c r="G246">
        <v>1657639037.2874999</v>
      </c>
      <c r="H246">
        <f t="shared" si="150"/>
        <v>9.0723984837900074E-4</v>
      </c>
      <c r="I246">
        <f t="shared" si="151"/>
        <v>0.90723984837900074</v>
      </c>
      <c r="J246">
        <f t="shared" si="152"/>
        <v>15.875952796117735</v>
      </c>
      <c r="K246">
        <f t="shared" si="153"/>
        <v>1504.0162499999999</v>
      </c>
      <c r="L246">
        <f t="shared" si="154"/>
        <v>981.53663386727635</v>
      </c>
      <c r="M246">
        <f t="shared" si="155"/>
        <v>99.354573801802076</v>
      </c>
      <c r="N246">
        <f t="shared" si="156"/>
        <v>152.24178940828068</v>
      </c>
      <c r="O246">
        <f t="shared" si="157"/>
        <v>5.2540541538317741E-2</v>
      </c>
      <c r="P246">
        <f t="shared" si="158"/>
        <v>2.7638153910030678</v>
      </c>
      <c r="Q246">
        <f t="shared" si="159"/>
        <v>5.1991905000225137E-2</v>
      </c>
      <c r="R246">
        <f t="shared" si="160"/>
        <v>3.2543755931996543E-2</v>
      </c>
      <c r="S246">
        <f t="shared" si="161"/>
        <v>194.43345448753851</v>
      </c>
      <c r="T246">
        <f t="shared" si="162"/>
        <v>34.455905583735294</v>
      </c>
      <c r="U246">
        <f t="shared" si="163"/>
        <v>33.509412500000003</v>
      </c>
      <c r="V246">
        <f t="shared" si="164"/>
        <v>5.1985263909429653</v>
      </c>
      <c r="W246">
        <f t="shared" si="165"/>
        <v>67.522715985161639</v>
      </c>
      <c r="X246">
        <f t="shared" si="166"/>
        <v>3.5081775039614587</v>
      </c>
      <c r="Y246">
        <f t="shared" si="167"/>
        <v>5.1955515307358091</v>
      </c>
      <c r="Z246">
        <f t="shared" si="168"/>
        <v>1.6903488869815066</v>
      </c>
      <c r="AA246">
        <f t="shared" si="169"/>
        <v>-40.009277313513934</v>
      </c>
      <c r="AB246">
        <f t="shared" si="170"/>
        <v>-1.5235537870543361</v>
      </c>
      <c r="AC246">
        <f t="shared" si="171"/>
        <v>-0.12687313842944359</v>
      </c>
      <c r="AD246">
        <f t="shared" si="172"/>
        <v>152.77375024854081</v>
      </c>
      <c r="AE246">
        <f t="shared" si="173"/>
        <v>25.408702179329488</v>
      </c>
      <c r="AF246">
        <f t="shared" si="174"/>
        <v>0.89445096801494017</v>
      </c>
      <c r="AG246">
        <f t="shared" si="175"/>
        <v>15.875952796117735</v>
      </c>
      <c r="AH246">
        <v>1583.0370207473491</v>
      </c>
      <c r="AI246">
        <v>1561.1245454545449</v>
      </c>
      <c r="AJ246">
        <v>1.7145205635259499</v>
      </c>
      <c r="AK246">
        <v>64.564637015005317</v>
      </c>
      <c r="AL246">
        <f t="shared" si="176"/>
        <v>0.90723984837900074</v>
      </c>
      <c r="AM246">
        <v>33.854341743165683</v>
      </c>
      <c r="AN246">
        <v>34.662258787878791</v>
      </c>
      <c r="AO246">
        <v>1.999910148055826E-5</v>
      </c>
      <c r="AP246">
        <v>87.730369293454714</v>
      </c>
      <c r="AQ246">
        <v>78</v>
      </c>
      <c r="AR246">
        <v>12</v>
      </c>
      <c r="AS246">
        <f t="shared" si="177"/>
        <v>1</v>
      </c>
      <c r="AT246">
        <f t="shared" si="178"/>
        <v>0</v>
      </c>
      <c r="AU246">
        <f t="shared" si="179"/>
        <v>47154.759658192343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1009.5445872992427</v>
      </c>
      <c r="BI246">
        <f t="shared" si="183"/>
        <v>15.875952796117735</v>
      </c>
      <c r="BJ246" t="e">
        <f t="shared" si="184"/>
        <v>#DIV/0!</v>
      </c>
      <c r="BK246">
        <f t="shared" si="185"/>
        <v>1.5725855990758621E-2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253</v>
      </c>
      <c r="CG246">
        <v>1000</v>
      </c>
      <c r="CH246" t="s">
        <v>414</v>
      </c>
      <c r="CI246">
        <v>1110.1500000000001</v>
      </c>
      <c r="CJ246">
        <v>1175.8634999999999</v>
      </c>
      <c r="CK246">
        <v>1152.67</v>
      </c>
      <c r="CL246">
        <v>1.3005735999999999E-4</v>
      </c>
      <c r="CM246">
        <v>6.5004835999999994E-4</v>
      </c>
      <c r="CN246">
        <v>4.7597999359999997E-2</v>
      </c>
      <c r="CO246">
        <v>5.5000000000000003E-4</v>
      </c>
      <c r="CP246">
        <f t="shared" si="196"/>
        <v>1200.0462500000001</v>
      </c>
      <c r="CQ246">
        <f t="shared" si="197"/>
        <v>1009.5445872992427</v>
      </c>
      <c r="CR246">
        <f t="shared" si="198"/>
        <v>0.84125473272321183</v>
      </c>
      <c r="CS246">
        <f t="shared" si="199"/>
        <v>0.16202163415579898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1657639037.2874999</v>
      </c>
      <c r="CZ246">
        <v>1504.0162499999999</v>
      </c>
      <c r="DA246">
        <v>1528.7</v>
      </c>
      <c r="DB246">
        <v>34.657737500000003</v>
      </c>
      <c r="DC246">
        <v>33.8611</v>
      </c>
      <c r="DD246">
        <v>1505.375</v>
      </c>
      <c r="DE246">
        <v>34.211637500000002</v>
      </c>
      <c r="DF246">
        <v>650.32187500000009</v>
      </c>
      <c r="DG246">
        <v>101.12350000000001</v>
      </c>
      <c r="DH246">
        <v>0.10000035</v>
      </c>
      <c r="DI246">
        <v>33.499187499999998</v>
      </c>
      <c r="DJ246">
        <v>999.9</v>
      </c>
      <c r="DK246">
        <v>33.509412500000003</v>
      </c>
      <c r="DL246">
        <v>0</v>
      </c>
      <c r="DM246">
        <v>0</v>
      </c>
      <c r="DN246">
        <v>8982.89</v>
      </c>
      <c r="DO246">
        <v>0</v>
      </c>
      <c r="DP246">
        <v>901.5151249999999</v>
      </c>
      <c r="DQ246">
        <v>-24.680987500000001</v>
      </c>
      <c r="DR246">
        <v>1558.0150000000001</v>
      </c>
      <c r="DS246">
        <v>1582.2750000000001</v>
      </c>
      <c r="DT246">
        <v>0.79663762500000002</v>
      </c>
      <c r="DU246">
        <v>1528.7</v>
      </c>
      <c r="DV246">
        <v>33.8611</v>
      </c>
      <c r="DW246">
        <v>3.5047087499999998</v>
      </c>
      <c r="DX246">
        <v>3.4241524999999999</v>
      </c>
      <c r="DY246">
        <v>26.6425625</v>
      </c>
      <c r="DZ246">
        <v>26.2482875</v>
      </c>
      <c r="EA246">
        <v>1200.0462500000001</v>
      </c>
      <c r="EB246">
        <v>0.95799999999999996</v>
      </c>
      <c r="EC246">
        <v>4.2000049999999997E-2</v>
      </c>
      <c r="ED246">
        <v>0</v>
      </c>
      <c r="EE246">
        <v>836.38200000000006</v>
      </c>
      <c r="EF246">
        <v>5.0001600000000002</v>
      </c>
      <c r="EG246">
        <v>11085.7</v>
      </c>
      <c r="EH246">
        <v>9515.536250000001</v>
      </c>
      <c r="EI246">
        <v>49.882624999999997</v>
      </c>
      <c r="EJ246">
        <v>52</v>
      </c>
      <c r="EK246">
        <v>51.125</v>
      </c>
      <c r="EL246">
        <v>50.875</v>
      </c>
      <c r="EM246">
        <v>51.429250000000003</v>
      </c>
      <c r="EN246">
        <v>1144.855</v>
      </c>
      <c r="EO246">
        <v>50.191249999999997</v>
      </c>
      <c r="EP246">
        <v>0</v>
      </c>
      <c r="EQ246">
        <v>81576</v>
      </c>
      <c r="ER246">
        <v>0</v>
      </c>
      <c r="ES246">
        <v>836.43315384615391</v>
      </c>
      <c r="ET246">
        <v>-1.52143589429714</v>
      </c>
      <c r="EU246">
        <v>-863.97264949233681</v>
      </c>
      <c r="EV246">
        <v>11204.47692307692</v>
      </c>
      <c r="EW246">
        <v>15</v>
      </c>
      <c r="EX246">
        <v>1657633192.5</v>
      </c>
      <c r="EY246" t="s">
        <v>416</v>
      </c>
      <c r="EZ246">
        <v>1657633191.5</v>
      </c>
      <c r="FA246">
        <v>1657633192.5</v>
      </c>
      <c r="FB246">
        <v>7</v>
      </c>
      <c r="FC246">
        <v>0.41399999999999998</v>
      </c>
      <c r="FD246">
        <v>8.1000000000000003E-2</v>
      </c>
      <c r="FE246">
        <v>-1.3580000000000001</v>
      </c>
      <c r="FF246">
        <v>0.44600000000000001</v>
      </c>
      <c r="FG246">
        <v>414</v>
      </c>
      <c r="FH246">
        <v>33</v>
      </c>
      <c r="FI246">
        <v>0.37</v>
      </c>
      <c r="FJ246">
        <v>0.2</v>
      </c>
      <c r="FK246">
        <v>-24.7791575</v>
      </c>
      <c r="FL246">
        <v>0.1427110694185576</v>
      </c>
      <c r="FM246">
        <v>5.7948015011301368E-2</v>
      </c>
      <c r="FN246">
        <v>1</v>
      </c>
      <c r="FO246">
        <v>836.59141176470587</v>
      </c>
      <c r="FP246">
        <v>-2.5052711983157501</v>
      </c>
      <c r="FQ246">
        <v>0.32537635382168539</v>
      </c>
      <c r="FR246">
        <v>0</v>
      </c>
      <c r="FS246">
        <v>0.83262115000000014</v>
      </c>
      <c r="FT246">
        <v>-8.8186694183863684E-2</v>
      </c>
      <c r="FU246">
        <v>1.3846002057543549E-2</v>
      </c>
      <c r="FV246">
        <v>1</v>
      </c>
      <c r="FW246">
        <v>2</v>
      </c>
      <c r="FX246">
        <v>3</v>
      </c>
      <c r="FY246" t="s">
        <v>417</v>
      </c>
      <c r="FZ246">
        <v>3.37114</v>
      </c>
      <c r="GA246">
        <v>2.8936700000000002</v>
      </c>
      <c r="GB246">
        <v>0.23546900000000001</v>
      </c>
      <c r="GC246">
        <v>0.24057799999999999</v>
      </c>
      <c r="GD246">
        <v>0.14299200000000001</v>
      </c>
      <c r="GE246">
        <v>0.143593</v>
      </c>
      <c r="GF246">
        <v>26489.7</v>
      </c>
      <c r="GG246">
        <v>22890.799999999999</v>
      </c>
      <c r="GH246">
        <v>30973.1</v>
      </c>
      <c r="GI246">
        <v>28095</v>
      </c>
      <c r="GJ246">
        <v>34971.800000000003</v>
      </c>
      <c r="GK246">
        <v>33958.9</v>
      </c>
      <c r="GL246">
        <v>40378.5</v>
      </c>
      <c r="GM246">
        <v>39168.400000000001</v>
      </c>
      <c r="GN246">
        <v>2.23692</v>
      </c>
      <c r="GO246">
        <v>1.6068499999999999</v>
      </c>
      <c r="GP246">
        <v>0</v>
      </c>
      <c r="GQ246">
        <v>0.107437</v>
      </c>
      <c r="GR246">
        <v>999.9</v>
      </c>
      <c r="GS246">
        <v>31.7666</v>
      </c>
      <c r="GT246">
        <v>59.7</v>
      </c>
      <c r="GU246">
        <v>39.1</v>
      </c>
      <c r="GV246">
        <v>41.703499999999998</v>
      </c>
      <c r="GW246">
        <v>49.625500000000002</v>
      </c>
      <c r="GX246">
        <v>41.322099999999999</v>
      </c>
      <c r="GY246">
        <v>1</v>
      </c>
      <c r="GZ246">
        <v>0.47811700000000001</v>
      </c>
      <c r="HA246">
        <v>1.03904</v>
      </c>
      <c r="HB246">
        <v>20.207599999999999</v>
      </c>
      <c r="HC246">
        <v>5.2129500000000002</v>
      </c>
      <c r="HD246">
        <v>11.971299999999999</v>
      </c>
      <c r="HE246">
        <v>4.9907500000000002</v>
      </c>
      <c r="HF246">
        <v>3.2925800000000001</v>
      </c>
      <c r="HG246">
        <v>7667.6</v>
      </c>
      <c r="HH246">
        <v>9999</v>
      </c>
      <c r="HI246">
        <v>9999</v>
      </c>
      <c r="HJ246">
        <v>779.6</v>
      </c>
      <c r="HK246">
        <v>4.9712899999999998</v>
      </c>
      <c r="HL246">
        <v>1.8742399999999999</v>
      </c>
      <c r="HM246">
        <v>1.87056</v>
      </c>
      <c r="HN246">
        <v>1.8702300000000001</v>
      </c>
      <c r="HO246">
        <v>1.8747199999999999</v>
      </c>
      <c r="HP246">
        <v>1.8714900000000001</v>
      </c>
      <c r="HQ246">
        <v>1.8669100000000001</v>
      </c>
      <c r="HR246">
        <v>1.87792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-1.36</v>
      </c>
      <c r="IG246">
        <v>0.4461</v>
      </c>
      <c r="IH246">
        <v>-1.3585</v>
      </c>
      <c r="II246">
        <v>0</v>
      </c>
      <c r="IJ246">
        <v>0</v>
      </c>
      <c r="IK246">
        <v>0</v>
      </c>
      <c r="IL246">
        <v>0.44610000000000838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97.5</v>
      </c>
      <c r="IU246">
        <v>97.5</v>
      </c>
      <c r="IV246">
        <v>3.0639599999999998</v>
      </c>
      <c r="IW246">
        <v>2.5402800000000001</v>
      </c>
      <c r="IX246">
        <v>1.49902</v>
      </c>
      <c r="IY246">
        <v>2.2863799999999999</v>
      </c>
      <c r="IZ246">
        <v>1.69678</v>
      </c>
      <c r="JA246">
        <v>2.3168899999999999</v>
      </c>
      <c r="JB246">
        <v>43.426400000000001</v>
      </c>
      <c r="JC246">
        <v>13.6942</v>
      </c>
      <c r="JD246">
        <v>18</v>
      </c>
      <c r="JE246">
        <v>617.125</v>
      </c>
      <c r="JF246">
        <v>294.95</v>
      </c>
      <c r="JG246">
        <v>30.003399999999999</v>
      </c>
      <c r="JH246">
        <v>33.6569</v>
      </c>
      <c r="JI246">
        <v>30.001100000000001</v>
      </c>
      <c r="JJ246">
        <v>33.406100000000002</v>
      </c>
      <c r="JK246">
        <v>33.400300000000001</v>
      </c>
      <c r="JL246">
        <v>61.374600000000001</v>
      </c>
      <c r="JM246">
        <v>24.630299999999998</v>
      </c>
      <c r="JN246">
        <v>70.778499999999994</v>
      </c>
      <c r="JO246">
        <v>30</v>
      </c>
      <c r="JP246">
        <v>1541.82</v>
      </c>
      <c r="JQ246">
        <v>33.978900000000003</v>
      </c>
      <c r="JR246">
        <v>98.711100000000002</v>
      </c>
      <c r="JS246">
        <v>98.635599999999997</v>
      </c>
    </row>
    <row r="247" spans="1:279" x14ac:dyDescent="0.2">
      <c r="A247">
        <v>232</v>
      </c>
      <c r="B247">
        <v>1657639043.5999999</v>
      </c>
      <c r="C247">
        <v>922.5</v>
      </c>
      <c r="D247" t="s">
        <v>884</v>
      </c>
      <c r="E247" t="s">
        <v>885</v>
      </c>
      <c r="F247">
        <v>4</v>
      </c>
      <c r="G247">
        <v>1657639041.5999999</v>
      </c>
      <c r="H247">
        <f t="shared" si="150"/>
        <v>8.7801532261353604E-4</v>
      </c>
      <c r="I247">
        <f t="shared" si="151"/>
        <v>0.87801532261353599</v>
      </c>
      <c r="J247">
        <f t="shared" si="152"/>
        <v>15.463431897713035</v>
      </c>
      <c r="K247">
        <f t="shared" si="153"/>
        <v>1511.247142857143</v>
      </c>
      <c r="L247">
        <f t="shared" si="154"/>
        <v>986.61529231360191</v>
      </c>
      <c r="M247">
        <f t="shared" si="155"/>
        <v>99.86889552335569</v>
      </c>
      <c r="N247">
        <f t="shared" si="156"/>
        <v>152.97409658636917</v>
      </c>
      <c r="O247">
        <f t="shared" si="157"/>
        <v>5.0946179642561422E-2</v>
      </c>
      <c r="P247">
        <f t="shared" si="158"/>
        <v>2.7662369917695133</v>
      </c>
      <c r="Q247">
        <f t="shared" si="159"/>
        <v>5.0430605449482462E-2</v>
      </c>
      <c r="R247">
        <f t="shared" si="160"/>
        <v>3.1565015784852733E-2</v>
      </c>
      <c r="S247">
        <f t="shared" si="161"/>
        <v>194.43277804109607</v>
      </c>
      <c r="T247">
        <f t="shared" si="162"/>
        <v>34.459535751604783</v>
      </c>
      <c r="U247">
        <f t="shared" si="163"/>
        <v>33.501600000000003</v>
      </c>
      <c r="V247">
        <f t="shared" si="164"/>
        <v>5.1962532896747788</v>
      </c>
      <c r="W247">
        <f t="shared" si="165"/>
        <v>67.565489931357703</v>
      </c>
      <c r="X247">
        <f t="shared" si="166"/>
        <v>3.5096976779019884</v>
      </c>
      <c r="Y247">
        <f t="shared" si="167"/>
        <v>5.1945122894359548</v>
      </c>
      <c r="Z247">
        <f t="shared" si="168"/>
        <v>1.6865556117727905</v>
      </c>
      <c r="AA247">
        <f t="shared" si="169"/>
        <v>-38.72047572725694</v>
      </c>
      <c r="AB247">
        <f t="shared" si="170"/>
        <v>-0.89266973550591311</v>
      </c>
      <c r="AC247">
        <f t="shared" si="171"/>
        <v>-7.4267387990769415E-2</v>
      </c>
      <c r="AD247">
        <f t="shared" si="172"/>
        <v>154.74536519034245</v>
      </c>
      <c r="AE247">
        <f t="shared" si="173"/>
        <v>25.343677699181242</v>
      </c>
      <c r="AF247">
        <f t="shared" si="174"/>
        <v>0.86591749725429767</v>
      </c>
      <c r="AG247">
        <f t="shared" si="175"/>
        <v>15.463431897713035</v>
      </c>
      <c r="AH247">
        <v>1589.95395806038</v>
      </c>
      <c r="AI247">
        <v>1568.1932121212119</v>
      </c>
      <c r="AJ247">
        <v>1.775830555838614</v>
      </c>
      <c r="AK247">
        <v>64.564637015005317</v>
      </c>
      <c r="AL247">
        <f t="shared" si="176"/>
        <v>0.87801532261353599</v>
      </c>
      <c r="AM247">
        <v>33.898471643702997</v>
      </c>
      <c r="AN247">
        <v>34.679071515151499</v>
      </c>
      <c r="AO247">
        <v>2.5863647725686789E-4</v>
      </c>
      <c r="AP247">
        <v>87.730369293454714</v>
      </c>
      <c r="AQ247">
        <v>79</v>
      </c>
      <c r="AR247">
        <v>12</v>
      </c>
      <c r="AS247">
        <f t="shared" si="177"/>
        <v>1</v>
      </c>
      <c r="AT247">
        <f t="shared" si="178"/>
        <v>0</v>
      </c>
      <c r="AU247">
        <f t="shared" si="179"/>
        <v>47221.787396680076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1009.5405855135216</v>
      </c>
      <c r="BI247">
        <f t="shared" si="183"/>
        <v>15.463431897713035</v>
      </c>
      <c r="BJ247" t="e">
        <f t="shared" si="184"/>
        <v>#DIV/0!</v>
      </c>
      <c r="BK247">
        <f t="shared" si="185"/>
        <v>1.5317295926094217E-2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253</v>
      </c>
      <c r="CG247">
        <v>1000</v>
      </c>
      <c r="CH247" t="s">
        <v>414</v>
      </c>
      <c r="CI247">
        <v>1110.1500000000001</v>
      </c>
      <c r="CJ247">
        <v>1175.8634999999999</v>
      </c>
      <c r="CK247">
        <v>1152.67</v>
      </c>
      <c r="CL247">
        <v>1.3005735999999999E-4</v>
      </c>
      <c r="CM247">
        <v>6.5004835999999994E-4</v>
      </c>
      <c r="CN247">
        <v>4.7597999359999997E-2</v>
      </c>
      <c r="CO247">
        <v>5.5000000000000003E-4</v>
      </c>
      <c r="CP247">
        <f t="shared" si="196"/>
        <v>1200.0414285714289</v>
      </c>
      <c r="CQ247">
        <f t="shared" si="197"/>
        <v>1009.5405855135216</v>
      </c>
      <c r="CR247">
        <f t="shared" si="198"/>
        <v>0.84125477794155312</v>
      </c>
      <c r="CS247">
        <f t="shared" si="199"/>
        <v>0.1620217214271974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1657639041.5999999</v>
      </c>
      <c r="CZ247">
        <v>1511.247142857143</v>
      </c>
      <c r="DA247">
        <v>1535.8371428571429</v>
      </c>
      <c r="DB247">
        <v>34.672671428571427</v>
      </c>
      <c r="DC247">
        <v>33.901457142857147</v>
      </c>
      <c r="DD247">
        <v>1512.6071428571429</v>
      </c>
      <c r="DE247">
        <v>34.226571428571432</v>
      </c>
      <c r="DF247">
        <v>650.32028571428577</v>
      </c>
      <c r="DG247">
        <v>101.1238571428571</v>
      </c>
      <c r="DH247">
        <v>9.9888628571428578E-2</v>
      </c>
      <c r="DI247">
        <v>33.495614285714289</v>
      </c>
      <c r="DJ247">
        <v>999.89999999999986</v>
      </c>
      <c r="DK247">
        <v>33.501600000000003</v>
      </c>
      <c r="DL247">
        <v>0</v>
      </c>
      <c r="DM247">
        <v>0</v>
      </c>
      <c r="DN247">
        <v>8995.7128571428566</v>
      </c>
      <c r="DO247">
        <v>0</v>
      </c>
      <c r="DP247">
        <v>666.41028571428558</v>
      </c>
      <c r="DQ247">
        <v>-24.588285714285721</v>
      </c>
      <c r="DR247">
        <v>1565.53</v>
      </c>
      <c r="DS247">
        <v>1589.73</v>
      </c>
      <c r="DT247">
        <v>0.77122442857142859</v>
      </c>
      <c r="DU247">
        <v>1535.8371428571429</v>
      </c>
      <c r="DV247">
        <v>33.901457142857147</v>
      </c>
      <c r="DW247">
        <v>3.5062371428571431</v>
      </c>
      <c r="DX247">
        <v>3.4282471428571428</v>
      </c>
      <c r="DY247">
        <v>26.64995714285714</v>
      </c>
      <c r="DZ247">
        <v>26.268528571428568</v>
      </c>
      <c r="EA247">
        <v>1200.0414285714289</v>
      </c>
      <c r="EB247">
        <v>0.95799928571428583</v>
      </c>
      <c r="EC247">
        <v>4.2000814285714283E-2</v>
      </c>
      <c r="ED247">
        <v>0</v>
      </c>
      <c r="EE247">
        <v>836.28700000000003</v>
      </c>
      <c r="EF247">
        <v>5.0001600000000002</v>
      </c>
      <c r="EG247">
        <v>10940.742857142861</v>
      </c>
      <c r="EH247">
        <v>9515.5085714285706</v>
      </c>
      <c r="EI247">
        <v>49.875</v>
      </c>
      <c r="EJ247">
        <v>52</v>
      </c>
      <c r="EK247">
        <v>51.125</v>
      </c>
      <c r="EL247">
        <v>50.892714285714291</v>
      </c>
      <c r="EM247">
        <v>51.437285714285707</v>
      </c>
      <c r="EN247">
        <v>1144.8485714285709</v>
      </c>
      <c r="EO247">
        <v>50.192857142857143</v>
      </c>
      <c r="EP247">
        <v>0</v>
      </c>
      <c r="EQ247">
        <v>81580.200000047684</v>
      </c>
      <c r="ER247">
        <v>0</v>
      </c>
      <c r="ES247">
        <v>836.32172000000003</v>
      </c>
      <c r="ET247">
        <v>-0.58384613689328835</v>
      </c>
      <c r="EU247">
        <v>-2007.376918646162</v>
      </c>
      <c r="EV247">
        <v>11122.808000000001</v>
      </c>
      <c r="EW247">
        <v>15</v>
      </c>
      <c r="EX247">
        <v>1657633192.5</v>
      </c>
      <c r="EY247" t="s">
        <v>416</v>
      </c>
      <c r="EZ247">
        <v>1657633191.5</v>
      </c>
      <c r="FA247">
        <v>1657633192.5</v>
      </c>
      <c r="FB247">
        <v>7</v>
      </c>
      <c r="FC247">
        <v>0.41399999999999998</v>
      </c>
      <c r="FD247">
        <v>8.1000000000000003E-2</v>
      </c>
      <c r="FE247">
        <v>-1.3580000000000001</v>
      </c>
      <c r="FF247">
        <v>0.44600000000000001</v>
      </c>
      <c r="FG247">
        <v>414</v>
      </c>
      <c r="FH247">
        <v>33</v>
      </c>
      <c r="FI247">
        <v>0.37</v>
      </c>
      <c r="FJ247">
        <v>0.2</v>
      </c>
      <c r="FK247">
        <v>-24.754359999999998</v>
      </c>
      <c r="FL247">
        <v>0.69607204502819275</v>
      </c>
      <c r="FM247">
        <v>8.578967828357914E-2</v>
      </c>
      <c r="FN247">
        <v>0</v>
      </c>
      <c r="FO247">
        <v>836.44123529411763</v>
      </c>
      <c r="FP247">
        <v>-1.812192511549843</v>
      </c>
      <c r="FQ247">
        <v>0.27774872889247532</v>
      </c>
      <c r="FR247">
        <v>0</v>
      </c>
      <c r="FS247">
        <v>0.81960737500000003</v>
      </c>
      <c r="FT247">
        <v>-0.24070321575985171</v>
      </c>
      <c r="FU247">
        <v>2.7171600109017782E-2</v>
      </c>
      <c r="FV247">
        <v>0</v>
      </c>
      <c r="FW247">
        <v>0</v>
      </c>
      <c r="FX247">
        <v>3</v>
      </c>
      <c r="FY247" t="s">
        <v>432</v>
      </c>
      <c r="FZ247">
        <v>3.37127</v>
      </c>
      <c r="GA247">
        <v>2.8935499999999998</v>
      </c>
      <c r="GB247">
        <v>0.23611199999999999</v>
      </c>
      <c r="GC247">
        <v>0.24121200000000001</v>
      </c>
      <c r="GD247">
        <v>0.143035</v>
      </c>
      <c r="GE247">
        <v>0.14363899999999999</v>
      </c>
      <c r="GF247">
        <v>26467.200000000001</v>
      </c>
      <c r="GG247">
        <v>22870.799999999999</v>
      </c>
      <c r="GH247">
        <v>30973</v>
      </c>
      <c r="GI247">
        <v>28094</v>
      </c>
      <c r="GJ247">
        <v>34970.199999999997</v>
      </c>
      <c r="GK247">
        <v>33956.1</v>
      </c>
      <c r="GL247">
        <v>40378.6</v>
      </c>
      <c r="GM247">
        <v>39167.199999999997</v>
      </c>
      <c r="GN247">
        <v>2.2365300000000001</v>
      </c>
      <c r="GO247">
        <v>1.6068</v>
      </c>
      <c r="GP247">
        <v>0</v>
      </c>
      <c r="GQ247">
        <v>0.10578</v>
      </c>
      <c r="GR247">
        <v>999.9</v>
      </c>
      <c r="GS247">
        <v>31.783899999999999</v>
      </c>
      <c r="GT247">
        <v>59.7</v>
      </c>
      <c r="GU247">
        <v>39.1</v>
      </c>
      <c r="GV247">
        <v>41.703299999999999</v>
      </c>
      <c r="GW247">
        <v>49.325499999999998</v>
      </c>
      <c r="GX247">
        <v>41.526400000000002</v>
      </c>
      <c r="GY247">
        <v>1</v>
      </c>
      <c r="GZ247">
        <v>0.47883100000000001</v>
      </c>
      <c r="HA247">
        <v>1.04996</v>
      </c>
      <c r="HB247">
        <v>20.2074</v>
      </c>
      <c r="HC247">
        <v>5.21265</v>
      </c>
      <c r="HD247">
        <v>11.970700000000001</v>
      </c>
      <c r="HE247">
        <v>4.9904999999999999</v>
      </c>
      <c r="HF247">
        <v>3.2925</v>
      </c>
      <c r="HG247">
        <v>7667.8</v>
      </c>
      <c r="HH247">
        <v>9999</v>
      </c>
      <c r="HI247">
        <v>9999</v>
      </c>
      <c r="HJ247">
        <v>779.6</v>
      </c>
      <c r="HK247">
        <v>4.9713200000000004</v>
      </c>
      <c r="HL247">
        <v>1.8742399999999999</v>
      </c>
      <c r="HM247">
        <v>1.87056</v>
      </c>
      <c r="HN247">
        <v>1.87022</v>
      </c>
      <c r="HO247">
        <v>1.8747100000000001</v>
      </c>
      <c r="HP247">
        <v>1.8714900000000001</v>
      </c>
      <c r="HQ247">
        <v>1.8669100000000001</v>
      </c>
      <c r="HR247">
        <v>1.87791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-1.36</v>
      </c>
      <c r="IG247">
        <v>0.4461</v>
      </c>
      <c r="IH247">
        <v>-1.3585</v>
      </c>
      <c r="II247">
        <v>0</v>
      </c>
      <c r="IJ247">
        <v>0</v>
      </c>
      <c r="IK247">
        <v>0</v>
      </c>
      <c r="IL247">
        <v>0.44610000000000838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97.5</v>
      </c>
      <c r="IU247">
        <v>97.5</v>
      </c>
      <c r="IV247">
        <v>3.0749499999999999</v>
      </c>
      <c r="IW247">
        <v>2.5402800000000001</v>
      </c>
      <c r="IX247">
        <v>1.49902</v>
      </c>
      <c r="IY247">
        <v>2.2851599999999999</v>
      </c>
      <c r="IZ247">
        <v>1.69678</v>
      </c>
      <c r="JA247">
        <v>2.2656200000000002</v>
      </c>
      <c r="JB247">
        <v>43.453600000000002</v>
      </c>
      <c r="JC247">
        <v>13.6942</v>
      </c>
      <c r="JD247">
        <v>18</v>
      </c>
      <c r="JE247">
        <v>616.9</v>
      </c>
      <c r="JF247">
        <v>294.96199999999999</v>
      </c>
      <c r="JG247">
        <v>30.0032</v>
      </c>
      <c r="JH247">
        <v>33.664999999999999</v>
      </c>
      <c r="JI247">
        <v>30.001100000000001</v>
      </c>
      <c r="JJ247">
        <v>33.413200000000003</v>
      </c>
      <c r="JK247">
        <v>33.407800000000002</v>
      </c>
      <c r="JL247">
        <v>61.5914</v>
      </c>
      <c r="JM247">
        <v>24.630299999999998</v>
      </c>
      <c r="JN247">
        <v>70.778499999999994</v>
      </c>
      <c r="JO247">
        <v>30</v>
      </c>
      <c r="JP247">
        <v>1548.5</v>
      </c>
      <c r="JQ247">
        <v>33.991700000000002</v>
      </c>
      <c r="JR247">
        <v>98.711200000000005</v>
      </c>
      <c r="JS247">
        <v>98.632400000000004</v>
      </c>
    </row>
    <row r="248" spans="1:279" x14ac:dyDescent="0.2">
      <c r="A248">
        <v>233</v>
      </c>
      <c r="B248">
        <v>1657639047.5999999</v>
      </c>
      <c r="C248">
        <v>926.5</v>
      </c>
      <c r="D248" t="s">
        <v>886</v>
      </c>
      <c r="E248" t="s">
        <v>887</v>
      </c>
      <c r="F248">
        <v>4</v>
      </c>
      <c r="G248">
        <v>1657639045.2874999</v>
      </c>
      <c r="H248">
        <f t="shared" si="150"/>
        <v>8.7598156884697979E-4</v>
      </c>
      <c r="I248">
        <f t="shared" si="151"/>
        <v>0.87598156884697975</v>
      </c>
      <c r="J248">
        <f t="shared" si="152"/>
        <v>15.812107062577716</v>
      </c>
      <c r="K248">
        <f t="shared" si="153"/>
        <v>1517.4825000000001</v>
      </c>
      <c r="L248">
        <f t="shared" si="154"/>
        <v>981.05547768531153</v>
      </c>
      <c r="M248">
        <f t="shared" si="155"/>
        <v>99.307058662982627</v>
      </c>
      <c r="N248">
        <f t="shared" si="156"/>
        <v>153.60672976731274</v>
      </c>
      <c r="O248">
        <f t="shared" si="157"/>
        <v>5.0867603704417647E-2</v>
      </c>
      <c r="P248">
        <f t="shared" si="158"/>
        <v>2.7663385005533896</v>
      </c>
      <c r="Q248">
        <f t="shared" si="159"/>
        <v>5.0353628658318363E-2</v>
      </c>
      <c r="R248">
        <f t="shared" si="160"/>
        <v>3.1516763638014533E-2</v>
      </c>
      <c r="S248">
        <f t="shared" si="161"/>
        <v>194.43916761255988</v>
      </c>
      <c r="T248">
        <f t="shared" si="162"/>
        <v>34.455424444675806</v>
      </c>
      <c r="U248">
        <f t="shared" si="163"/>
        <v>33.501199999999997</v>
      </c>
      <c r="V248">
        <f t="shared" si="164"/>
        <v>5.1961369301595424</v>
      </c>
      <c r="W248">
        <f t="shared" si="165"/>
        <v>67.606495139542787</v>
      </c>
      <c r="X248">
        <f t="shared" si="166"/>
        <v>3.5109082953301964</v>
      </c>
      <c r="Y248">
        <f t="shared" si="167"/>
        <v>5.1931523562692119</v>
      </c>
      <c r="Z248">
        <f t="shared" si="168"/>
        <v>1.6852286348293459</v>
      </c>
      <c r="AA248">
        <f t="shared" si="169"/>
        <v>-38.630787186151807</v>
      </c>
      <c r="AB248">
        <f t="shared" si="170"/>
        <v>-1.5305373582437383</v>
      </c>
      <c r="AC248">
        <f t="shared" si="171"/>
        <v>-0.1273281844964507</v>
      </c>
      <c r="AD248">
        <f t="shared" si="172"/>
        <v>154.15051488366788</v>
      </c>
      <c r="AE248">
        <f t="shared" si="173"/>
        <v>25.461559735000314</v>
      </c>
      <c r="AF248">
        <f t="shared" si="174"/>
        <v>0.87022680135239716</v>
      </c>
      <c r="AG248">
        <f t="shared" si="175"/>
        <v>15.812107062577716</v>
      </c>
      <c r="AH248">
        <v>1597.132780983982</v>
      </c>
      <c r="AI248">
        <v>1575.16806060606</v>
      </c>
      <c r="AJ248">
        <v>1.7429466419048749</v>
      </c>
      <c r="AK248">
        <v>64.564637015005317</v>
      </c>
      <c r="AL248">
        <f t="shared" si="176"/>
        <v>0.87598156884697975</v>
      </c>
      <c r="AM248">
        <v>33.909133898702343</v>
      </c>
      <c r="AN248">
        <v>34.688607272727268</v>
      </c>
      <c r="AO248">
        <v>1.3053603692649081E-4</v>
      </c>
      <c r="AP248">
        <v>87.730369293454714</v>
      </c>
      <c r="AQ248">
        <v>78</v>
      </c>
      <c r="AR248">
        <v>12</v>
      </c>
      <c r="AS248">
        <f t="shared" si="177"/>
        <v>1</v>
      </c>
      <c r="AT248">
        <f t="shared" si="178"/>
        <v>0</v>
      </c>
      <c r="AU248">
        <f t="shared" si="179"/>
        <v>47225.301466511773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1009.5749997992539</v>
      </c>
      <c r="BI248">
        <f t="shared" si="183"/>
        <v>15.812107062577716</v>
      </c>
      <c r="BJ248" t="e">
        <f t="shared" si="184"/>
        <v>#DIV/0!</v>
      </c>
      <c r="BK248">
        <f t="shared" si="185"/>
        <v>1.5662142055540035E-2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253</v>
      </c>
      <c r="CG248">
        <v>1000</v>
      </c>
      <c r="CH248" t="s">
        <v>414</v>
      </c>
      <c r="CI248">
        <v>1110.1500000000001</v>
      </c>
      <c r="CJ248">
        <v>1175.8634999999999</v>
      </c>
      <c r="CK248">
        <v>1152.67</v>
      </c>
      <c r="CL248">
        <v>1.3005735999999999E-4</v>
      </c>
      <c r="CM248">
        <v>6.5004835999999994E-4</v>
      </c>
      <c r="CN248">
        <v>4.7597999359999997E-2</v>
      </c>
      <c r="CO248">
        <v>5.5000000000000003E-4</v>
      </c>
      <c r="CP248">
        <f t="shared" si="196"/>
        <v>1200.0825</v>
      </c>
      <c r="CQ248">
        <f t="shared" si="197"/>
        <v>1009.5749997992539</v>
      </c>
      <c r="CR248">
        <f t="shared" si="198"/>
        <v>0.84125466357459078</v>
      </c>
      <c r="CS248">
        <f t="shared" si="199"/>
        <v>0.16202150069896018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1657639045.2874999</v>
      </c>
      <c r="CZ248">
        <v>1517.4825000000001</v>
      </c>
      <c r="DA248">
        <v>1542.1925000000001</v>
      </c>
      <c r="DB248">
        <v>34.6843</v>
      </c>
      <c r="DC248">
        <v>33.90925</v>
      </c>
      <c r="DD248">
        <v>1518.8425</v>
      </c>
      <c r="DE248">
        <v>34.238199999999999</v>
      </c>
      <c r="DF248">
        <v>650.31437500000004</v>
      </c>
      <c r="DG248">
        <v>101.12475000000001</v>
      </c>
      <c r="DH248">
        <v>9.9962487500000002E-2</v>
      </c>
      <c r="DI248">
        <v>33.490937500000001</v>
      </c>
      <c r="DJ248">
        <v>999.9</v>
      </c>
      <c r="DK248">
        <v>33.501199999999997</v>
      </c>
      <c r="DL248">
        <v>0</v>
      </c>
      <c r="DM248">
        <v>0</v>
      </c>
      <c r="DN248">
        <v>8996.1725000000006</v>
      </c>
      <c r="DO248">
        <v>0</v>
      </c>
      <c r="DP248">
        <v>586.81487500000003</v>
      </c>
      <c r="DQ248">
        <v>-24.706875</v>
      </c>
      <c r="DR248">
        <v>1572.0074999999999</v>
      </c>
      <c r="DS248">
        <v>1596.32125</v>
      </c>
      <c r="DT248">
        <v>0.77506874999999997</v>
      </c>
      <c r="DU248">
        <v>1542.1925000000001</v>
      </c>
      <c r="DV248">
        <v>33.90925</v>
      </c>
      <c r="DW248">
        <v>3.5074437500000002</v>
      </c>
      <c r="DX248">
        <v>3.4290687499999999</v>
      </c>
      <c r="DY248">
        <v>26.6558125</v>
      </c>
      <c r="DZ248">
        <v>26.2725875</v>
      </c>
      <c r="EA248">
        <v>1200.0825</v>
      </c>
      <c r="EB248">
        <v>0.95800375000000004</v>
      </c>
      <c r="EC248">
        <v>4.19960375E-2</v>
      </c>
      <c r="ED248">
        <v>0</v>
      </c>
      <c r="EE248">
        <v>836.226</v>
      </c>
      <c r="EF248">
        <v>5.0001600000000002</v>
      </c>
      <c r="EG248">
        <v>10914.487499999999</v>
      </c>
      <c r="EH248">
        <v>9515.8450000000012</v>
      </c>
      <c r="EI248">
        <v>49.898249999999997</v>
      </c>
      <c r="EJ248">
        <v>52</v>
      </c>
      <c r="EK248">
        <v>51.140500000000003</v>
      </c>
      <c r="EL248">
        <v>50.905999999999999</v>
      </c>
      <c r="EM248">
        <v>51.476374999999997</v>
      </c>
      <c r="EN248">
        <v>1144.8924999999999</v>
      </c>
      <c r="EO248">
        <v>50.19</v>
      </c>
      <c r="EP248">
        <v>0</v>
      </c>
      <c r="EQ248">
        <v>81583.799999952316</v>
      </c>
      <c r="ER248">
        <v>0</v>
      </c>
      <c r="ES248">
        <v>836.24051999999983</v>
      </c>
      <c r="ET248">
        <v>-0.79630767474829356</v>
      </c>
      <c r="EU248">
        <v>-1695.823079740125</v>
      </c>
      <c r="EV248">
        <v>11029.084000000001</v>
      </c>
      <c r="EW248">
        <v>15</v>
      </c>
      <c r="EX248">
        <v>1657633192.5</v>
      </c>
      <c r="EY248" t="s">
        <v>416</v>
      </c>
      <c r="EZ248">
        <v>1657633191.5</v>
      </c>
      <c r="FA248">
        <v>1657633192.5</v>
      </c>
      <c r="FB248">
        <v>7</v>
      </c>
      <c r="FC248">
        <v>0.41399999999999998</v>
      </c>
      <c r="FD248">
        <v>8.1000000000000003E-2</v>
      </c>
      <c r="FE248">
        <v>-1.3580000000000001</v>
      </c>
      <c r="FF248">
        <v>0.44600000000000001</v>
      </c>
      <c r="FG248">
        <v>414</v>
      </c>
      <c r="FH248">
        <v>33</v>
      </c>
      <c r="FI248">
        <v>0.37</v>
      </c>
      <c r="FJ248">
        <v>0.2</v>
      </c>
      <c r="FK248">
        <v>-24.72469024390244</v>
      </c>
      <c r="FL248">
        <v>0.62566620209060897</v>
      </c>
      <c r="FM248">
        <v>9.1473882197765879E-2</v>
      </c>
      <c r="FN248">
        <v>0</v>
      </c>
      <c r="FO248">
        <v>836.32867647058833</v>
      </c>
      <c r="FP248">
        <v>-1.019724975571094</v>
      </c>
      <c r="FQ248">
        <v>0.2275129887162553</v>
      </c>
      <c r="FR248">
        <v>0</v>
      </c>
      <c r="FS248">
        <v>0.8058765853658536</v>
      </c>
      <c r="FT248">
        <v>-0.28112186759581848</v>
      </c>
      <c r="FU248">
        <v>3.0266269990217851E-2</v>
      </c>
      <c r="FV248">
        <v>0</v>
      </c>
      <c r="FW248">
        <v>0</v>
      </c>
      <c r="FX248">
        <v>3</v>
      </c>
      <c r="FY248" t="s">
        <v>432</v>
      </c>
      <c r="FZ248">
        <v>3.3712399999999998</v>
      </c>
      <c r="GA248">
        <v>2.89364</v>
      </c>
      <c r="GB248">
        <v>0.23675299999999999</v>
      </c>
      <c r="GC248">
        <v>0.24186099999999999</v>
      </c>
      <c r="GD248">
        <v>0.143063</v>
      </c>
      <c r="GE248">
        <v>0.143646</v>
      </c>
      <c r="GF248">
        <v>26443.5</v>
      </c>
      <c r="GG248">
        <v>22851.1</v>
      </c>
      <c r="GH248">
        <v>30971.4</v>
      </c>
      <c r="GI248">
        <v>28094</v>
      </c>
      <c r="GJ248">
        <v>34967.300000000003</v>
      </c>
      <c r="GK248">
        <v>33955.599999999999</v>
      </c>
      <c r="GL248">
        <v>40376.5</v>
      </c>
      <c r="GM248">
        <v>39166.9</v>
      </c>
      <c r="GN248">
        <v>2.2366799999999998</v>
      </c>
      <c r="GO248">
        <v>1.60642</v>
      </c>
      <c r="GP248">
        <v>0</v>
      </c>
      <c r="GQ248">
        <v>0.10496</v>
      </c>
      <c r="GR248">
        <v>999.9</v>
      </c>
      <c r="GS248">
        <v>31.800599999999999</v>
      </c>
      <c r="GT248">
        <v>59.7</v>
      </c>
      <c r="GU248">
        <v>39.1</v>
      </c>
      <c r="GV248">
        <v>41.708500000000001</v>
      </c>
      <c r="GW248">
        <v>49.415500000000002</v>
      </c>
      <c r="GX248">
        <v>41.6907</v>
      </c>
      <c r="GY248">
        <v>1</v>
      </c>
      <c r="GZ248">
        <v>0.47983999999999999</v>
      </c>
      <c r="HA248">
        <v>1.0598799999999999</v>
      </c>
      <c r="HB248">
        <v>20.2075</v>
      </c>
      <c r="HC248">
        <v>5.21265</v>
      </c>
      <c r="HD248">
        <v>11.9709</v>
      </c>
      <c r="HE248">
        <v>4.9907500000000002</v>
      </c>
      <c r="HF248">
        <v>3.2925</v>
      </c>
      <c r="HG248">
        <v>7667.8</v>
      </c>
      <c r="HH248">
        <v>9999</v>
      </c>
      <c r="HI248">
        <v>9999</v>
      </c>
      <c r="HJ248">
        <v>779.6</v>
      </c>
      <c r="HK248">
        <v>4.97133</v>
      </c>
      <c r="HL248">
        <v>1.8742399999999999</v>
      </c>
      <c r="HM248">
        <v>1.8705700000000001</v>
      </c>
      <c r="HN248">
        <v>1.8702099999999999</v>
      </c>
      <c r="HO248">
        <v>1.8747400000000001</v>
      </c>
      <c r="HP248">
        <v>1.8714900000000001</v>
      </c>
      <c r="HQ248">
        <v>1.86693</v>
      </c>
      <c r="HR248">
        <v>1.87792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-1.36</v>
      </c>
      <c r="IG248">
        <v>0.4461</v>
      </c>
      <c r="IH248">
        <v>-1.3585</v>
      </c>
      <c r="II248">
        <v>0</v>
      </c>
      <c r="IJ248">
        <v>0</v>
      </c>
      <c r="IK248">
        <v>0</v>
      </c>
      <c r="IL248">
        <v>0.44610000000000838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97.6</v>
      </c>
      <c r="IU248">
        <v>97.6</v>
      </c>
      <c r="IV248">
        <v>3.0847199999999999</v>
      </c>
      <c r="IW248">
        <v>2.5341800000000001</v>
      </c>
      <c r="IX248">
        <v>1.49902</v>
      </c>
      <c r="IY248">
        <v>2.2863799999999999</v>
      </c>
      <c r="IZ248">
        <v>1.69678</v>
      </c>
      <c r="JA248">
        <v>2.3925800000000002</v>
      </c>
      <c r="JB248">
        <v>43.453600000000002</v>
      </c>
      <c r="JC248">
        <v>13.702999999999999</v>
      </c>
      <c r="JD248">
        <v>18</v>
      </c>
      <c r="JE248">
        <v>617.07600000000002</v>
      </c>
      <c r="JF248">
        <v>294.81099999999998</v>
      </c>
      <c r="JG248">
        <v>30.003</v>
      </c>
      <c r="JH248">
        <v>33.672699999999999</v>
      </c>
      <c r="JI248">
        <v>30.001100000000001</v>
      </c>
      <c r="JJ248">
        <v>33.419600000000003</v>
      </c>
      <c r="JK248">
        <v>33.414700000000003</v>
      </c>
      <c r="JL248">
        <v>61.806899999999999</v>
      </c>
      <c r="JM248">
        <v>24.3474</v>
      </c>
      <c r="JN248">
        <v>70.778499999999994</v>
      </c>
      <c r="JO248">
        <v>30</v>
      </c>
      <c r="JP248">
        <v>1555.17</v>
      </c>
      <c r="JQ248">
        <v>34.006599999999999</v>
      </c>
      <c r="JR248">
        <v>98.706100000000006</v>
      </c>
      <c r="JS248">
        <v>98.632099999999994</v>
      </c>
    </row>
    <row r="249" spans="1:279" x14ac:dyDescent="0.2">
      <c r="A249">
        <v>234</v>
      </c>
      <c r="B249">
        <v>1657639051.5999999</v>
      </c>
      <c r="C249">
        <v>930.5</v>
      </c>
      <c r="D249" t="s">
        <v>888</v>
      </c>
      <c r="E249" t="s">
        <v>889</v>
      </c>
      <c r="F249">
        <v>4</v>
      </c>
      <c r="G249">
        <v>1657639049.5999999</v>
      </c>
      <c r="H249">
        <f t="shared" si="150"/>
        <v>8.8465566476085263E-4</v>
      </c>
      <c r="I249">
        <f t="shared" si="151"/>
        <v>0.88465566476085267</v>
      </c>
      <c r="J249">
        <f t="shared" si="152"/>
        <v>15.644996361226294</v>
      </c>
      <c r="K249">
        <f t="shared" si="153"/>
        <v>1524.8014285714289</v>
      </c>
      <c r="L249">
        <f t="shared" si="154"/>
        <v>999.34155234809066</v>
      </c>
      <c r="M249">
        <f t="shared" si="155"/>
        <v>101.15867206619077</v>
      </c>
      <c r="N249">
        <f t="shared" si="156"/>
        <v>154.34851809823385</v>
      </c>
      <c r="O249">
        <f t="shared" si="157"/>
        <v>5.1489420641195043E-2</v>
      </c>
      <c r="P249">
        <f t="shared" si="158"/>
        <v>2.7669360307694704</v>
      </c>
      <c r="Q249">
        <f t="shared" si="159"/>
        <v>5.0962985519056155E-2</v>
      </c>
      <c r="R249">
        <f t="shared" si="160"/>
        <v>3.1898715416798992E-2</v>
      </c>
      <c r="S249">
        <f t="shared" si="161"/>
        <v>194.4180206125171</v>
      </c>
      <c r="T249">
        <f t="shared" si="162"/>
        <v>34.454223813088475</v>
      </c>
      <c r="U249">
        <f t="shared" si="163"/>
        <v>33.492357142857138</v>
      </c>
      <c r="V249">
        <f t="shared" si="164"/>
        <v>5.1935651325664178</v>
      </c>
      <c r="W249">
        <f t="shared" si="165"/>
        <v>67.621390540594589</v>
      </c>
      <c r="X249">
        <f t="shared" si="166"/>
        <v>3.5119750058115762</v>
      </c>
      <c r="Y249">
        <f t="shared" si="167"/>
        <v>5.1935859019392119</v>
      </c>
      <c r="Z249">
        <f t="shared" si="168"/>
        <v>1.6815901267548417</v>
      </c>
      <c r="AA249">
        <f t="shared" si="169"/>
        <v>-39.013314815953599</v>
      </c>
      <c r="AB249">
        <f t="shared" si="170"/>
        <v>1.0655075378271119E-2</v>
      </c>
      <c r="AC249">
        <f t="shared" si="171"/>
        <v>8.8619177463924396E-4</v>
      </c>
      <c r="AD249">
        <f t="shared" si="172"/>
        <v>155.41624706371641</v>
      </c>
      <c r="AE249">
        <f t="shared" si="173"/>
        <v>25.335739713359906</v>
      </c>
      <c r="AF249">
        <f t="shared" si="174"/>
        <v>0.87042294092453354</v>
      </c>
      <c r="AG249">
        <f t="shared" si="175"/>
        <v>15.644996361226294</v>
      </c>
      <c r="AH249">
        <v>1604.040912832842</v>
      </c>
      <c r="AI249">
        <v>1582.219878787879</v>
      </c>
      <c r="AJ249">
        <v>1.746957751883625</v>
      </c>
      <c r="AK249">
        <v>64.564637015005317</v>
      </c>
      <c r="AL249">
        <f t="shared" si="176"/>
        <v>0.88465566476085267</v>
      </c>
      <c r="AM249">
        <v>33.910277251148081</v>
      </c>
      <c r="AN249">
        <v>34.697349696969667</v>
      </c>
      <c r="AO249">
        <v>1.5240552112233971E-4</v>
      </c>
      <c r="AP249">
        <v>87.730369293454714</v>
      </c>
      <c r="AQ249">
        <v>78</v>
      </c>
      <c r="AR249">
        <v>12</v>
      </c>
      <c r="AS249">
        <f t="shared" si="177"/>
        <v>1</v>
      </c>
      <c r="AT249">
        <f t="shared" si="178"/>
        <v>0</v>
      </c>
      <c r="AU249">
        <f t="shared" si="179"/>
        <v>47241.484521062732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1009.4636997992316</v>
      </c>
      <c r="BI249">
        <f t="shared" si="183"/>
        <v>15.644996361226294</v>
      </c>
      <c r="BJ249" t="e">
        <f t="shared" si="184"/>
        <v>#DIV/0!</v>
      </c>
      <c r="BK249">
        <f t="shared" si="185"/>
        <v>1.5498324867291285E-2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253</v>
      </c>
      <c r="CG249">
        <v>1000</v>
      </c>
      <c r="CH249" t="s">
        <v>414</v>
      </c>
      <c r="CI249">
        <v>1110.1500000000001</v>
      </c>
      <c r="CJ249">
        <v>1175.8634999999999</v>
      </c>
      <c r="CK249">
        <v>1152.67</v>
      </c>
      <c r="CL249">
        <v>1.3005735999999999E-4</v>
      </c>
      <c r="CM249">
        <v>6.5004835999999994E-4</v>
      </c>
      <c r="CN249">
        <v>4.7597999359999997E-2</v>
      </c>
      <c r="CO249">
        <v>5.5000000000000003E-4</v>
      </c>
      <c r="CP249">
        <f t="shared" si="196"/>
        <v>1199.95</v>
      </c>
      <c r="CQ249">
        <f t="shared" si="197"/>
        <v>1009.4636997992316</v>
      </c>
      <c r="CR249">
        <f t="shared" si="198"/>
        <v>0.84125480211611448</v>
      </c>
      <c r="CS249">
        <f t="shared" si="199"/>
        <v>0.16202176808410107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1657639049.5999999</v>
      </c>
      <c r="CZ249">
        <v>1524.8014285714289</v>
      </c>
      <c r="DA249">
        <v>1549.4014285714291</v>
      </c>
      <c r="DB249">
        <v>34.694628571428566</v>
      </c>
      <c r="DC249">
        <v>33.919414285714289</v>
      </c>
      <c r="DD249">
        <v>1526.1557142857141</v>
      </c>
      <c r="DE249">
        <v>34.248528571428572</v>
      </c>
      <c r="DF249">
        <v>650.31614285714284</v>
      </c>
      <c r="DG249">
        <v>101.1254285714286</v>
      </c>
      <c r="DH249">
        <v>9.989507142857143E-2</v>
      </c>
      <c r="DI249">
        <v>33.492428571428569</v>
      </c>
      <c r="DJ249">
        <v>999.89999999999986</v>
      </c>
      <c r="DK249">
        <v>33.492357142857138</v>
      </c>
      <c r="DL249">
        <v>0</v>
      </c>
      <c r="DM249">
        <v>0</v>
      </c>
      <c r="DN249">
        <v>8999.2857142857138</v>
      </c>
      <c r="DO249">
        <v>0</v>
      </c>
      <c r="DP249">
        <v>554.77571428571434</v>
      </c>
      <c r="DQ249">
        <v>-24.600100000000001</v>
      </c>
      <c r="DR249">
        <v>1579.6028571428569</v>
      </c>
      <c r="DS249">
        <v>1603.8</v>
      </c>
      <c r="DT249">
        <v>0.7751865714285715</v>
      </c>
      <c r="DU249">
        <v>1549.4014285714291</v>
      </c>
      <c r="DV249">
        <v>33.919414285714289</v>
      </c>
      <c r="DW249">
        <v>3.5085128571428572</v>
      </c>
      <c r="DX249">
        <v>3.4301214285714279</v>
      </c>
      <c r="DY249">
        <v>26.661000000000001</v>
      </c>
      <c r="DZ249">
        <v>26.27777142857142</v>
      </c>
      <c r="EA249">
        <v>1199.95</v>
      </c>
      <c r="EB249">
        <v>0.95799928571428583</v>
      </c>
      <c r="EC249">
        <v>4.2000814285714283E-2</v>
      </c>
      <c r="ED249">
        <v>0</v>
      </c>
      <c r="EE249">
        <v>835.98828571428578</v>
      </c>
      <c r="EF249">
        <v>5.0001600000000002</v>
      </c>
      <c r="EG249">
        <v>10896.17142857143</v>
      </c>
      <c r="EH249">
        <v>9514.7742857142857</v>
      </c>
      <c r="EI249">
        <v>49.910428571428568</v>
      </c>
      <c r="EJ249">
        <v>52</v>
      </c>
      <c r="EK249">
        <v>51.160428571428568</v>
      </c>
      <c r="EL249">
        <v>50.928142857142859</v>
      </c>
      <c r="EM249">
        <v>51.491</v>
      </c>
      <c r="EN249">
        <v>1144.76</v>
      </c>
      <c r="EO249">
        <v>50.19</v>
      </c>
      <c r="EP249">
        <v>0</v>
      </c>
      <c r="EQ249">
        <v>81588</v>
      </c>
      <c r="ER249">
        <v>0</v>
      </c>
      <c r="ES249">
        <v>836.18846153846164</v>
      </c>
      <c r="ET249">
        <v>-2.3766837429601742</v>
      </c>
      <c r="EU249">
        <v>-745.43931695942729</v>
      </c>
      <c r="EV249">
        <v>10945.95</v>
      </c>
      <c r="EW249">
        <v>15</v>
      </c>
      <c r="EX249">
        <v>1657633192.5</v>
      </c>
      <c r="EY249" t="s">
        <v>416</v>
      </c>
      <c r="EZ249">
        <v>1657633191.5</v>
      </c>
      <c r="FA249">
        <v>1657633192.5</v>
      </c>
      <c r="FB249">
        <v>7</v>
      </c>
      <c r="FC249">
        <v>0.41399999999999998</v>
      </c>
      <c r="FD249">
        <v>8.1000000000000003E-2</v>
      </c>
      <c r="FE249">
        <v>-1.3580000000000001</v>
      </c>
      <c r="FF249">
        <v>0.44600000000000001</v>
      </c>
      <c r="FG249">
        <v>414</v>
      </c>
      <c r="FH249">
        <v>33</v>
      </c>
      <c r="FI249">
        <v>0.37</v>
      </c>
      <c r="FJ249">
        <v>0.2</v>
      </c>
      <c r="FK249">
        <v>-24.702592500000002</v>
      </c>
      <c r="FL249">
        <v>0.485733208255198</v>
      </c>
      <c r="FM249">
        <v>9.002390901171746E-2</v>
      </c>
      <c r="FN249">
        <v>1</v>
      </c>
      <c r="FO249">
        <v>836.25594117647051</v>
      </c>
      <c r="FP249">
        <v>-1.2410083936869869</v>
      </c>
      <c r="FQ249">
        <v>0.25283742058025338</v>
      </c>
      <c r="FR249">
        <v>0</v>
      </c>
      <c r="FS249">
        <v>0.79478537500000002</v>
      </c>
      <c r="FT249">
        <v>-0.22950696810506549</v>
      </c>
      <c r="FU249">
        <v>2.68550257397824E-2</v>
      </c>
      <c r="FV249">
        <v>0</v>
      </c>
      <c r="FW249">
        <v>1</v>
      </c>
      <c r="FX249">
        <v>3</v>
      </c>
      <c r="FY249" t="s">
        <v>425</v>
      </c>
      <c r="FZ249">
        <v>3.3711199999999999</v>
      </c>
      <c r="GA249">
        <v>2.8936899999999999</v>
      </c>
      <c r="GB249">
        <v>0.23738999999999999</v>
      </c>
      <c r="GC249">
        <v>0.24246899999999999</v>
      </c>
      <c r="GD249">
        <v>0.14308699999999999</v>
      </c>
      <c r="GE249">
        <v>0.14377499999999999</v>
      </c>
      <c r="GF249">
        <v>26420.3</v>
      </c>
      <c r="GG249">
        <v>22831.599999999999</v>
      </c>
      <c r="GH249">
        <v>30970.3</v>
      </c>
      <c r="GI249">
        <v>28092.7</v>
      </c>
      <c r="GJ249">
        <v>34965.1</v>
      </c>
      <c r="GK249">
        <v>33948.800000000003</v>
      </c>
      <c r="GL249">
        <v>40375</v>
      </c>
      <c r="GM249">
        <v>39164.9</v>
      </c>
      <c r="GN249">
        <v>2.2364199999999999</v>
      </c>
      <c r="GO249">
        <v>1.6068</v>
      </c>
      <c r="GP249">
        <v>0</v>
      </c>
      <c r="GQ249">
        <v>0.102948</v>
      </c>
      <c r="GR249">
        <v>999.9</v>
      </c>
      <c r="GS249">
        <v>31.8157</v>
      </c>
      <c r="GT249">
        <v>59.6</v>
      </c>
      <c r="GU249">
        <v>39.1</v>
      </c>
      <c r="GV249">
        <v>41.638800000000003</v>
      </c>
      <c r="GW249">
        <v>49.445399999999999</v>
      </c>
      <c r="GX249">
        <v>41.782899999999998</v>
      </c>
      <c r="GY249">
        <v>1</v>
      </c>
      <c r="GZ249">
        <v>0.48058899999999999</v>
      </c>
      <c r="HA249">
        <v>1.07</v>
      </c>
      <c r="HB249">
        <v>20.2074</v>
      </c>
      <c r="HC249">
        <v>5.2123499999999998</v>
      </c>
      <c r="HD249">
        <v>11.972200000000001</v>
      </c>
      <c r="HE249">
        <v>4.9905999999999997</v>
      </c>
      <c r="HF249">
        <v>3.2924500000000001</v>
      </c>
      <c r="HG249">
        <v>7667.8</v>
      </c>
      <c r="HH249">
        <v>9999</v>
      </c>
      <c r="HI249">
        <v>9999</v>
      </c>
      <c r="HJ249">
        <v>779.6</v>
      </c>
      <c r="HK249">
        <v>4.97133</v>
      </c>
      <c r="HL249">
        <v>1.8742399999999999</v>
      </c>
      <c r="HM249">
        <v>1.87056</v>
      </c>
      <c r="HN249">
        <v>1.87022</v>
      </c>
      <c r="HO249">
        <v>1.8747499999999999</v>
      </c>
      <c r="HP249">
        <v>1.8714900000000001</v>
      </c>
      <c r="HQ249">
        <v>1.86693</v>
      </c>
      <c r="HR249">
        <v>1.8779399999999999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-1.35</v>
      </c>
      <c r="IG249">
        <v>0.4461</v>
      </c>
      <c r="IH249">
        <v>-1.3585</v>
      </c>
      <c r="II249">
        <v>0</v>
      </c>
      <c r="IJ249">
        <v>0</v>
      </c>
      <c r="IK249">
        <v>0</v>
      </c>
      <c r="IL249">
        <v>0.44610000000000838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97.7</v>
      </c>
      <c r="IU249">
        <v>97.7</v>
      </c>
      <c r="IV249">
        <v>3.0969199999999999</v>
      </c>
      <c r="IW249">
        <v>2.5354000000000001</v>
      </c>
      <c r="IX249">
        <v>1.49902</v>
      </c>
      <c r="IY249">
        <v>2.2875999999999999</v>
      </c>
      <c r="IZ249">
        <v>1.69678</v>
      </c>
      <c r="JA249">
        <v>2.3083499999999999</v>
      </c>
      <c r="JB249">
        <v>43.480800000000002</v>
      </c>
      <c r="JC249">
        <v>13.702999999999999</v>
      </c>
      <c r="JD249">
        <v>18</v>
      </c>
      <c r="JE249">
        <v>616.96600000000001</v>
      </c>
      <c r="JF249">
        <v>295.03100000000001</v>
      </c>
      <c r="JG249">
        <v>30.0029</v>
      </c>
      <c r="JH249">
        <v>33.680799999999998</v>
      </c>
      <c r="JI249">
        <v>30.001100000000001</v>
      </c>
      <c r="JJ249">
        <v>33.427</v>
      </c>
      <c r="JK249">
        <v>33.421900000000001</v>
      </c>
      <c r="JL249">
        <v>62.0319</v>
      </c>
      <c r="JM249">
        <v>24.3474</v>
      </c>
      <c r="JN249">
        <v>70.778499999999994</v>
      </c>
      <c r="JO249">
        <v>30</v>
      </c>
      <c r="JP249">
        <v>1561.85</v>
      </c>
      <c r="JQ249">
        <v>34.014200000000002</v>
      </c>
      <c r="JR249">
        <v>98.702500000000001</v>
      </c>
      <c r="JS249">
        <v>98.627200000000002</v>
      </c>
    </row>
    <row r="250" spans="1:279" x14ac:dyDescent="0.2">
      <c r="A250">
        <v>235</v>
      </c>
      <c r="B250">
        <v>1657639055.5999999</v>
      </c>
      <c r="C250">
        <v>934.5</v>
      </c>
      <c r="D250" t="s">
        <v>890</v>
      </c>
      <c r="E250" t="s">
        <v>891</v>
      </c>
      <c r="F250">
        <v>4</v>
      </c>
      <c r="G250">
        <v>1657639053.2874999</v>
      </c>
      <c r="H250">
        <f t="shared" si="150"/>
        <v>8.1832173887665528E-4</v>
      </c>
      <c r="I250">
        <f t="shared" si="151"/>
        <v>0.81832173887665527</v>
      </c>
      <c r="J250">
        <f t="shared" si="152"/>
        <v>15.228031366478739</v>
      </c>
      <c r="K250">
        <f t="shared" si="153"/>
        <v>1531.0387499999999</v>
      </c>
      <c r="L250">
        <f t="shared" si="154"/>
        <v>981.32139925745514</v>
      </c>
      <c r="M250">
        <f t="shared" si="155"/>
        <v>99.333723795140259</v>
      </c>
      <c r="N250">
        <f t="shared" si="156"/>
        <v>154.97856301435527</v>
      </c>
      <c r="O250">
        <f t="shared" si="157"/>
        <v>4.770251270646686E-2</v>
      </c>
      <c r="P250">
        <f t="shared" si="158"/>
        <v>2.7650366575850449</v>
      </c>
      <c r="Q250">
        <f t="shared" si="159"/>
        <v>4.7249991432414477E-2</v>
      </c>
      <c r="R250">
        <f t="shared" si="160"/>
        <v>2.9571544008085128E-2</v>
      </c>
      <c r="S250">
        <f t="shared" si="161"/>
        <v>194.43971136254137</v>
      </c>
      <c r="T250">
        <f t="shared" si="162"/>
        <v>34.471481911956488</v>
      </c>
      <c r="U250">
        <f t="shared" si="163"/>
        <v>33.484425000000002</v>
      </c>
      <c r="V250">
        <f t="shared" si="164"/>
        <v>5.1912591431612958</v>
      </c>
      <c r="W250">
        <f t="shared" si="165"/>
        <v>67.657476989141003</v>
      </c>
      <c r="X250">
        <f t="shared" si="166"/>
        <v>3.5135337301301166</v>
      </c>
      <c r="Y250">
        <f t="shared" si="167"/>
        <v>5.1931196469150596</v>
      </c>
      <c r="Z250">
        <f t="shared" si="168"/>
        <v>1.6777254130311792</v>
      </c>
      <c r="AA250">
        <f t="shared" si="169"/>
        <v>-36.087988684460498</v>
      </c>
      <c r="AB250">
        <f t="shared" si="170"/>
        <v>0.95403940021573463</v>
      </c>
      <c r="AC250">
        <f t="shared" si="171"/>
        <v>7.9399077486291214E-2</v>
      </c>
      <c r="AD250">
        <f t="shared" si="172"/>
        <v>159.38516115578292</v>
      </c>
      <c r="AE250">
        <f t="shared" si="173"/>
        <v>25.225091817865003</v>
      </c>
      <c r="AF250">
        <f t="shared" si="174"/>
        <v>0.78876534283068078</v>
      </c>
      <c r="AG250">
        <f t="shared" si="175"/>
        <v>15.228031366478739</v>
      </c>
      <c r="AH250">
        <v>1610.9716775012821</v>
      </c>
      <c r="AI250">
        <v>1589.344848484847</v>
      </c>
      <c r="AJ250">
        <v>1.798448633018954</v>
      </c>
      <c r="AK250">
        <v>64.564637015005317</v>
      </c>
      <c r="AL250">
        <f t="shared" si="176"/>
        <v>0.81832173887665527</v>
      </c>
      <c r="AM250">
        <v>33.997782949155443</v>
      </c>
      <c r="AN250">
        <v>34.725697575757572</v>
      </c>
      <c r="AO250">
        <v>1.6290511249548531E-4</v>
      </c>
      <c r="AP250">
        <v>87.730369293454714</v>
      </c>
      <c r="AQ250">
        <v>79</v>
      </c>
      <c r="AR250">
        <v>12</v>
      </c>
      <c r="AS250">
        <f t="shared" si="177"/>
        <v>1</v>
      </c>
      <c r="AT250">
        <f t="shared" si="178"/>
        <v>0</v>
      </c>
      <c r="AU250">
        <f t="shared" si="179"/>
        <v>47189.574145938815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1009.5771747992442</v>
      </c>
      <c r="BI250">
        <f t="shared" si="183"/>
        <v>15.228031366478739</v>
      </c>
      <c r="BJ250" t="e">
        <f t="shared" si="184"/>
        <v>#DIV/0!</v>
      </c>
      <c r="BK250">
        <f t="shared" si="185"/>
        <v>1.5083573347928408E-2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253</v>
      </c>
      <c r="CG250">
        <v>1000</v>
      </c>
      <c r="CH250" t="s">
        <v>414</v>
      </c>
      <c r="CI250">
        <v>1110.1500000000001</v>
      </c>
      <c r="CJ250">
        <v>1175.8634999999999</v>
      </c>
      <c r="CK250">
        <v>1152.67</v>
      </c>
      <c r="CL250">
        <v>1.3005735999999999E-4</v>
      </c>
      <c r="CM250">
        <v>6.5004835999999994E-4</v>
      </c>
      <c r="CN250">
        <v>4.7597999359999997E-2</v>
      </c>
      <c r="CO250">
        <v>5.5000000000000003E-4</v>
      </c>
      <c r="CP250">
        <f t="shared" si="196"/>
        <v>1200.085</v>
      </c>
      <c r="CQ250">
        <f t="shared" si="197"/>
        <v>1009.5771747992442</v>
      </c>
      <c r="CR250">
        <f t="shared" si="198"/>
        <v>0.84125472345645858</v>
      </c>
      <c r="CS250">
        <f t="shared" si="199"/>
        <v>0.16202161627096529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1657639053.2874999</v>
      </c>
      <c r="CZ250">
        <v>1531.0387499999999</v>
      </c>
      <c r="DA250">
        <v>1555.42625</v>
      </c>
      <c r="DB250">
        <v>34.710324999999997</v>
      </c>
      <c r="DC250">
        <v>34.007849999999998</v>
      </c>
      <c r="DD250">
        <v>1532.3975</v>
      </c>
      <c r="DE250">
        <v>34.264225000000003</v>
      </c>
      <c r="DF250">
        <v>650.31812500000001</v>
      </c>
      <c r="DG250">
        <v>101.124375</v>
      </c>
      <c r="DH250">
        <v>0.100079975</v>
      </c>
      <c r="DI250">
        <v>33.490825000000001</v>
      </c>
      <c r="DJ250">
        <v>999.9</v>
      </c>
      <c r="DK250">
        <v>33.484425000000002</v>
      </c>
      <c r="DL250">
        <v>0</v>
      </c>
      <c r="DM250">
        <v>0</v>
      </c>
      <c r="DN250">
        <v>8989.2937500000007</v>
      </c>
      <c r="DO250">
        <v>0</v>
      </c>
      <c r="DP250">
        <v>539.78125</v>
      </c>
      <c r="DQ250">
        <v>-24.387162499999999</v>
      </c>
      <c r="DR250">
        <v>1586.0925</v>
      </c>
      <c r="DS250">
        <v>1610.1849999999999</v>
      </c>
      <c r="DT250">
        <v>0.7024736250000001</v>
      </c>
      <c r="DU250">
        <v>1555.42625</v>
      </c>
      <c r="DV250">
        <v>34.007849999999998</v>
      </c>
      <c r="DW250">
        <v>3.5100600000000002</v>
      </c>
      <c r="DX250">
        <v>3.439025</v>
      </c>
      <c r="DY250">
        <v>26.668500000000002</v>
      </c>
      <c r="DZ250">
        <v>26.321674999999999</v>
      </c>
      <c r="EA250">
        <v>1200.085</v>
      </c>
      <c r="EB250">
        <v>0.95800124999999992</v>
      </c>
      <c r="EC250">
        <v>4.19987125E-2</v>
      </c>
      <c r="ED250">
        <v>0</v>
      </c>
      <c r="EE250">
        <v>835.88712499999997</v>
      </c>
      <c r="EF250">
        <v>5.0001600000000002</v>
      </c>
      <c r="EG250">
        <v>10887.575000000001</v>
      </c>
      <c r="EH250">
        <v>9515.8499999999985</v>
      </c>
      <c r="EI250">
        <v>49.952749999999988</v>
      </c>
      <c r="EJ250">
        <v>52.046499999999988</v>
      </c>
      <c r="EK250">
        <v>51.171499999999988</v>
      </c>
      <c r="EL250">
        <v>50.944999999999993</v>
      </c>
      <c r="EM250">
        <v>51.492125000000001</v>
      </c>
      <c r="EN250">
        <v>1144.8924999999999</v>
      </c>
      <c r="EO250">
        <v>50.192500000000003</v>
      </c>
      <c r="EP250">
        <v>0</v>
      </c>
      <c r="EQ250">
        <v>81592.200000047684</v>
      </c>
      <c r="ER250">
        <v>0</v>
      </c>
      <c r="ES250">
        <v>836.03103999999996</v>
      </c>
      <c r="ET250">
        <v>-2.174230751375501</v>
      </c>
      <c r="EU250">
        <v>-239.56923051015849</v>
      </c>
      <c r="EV250">
        <v>10903.088</v>
      </c>
      <c r="EW250">
        <v>15</v>
      </c>
      <c r="EX250">
        <v>1657633192.5</v>
      </c>
      <c r="EY250" t="s">
        <v>416</v>
      </c>
      <c r="EZ250">
        <v>1657633191.5</v>
      </c>
      <c r="FA250">
        <v>1657633192.5</v>
      </c>
      <c r="FB250">
        <v>7</v>
      </c>
      <c r="FC250">
        <v>0.41399999999999998</v>
      </c>
      <c r="FD250">
        <v>8.1000000000000003E-2</v>
      </c>
      <c r="FE250">
        <v>-1.3580000000000001</v>
      </c>
      <c r="FF250">
        <v>0.44600000000000001</v>
      </c>
      <c r="FG250">
        <v>414</v>
      </c>
      <c r="FH250">
        <v>33</v>
      </c>
      <c r="FI250">
        <v>0.37</v>
      </c>
      <c r="FJ250">
        <v>0.2</v>
      </c>
      <c r="FK250">
        <v>-24.617235000000001</v>
      </c>
      <c r="FL250">
        <v>0.78965178236403322</v>
      </c>
      <c r="FM250">
        <v>0.1240494791403819</v>
      </c>
      <c r="FN250">
        <v>0</v>
      </c>
      <c r="FO250">
        <v>836.15085294117637</v>
      </c>
      <c r="FP250">
        <v>-1.3869365834458209</v>
      </c>
      <c r="FQ250">
        <v>0.26155036994958009</v>
      </c>
      <c r="FR250">
        <v>0</v>
      </c>
      <c r="FS250">
        <v>0.77162617499999997</v>
      </c>
      <c r="FT250">
        <v>-0.25844166979362398</v>
      </c>
      <c r="FU250">
        <v>3.1766611076637932E-2</v>
      </c>
      <c r="FV250">
        <v>0</v>
      </c>
      <c r="FW250">
        <v>0</v>
      </c>
      <c r="FX250">
        <v>3</v>
      </c>
      <c r="FY250" t="s">
        <v>432</v>
      </c>
      <c r="FZ250">
        <v>3.3714900000000001</v>
      </c>
      <c r="GA250">
        <v>2.8937599999999999</v>
      </c>
      <c r="GB250">
        <v>0.23802400000000001</v>
      </c>
      <c r="GC250">
        <v>0.243093</v>
      </c>
      <c r="GD250">
        <v>0.14317099999999999</v>
      </c>
      <c r="GE250">
        <v>0.14405499999999999</v>
      </c>
      <c r="GF250">
        <v>26397.7</v>
      </c>
      <c r="GG250">
        <v>22812.7</v>
      </c>
      <c r="GH250">
        <v>30969.7</v>
      </c>
      <c r="GI250">
        <v>28092.9</v>
      </c>
      <c r="GJ250">
        <v>34960.800000000003</v>
      </c>
      <c r="GK250">
        <v>33938.300000000003</v>
      </c>
      <c r="GL250">
        <v>40374</v>
      </c>
      <c r="GM250">
        <v>39165.599999999999</v>
      </c>
      <c r="GN250">
        <v>2.23638</v>
      </c>
      <c r="GO250">
        <v>1.60667</v>
      </c>
      <c r="GP250">
        <v>0</v>
      </c>
      <c r="GQ250">
        <v>0.10238999999999999</v>
      </c>
      <c r="GR250">
        <v>999.9</v>
      </c>
      <c r="GS250">
        <v>31.8292</v>
      </c>
      <c r="GT250">
        <v>59.6</v>
      </c>
      <c r="GU250">
        <v>39.1</v>
      </c>
      <c r="GV250">
        <v>41.635599999999997</v>
      </c>
      <c r="GW250">
        <v>49.745399999999997</v>
      </c>
      <c r="GX250">
        <v>41.145800000000001</v>
      </c>
      <c r="GY250">
        <v>1</v>
      </c>
      <c r="GZ250">
        <v>0.48161300000000001</v>
      </c>
      <c r="HA250">
        <v>1.08057</v>
      </c>
      <c r="HB250">
        <v>20.206600000000002</v>
      </c>
      <c r="HC250">
        <v>5.2115999999999998</v>
      </c>
      <c r="HD250">
        <v>11.9709</v>
      </c>
      <c r="HE250">
        <v>4.9904999999999999</v>
      </c>
      <c r="HF250">
        <v>3.2925300000000002</v>
      </c>
      <c r="HG250">
        <v>7668</v>
      </c>
      <c r="HH250">
        <v>9999</v>
      </c>
      <c r="HI250">
        <v>9999</v>
      </c>
      <c r="HJ250">
        <v>779.6</v>
      </c>
      <c r="HK250">
        <v>4.9713000000000003</v>
      </c>
      <c r="HL250">
        <v>1.8742399999999999</v>
      </c>
      <c r="HM250">
        <v>1.8705700000000001</v>
      </c>
      <c r="HN250">
        <v>1.8702399999999999</v>
      </c>
      <c r="HO250">
        <v>1.8747100000000001</v>
      </c>
      <c r="HP250">
        <v>1.8714900000000001</v>
      </c>
      <c r="HQ250">
        <v>1.86693</v>
      </c>
      <c r="HR250">
        <v>1.87792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-1.36</v>
      </c>
      <c r="IG250">
        <v>0.4461</v>
      </c>
      <c r="IH250">
        <v>-1.3585</v>
      </c>
      <c r="II250">
        <v>0</v>
      </c>
      <c r="IJ250">
        <v>0</v>
      </c>
      <c r="IK250">
        <v>0</v>
      </c>
      <c r="IL250">
        <v>0.44610000000000838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97.7</v>
      </c>
      <c r="IU250">
        <v>97.7</v>
      </c>
      <c r="IV250">
        <v>3.10791</v>
      </c>
      <c r="IW250">
        <v>2.5305200000000001</v>
      </c>
      <c r="IX250">
        <v>1.49902</v>
      </c>
      <c r="IY250">
        <v>2.2863799999999999</v>
      </c>
      <c r="IZ250">
        <v>1.69678</v>
      </c>
      <c r="JA250">
        <v>2.3779300000000001</v>
      </c>
      <c r="JB250">
        <v>43.480800000000002</v>
      </c>
      <c r="JC250">
        <v>13.702999999999999</v>
      </c>
      <c r="JD250">
        <v>18</v>
      </c>
      <c r="JE250">
        <v>617</v>
      </c>
      <c r="JF250">
        <v>295.00700000000001</v>
      </c>
      <c r="JG250">
        <v>30.003</v>
      </c>
      <c r="JH250">
        <v>33.688400000000001</v>
      </c>
      <c r="JI250">
        <v>30.001200000000001</v>
      </c>
      <c r="JJ250">
        <v>33.434199999999997</v>
      </c>
      <c r="JK250">
        <v>33.429600000000001</v>
      </c>
      <c r="JL250">
        <v>62.254199999999997</v>
      </c>
      <c r="JM250">
        <v>24.3474</v>
      </c>
      <c r="JN250">
        <v>70.406700000000001</v>
      </c>
      <c r="JO250">
        <v>30</v>
      </c>
      <c r="JP250">
        <v>1568.53</v>
      </c>
      <c r="JQ250">
        <v>33.992899999999999</v>
      </c>
      <c r="JR250">
        <v>98.700299999999999</v>
      </c>
      <c r="JS250">
        <v>98.628399999999999</v>
      </c>
    </row>
    <row r="251" spans="1:279" x14ac:dyDescent="0.2">
      <c r="A251">
        <v>236</v>
      </c>
      <c r="B251">
        <v>1657639059.5999999</v>
      </c>
      <c r="C251">
        <v>938.5</v>
      </c>
      <c r="D251" t="s">
        <v>892</v>
      </c>
      <c r="E251" t="s">
        <v>893</v>
      </c>
      <c r="F251">
        <v>4</v>
      </c>
      <c r="G251">
        <v>1657639057.5999999</v>
      </c>
      <c r="H251">
        <f t="shared" si="150"/>
        <v>8.5848495261539083E-4</v>
      </c>
      <c r="I251">
        <f t="shared" si="151"/>
        <v>0.85848495261539082</v>
      </c>
      <c r="J251">
        <f t="shared" si="152"/>
        <v>15.579444178744485</v>
      </c>
      <c r="K251">
        <f t="shared" si="153"/>
        <v>1538.318571428571</v>
      </c>
      <c r="L251">
        <f t="shared" si="154"/>
        <v>1002.3897413787984</v>
      </c>
      <c r="M251">
        <f t="shared" si="155"/>
        <v>101.46705188657047</v>
      </c>
      <c r="N251">
        <f t="shared" si="156"/>
        <v>155.71652807471483</v>
      </c>
      <c r="O251">
        <f t="shared" si="157"/>
        <v>5.0197906240479123E-2</v>
      </c>
      <c r="P251">
        <f t="shared" si="158"/>
        <v>2.7616170635671811</v>
      </c>
      <c r="Q251">
        <f t="shared" si="159"/>
        <v>4.9696457102214681E-2</v>
      </c>
      <c r="R251">
        <f t="shared" si="160"/>
        <v>3.1104921347413418E-2</v>
      </c>
      <c r="S251">
        <f t="shared" si="161"/>
        <v>194.41870461251852</v>
      </c>
      <c r="T251">
        <f t="shared" si="162"/>
        <v>34.45685528305107</v>
      </c>
      <c r="U251">
        <f t="shared" si="163"/>
        <v>33.483600000000003</v>
      </c>
      <c r="V251">
        <f t="shared" si="164"/>
        <v>5.1910193547914147</v>
      </c>
      <c r="W251">
        <f t="shared" si="165"/>
        <v>67.753708505589216</v>
      </c>
      <c r="X251">
        <f t="shared" si="166"/>
        <v>3.5176173432178381</v>
      </c>
      <c r="Y251">
        <f t="shared" si="167"/>
        <v>5.1917709315168468</v>
      </c>
      <c r="Z251">
        <f t="shared" si="168"/>
        <v>1.6734020115735766</v>
      </c>
      <c r="AA251">
        <f t="shared" si="169"/>
        <v>-37.859186410338737</v>
      </c>
      <c r="AB251">
        <f t="shared" si="170"/>
        <v>0.38497225918175837</v>
      </c>
      <c r="AC251">
        <f t="shared" si="171"/>
        <v>3.2077787267485822E-2</v>
      </c>
      <c r="AD251">
        <f t="shared" si="172"/>
        <v>156.97656824862904</v>
      </c>
      <c r="AE251">
        <f t="shared" si="173"/>
        <v>25.200324763291135</v>
      </c>
      <c r="AF251">
        <f t="shared" si="174"/>
        <v>0.7807770503567335</v>
      </c>
      <c r="AG251">
        <f t="shared" si="175"/>
        <v>15.579444178744485</v>
      </c>
      <c r="AH251">
        <v>1618.007419158178</v>
      </c>
      <c r="AI251">
        <v>1596.298484848485</v>
      </c>
      <c r="AJ251">
        <v>1.733528025958939</v>
      </c>
      <c r="AK251">
        <v>64.564637015005317</v>
      </c>
      <c r="AL251">
        <f t="shared" si="176"/>
        <v>0.85848495261539082</v>
      </c>
      <c r="AM251">
        <v>34.057637051289987</v>
      </c>
      <c r="AN251">
        <v>34.76335515151515</v>
      </c>
      <c r="AO251">
        <v>1.099708882801757E-2</v>
      </c>
      <c r="AP251">
        <v>87.730369293454714</v>
      </c>
      <c r="AQ251">
        <v>79</v>
      </c>
      <c r="AR251">
        <v>12</v>
      </c>
      <c r="AS251">
        <f t="shared" si="177"/>
        <v>1</v>
      </c>
      <c r="AT251">
        <f t="shared" si="178"/>
        <v>0</v>
      </c>
      <c r="AU251">
        <f t="shared" si="179"/>
        <v>47096.449786602607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1009.4672997992326</v>
      </c>
      <c r="BI251">
        <f t="shared" si="183"/>
        <v>15.579444178744485</v>
      </c>
      <c r="BJ251" t="e">
        <f t="shared" si="184"/>
        <v>#DIV/0!</v>
      </c>
      <c r="BK251">
        <f t="shared" si="185"/>
        <v>1.5433332195944331E-2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253</v>
      </c>
      <c r="CG251">
        <v>1000</v>
      </c>
      <c r="CH251" t="s">
        <v>414</v>
      </c>
      <c r="CI251">
        <v>1110.1500000000001</v>
      </c>
      <c r="CJ251">
        <v>1175.8634999999999</v>
      </c>
      <c r="CK251">
        <v>1152.67</v>
      </c>
      <c r="CL251">
        <v>1.3005735999999999E-4</v>
      </c>
      <c r="CM251">
        <v>6.5004835999999994E-4</v>
      </c>
      <c r="CN251">
        <v>4.7597999359999997E-2</v>
      </c>
      <c r="CO251">
        <v>5.5000000000000003E-4</v>
      </c>
      <c r="CP251">
        <f t="shared" si="196"/>
        <v>1199.954285714286</v>
      </c>
      <c r="CQ251">
        <f t="shared" si="197"/>
        <v>1009.4672997992326</v>
      </c>
      <c r="CR251">
        <f t="shared" si="198"/>
        <v>0.84125479763450828</v>
      </c>
      <c r="CS251">
        <f t="shared" si="199"/>
        <v>0.16202175943460101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1657639057.5999999</v>
      </c>
      <c r="CZ251">
        <v>1538.318571428571</v>
      </c>
      <c r="DA251">
        <v>1562.6785714285711</v>
      </c>
      <c r="DB251">
        <v>34.750428571428571</v>
      </c>
      <c r="DC251">
        <v>34.055057142857137</v>
      </c>
      <c r="DD251">
        <v>1539.6771428571431</v>
      </c>
      <c r="DE251">
        <v>34.304328571428577</v>
      </c>
      <c r="DF251">
        <v>650.28099999999995</v>
      </c>
      <c r="DG251">
        <v>101.1252857142857</v>
      </c>
      <c r="DH251">
        <v>9.9864242857142863E-2</v>
      </c>
      <c r="DI251">
        <v>33.486185714285718</v>
      </c>
      <c r="DJ251">
        <v>999.89999999999986</v>
      </c>
      <c r="DK251">
        <v>33.483600000000003</v>
      </c>
      <c r="DL251">
        <v>0</v>
      </c>
      <c r="DM251">
        <v>0</v>
      </c>
      <c r="DN251">
        <v>8971.0714285714294</v>
      </c>
      <c r="DO251">
        <v>0</v>
      </c>
      <c r="DP251">
        <v>525.94985714285724</v>
      </c>
      <c r="DQ251">
        <v>-24.36092857142857</v>
      </c>
      <c r="DR251">
        <v>1593.7</v>
      </c>
      <c r="DS251">
        <v>1617.772857142857</v>
      </c>
      <c r="DT251">
        <v>0.69538257142857141</v>
      </c>
      <c r="DU251">
        <v>1562.6785714285711</v>
      </c>
      <c r="DV251">
        <v>34.055057142857137</v>
      </c>
      <c r="DW251">
        <v>3.5141428571428568</v>
      </c>
      <c r="DX251">
        <v>3.4438200000000001</v>
      </c>
      <c r="DY251">
        <v>26.688214285714292</v>
      </c>
      <c r="DZ251">
        <v>26.345300000000002</v>
      </c>
      <c r="EA251">
        <v>1199.954285714286</v>
      </c>
      <c r="EB251">
        <v>0.95799785714285712</v>
      </c>
      <c r="EC251">
        <v>4.2002342857142848E-2</v>
      </c>
      <c r="ED251">
        <v>0</v>
      </c>
      <c r="EE251">
        <v>835.93742857142854</v>
      </c>
      <c r="EF251">
        <v>5.0001600000000002</v>
      </c>
      <c r="EG251">
        <v>10868.157142857141</v>
      </c>
      <c r="EH251">
        <v>9514.795714285714</v>
      </c>
      <c r="EI251">
        <v>49.955000000000013</v>
      </c>
      <c r="EJ251">
        <v>52.044285714285706</v>
      </c>
      <c r="EK251">
        <v>51.205000000000013</v>
      </c>
      <c r="EL251">
        <v>50.839000000000013</v>
      </c>
      <c r="EM251">
        <v>51.482000000000014</v>
      </c>
      <c r="EN251">
        <v>1144.764285714286</v>
      </c>
      <c r="EO251">
        <v>50.19</v>
      </c>
      <c r="EP251">
        <v>0</v>
      </c>
      <c r="EQ251">
        <v>81595.799999952316</v>
      </c>
      <c r="ER251">
        <v>0</v>
      </c>
      <c r="ES251">
        <v>835.9670799999999</v>
      </c>
      <c r="ET251">
        <v>-0.57161537190045619</v>
      </c>
      <c r="EU251">
        <v>-209.51538491650339</v>
      </c>
      <c r="EV251">
        <v>10888.432000000001</v>
      </c>
      <c r="EW251">
        <v>15</v>
      </c>
      <c r="EX251">
        <v>1657633192.5</v>
      </c>
      <c r="EY251" t="s">
        <v>416</v>
      </c>
      <c r="EZ251">
        <v>1657633191.5</v>
      </c>
      <c r="FA251">
        <v>1657633192.5</v>
      </c>
      <c r="FB251">
        <v>7</v>
      </c>
      <c r="FC251">
        <v>0.41399999999999998</v>
      </c>
      <c r="FD251">
        <v>8.1000000000000003E-2</v>
      </c>
      <c r="FE251">
        <v>-1.3580000000000001</v>
      </c>
      <c r="FF251">
        <v>0.44600000000000001</v>
      </c>
      <c r="FG251">
        <v>414</v>
      </c>
      <c r="FH251">
        <v>33</v>
      </c>
      <c r="FI251">
        <v>0.37</v>
      </c>
      <c r="FJ251">
        <v>0.2</v>
      </c>
      <c r="FK251">
        <v>-24.544707317073168</v>
      </c>
      <c r="FL251">
        <v>1.182273867595784</v>
      </c>
      <c r="FM251">
        <v>0.1523142569600423</v>
      </c>
      <c r="FN251">
        <v>0</v>
      </c>
      <c r="FO251">
        <v>836.05508823529408</v>
      </c>
      <c r="FP251">
        <v>-1.446615729358772</v>
      </c>
      <c r="FQ251">
        <v>0.24352404974204811</v>
      </c>
      <c r="FR251">
        <v>0</v>
      </c>
      <c r="FS251">
        <v>0.74553170731707308</v>
      </c>
      <c r="FT251">
        <v>-0.33004894076655222</v>
      </c>
      <c r="FU251">
        <v>4.0014448763734778E-2</v>
      </c>
      <c r="FV251">
        <v>0</v>
      </c>
      <c r="FW251">
        <v>0</v>
      </c>
      <c r="FX251">
        <v>3</v>
      </c>
      <c r="FY251" t="s">
        <v>432</v>
      </c>
      <c r="FZ251">
        <v>3.3712300000000002</v>
      </c>
      <c r="GA251">
        <v>2.8932799999999999</v>
      </c>
      <c r="GB251">
        <v>0.238653</v>
      </c>
      <c r="GC251">
        <v>0.243732</v>
      </c>
      <c r="GD251">
        <v>0.14327300000000001</v>
      </c>
      <c r="GE251">
        <v>0.14402999999999999</v>
      </c>
      <c r="GF251">
        <v>26375.8</v>
      </c>
      <c r="GG251">
        <v>22793.200000000001</v>
      </c>
      <c r="GH251">
        <v>30969.8</v>
      </c>
      <c r="GI251">
        <v>28092.6</v>
      </c>
      <c r="GJ251">
        <v>34956.9</v>
      </c>
      <c r="GK251">
        <v>33939.1</v>
      </c>
      <c r="GL251">
        <v>40374.300000000003</v>
      </c>
      <c r="GM251">
        <v>39165.4</v>
      </c>
      <c r="GN251">
        <v>2.2358500000000001</v>
      </c>
      <c r="GO251">
        <v>1.6065799999999999</v>
      </c>
      <c r="GP251">
        <v>0</v>
      </c>
      <c r="GQ251">
        <v>0.101142</v>
      </c>
      <c r="GR251">
        <v>999.9</v>
      </c>
      <c r="GS251">
        <v>31.840900000000001</v>
      </c>
      <c r="GT251">
        <v>59.6</v>
      </c>
      <c r="GU251">
        <v>39.1</v>
      </c>
      <c r="GV251">
        <v>41.633699999999997</v>
      </c>
      <c r="GW251">
        <v>50.0154</v>
      </c>
      <c r="GX251">
        <v>40.913499999999999</v>
      </c>
      <c r="GY251">
        <v>1</v>
      </c>
      <c r="GZ251">
        <v>0.48250500000000002</v>
      </c>
      <c r="HA251">
        <v>1.09131</v>
      </c>
      <c r="HB251">
        <v>20.206199999999999</v>
      </c>
      <c r="HC251">
        <v>5.2114500000000001</v>
      </c>
      <c r="HD251">
        <v>11.972099999999999</v>
      </c>
      <c r="HE251">
        <v>4.9885999999999999</v>
      </c>
      <c r="HF251">
        <v>3.2924799999999999</v>
      </c>
      <c r="HG251">
        <v>7668</v>
      </c>
      <c r="HH251">
        <v>9999</v>
      </c>
      <c r="HI251">
        <v>9999</v>
      </c>
      <c r="HJ251">
        <v>779.6</v>
      </c>
      <c r="HK251">
        <v>4.9713000000000003</v>
      </c>
      <c r="HL251">
        <v>1.8742399999999999</v>
      </c>
      <c r="HM251">
        <v>1.8705700000000001</v>
      </c>
      <c r="HN251">
        <v>1.87025</v>
      </c>
      <c r="HO251">
        <v>1.87473</v>
      </c>
      <c r="HP251">
        <v>1.8714900000000001</v>
      </c>
      <c r="HQ251">
        <v>1.86693</v>
      </c>
      <c r="HR251">
        <v>1.87792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-1.36</v>
      </c>
      <c r="IG251">
        <v>0.4461</v>
      </c>
      <c r="IH251">
        <v>-1.3585</v>
      </c>
      <c r="II251">
        <v>0</v>
      </c>
      <c r="IJ251">
        <v>0</v>
      </c>
      <c r="IK251">
        <v>0</v>
      </c>
      <c r="IL251">
        <v>0.44610000000000838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97.8</v>
      </c>
      <c r="IU251">
        <v>97.8</v>
      </c>
      <c r="IV251">
        <v>3.11768</v>
      </c>
      <c r="IW251">
        <v>2.5427200000000001</v>
      </c>
      <c r="IX251">
        <v>1.49902</v>
      </c>
      <c r="IY251">
        <v>2.2863799999999999</v>
      </c>
      <c r="IZ251">
        <v>1.69678</v>
      </c>
      <c r="JA251">
        <v>2.2412100000000001</v>
      </c>
      <c r="JB251">
        <v>43.480800000000002</v>
      </c>
      <c r="JC251">
        <v>13.685499999999999</v>
      </c>
      <c r="JD251">
        <v>18</v>
      </c>
      <c r="JE251">
        <v>616.68399999999997</v>
      </c>
      <c r="JF251">
        <v>294.99700000000001</v>
      </c>
      <c r="JG251">
        <v>30.003</v>
      </c>
      <c r="JH251">
        <v>33.696199999999997</v>
      </c>
      <c r="JI251">
        <v>30.001200000000001</v>
      </c>
      <c r="JJ251">
        <v>33.441299999999998</v>
      </c>
      <c r="JK251">
        <v>33.437600000000003</v>
      </c>
      <c r="JL251">
        <v>62.4649</v>
      </c>
      <c r="JM251">
        <v>24.3474</v>
      </c>
      <c r="JN251">
        <v>70.406700000000001</v>
      </c>
      <c r="JO251">
        <v>30</v>
      </c>
      <c r="JP251">
        <v>1575.21</v>
      </c>
      <c r="JQ251">
        <v>33.991500000000002</v>
      </c>
      <c r="JR251">
        <v>98.700800000000001</v>
      </c>
      <c r="JS251">
        <v>98.627700000000004</v>
      </c>
    </row>
    <row r="252" spans="1:279" x14ac:dyDescent="0.2">
      <c r="A252">
        <v>237</v>
      </c>
      <c r="B252">
        <v>1657639063.5999999</v>
      </c>
      <c r="C252">
        <v>942.5</v>
      </c>
      <c r="D252" t="s">
        <v>894</v>
      </c>
      <c r="E252" t="s">
        <v>895</v>
      </c>
      <c r="F252">
        <v>4</v>
      </c>
      <c r="G252">
        <v>1657639061.2874999</v>
      </c>
      <c r="H252">
        <f t="shared" si="150"/>
        <v>8.6007599092652342E-4</v>
      </c>
      <c r="I252">
        <f t="shared" si="151"/>
        <v>0.86007599092652343</v>
      </c>
      <c r="J252">
        <f t="shared" si="152"/>
        <v>15.634225809085073</v>
      </c>
      <c r="K252">
        <f t="shared" si="153"/>
        <v>1544.44</v>
      </c>
      <c r="L252">
        <f t="shared" si="154"/>
        <v>1008.641050025872</v>
      </c>
      <c r="M252">
        <f t="shared" si="155"/>
        <v>102.10081222552486</v>
      </c>
      <c r="N252">
        <f t="shared" si="156"/>
        <v>156.33765691922304</v>
      </c>
      <c r="O252">
        <f t="shared" si="157"/>
        <v>5.0398410534457538E-2</v>
      </c>
      <c r="P252">
        <f t="shared" si="158"/>
        <v>2.7648290846518835</v>
      </c>
      <c r="Q252">
        <f t="shared" si="159"/>
        <v>4.9893550147886927E-2</v>
      </c>
      <c r="R252">
        <f t="shared" si="160"/>
        <v>3.1228406974111049E-2</v>
      </c>
      <c r="S252">
        <f t="shared" si="161"/>
        <v>194.43666411251567</v>
      </c>
      <c r="T252">
        <f t="shared" si="162"/>
        <v>34.453194393297643</v>
      </c>
      <c r="U252">
        <f t="shared" si="163"/>
        <v>33.479925000000001</v>
      </c>
      <c r="V252">
        <f t="shared" si="164"/>
        <v>5.1899513236411847</v>
      </c>
      <c r="W252">
        <f t="shared" si="165"/>
        <v>67.809596327519046</v>
      </c>
      <c r="X252">
        <f t="shared" si="166"/>
        <v>3.5200659324968431</v>
      </c>
      <c r="Y252">
        <f t="shared" si="167"/>
        <v>5.1911029163114204</v>
      </c>
      <c r="Z252">
        <f t="shared" si="168"/>
        <v>1.6698853911443416</v>
      </c>
      <c r="AA252">
        <f t="shared" si="169"/>
        <v>-37.929351199859681</v>
      </c>
      <c r="AB252">
        <f t="shared" si="170"/>
        <v>0.59064020748658219</v>
      </c>
      <c r="AC252">
        <f t="shared" si="171"/>
        <v>4.9156442724254831E-2</v>
      </c>
      <c r="AD252">
        <f t="shared" si="172"/>
        <v>157.14710956286686</v>
      </c>
      <c r="AE252">
        <f t="shared" si="173"/>
        <v>25.224647650078563</v>
      </c>
      <c r="AF252">
        <f t="shared" si="174"/>
        <v>0.81570500062893547</v>
      </c>
      <c r="AG252">
        <f t="shared" si="175"/>
        <v>15.634225809085073</v>
      </c>
      <c r="AH252">
        <v>1624.951585511749</v>
      </c>
      <c r="AI252">
        <v>1603.2147878787871</v>
      </c>
      <c r="AJ252">
        <v>1.727686360141685</v>
      </c>
      <c r="AK252">
        <v>64.564637015005317</v>
      </c>
      <c r="AL252">
        <f t="shared" si="176"/>
        <v>0.86007599092652343</v>
      </c>
      <c r="AM252">
        <v>34.047507415137353</v>
      </c>
      <c r="AN252">
        <v>34.780928484848481</v>
      </c>
      <c r="AO252">
        <v>6.0733845871838348E-3</v>
      </c>
      <c r="AP252">
        <v>87.730369293454714</v>
      </c>
      <c r="AQ252">
        <v>78</v>
      </c>
      <c r="AR252">
        <v>12</v>
      </c>
      <c r="AS252">
        <f t="shared" si="177"/>
        <v>1</v>
      </c>
      <c r="AT252">
        <f t="shared" si="178"/>
        <v>0</v>
      </c>
      <c r="AU252">
        <f t="shared" si="179"/>
        <v>47184.955344279457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1009.560449799231</v>
      </c>
      <c r="BI252">
        <f t="shared" si="183"/>
        <v>15.634225809085073</v>
      </c>
      <c r="BJ252" t="e">
        <f t="shared" si="184"/>
        <v>#DIV/0!</v>
      </c>
      <c r="BK252">
        <f t="shared" si="185"/>
        <v>1.5486171048196487E-2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253</v>
      </c>
      <c r="CG252">
        <v>1000</v>
      </c>
      <c r="CH252" t="s">
        <v>414</v>
      </c>
      <c r="CI252">
        <v>1110.1500000000001</v>
      </c>
      <c r="CJ252">
        <v>1175.8634999999999</v>
      </c>
      <c r="CK252">
        <v>1152.67</v>
      </c>
      <c r="CL252">
        <v>1.3005735999999999E-4</v>
      </c>
      <c r="CM252">
        <v>6.5004835999999994E-4</v>
      </c>
      <c r="CN252">
        <v>4.7597999359999997E-2</v>
      </c>
      <c r="CO252">
        <v>5.5000000000000003E-4</v>
      </c>
      <c r="CP252">
        <f t="shared" si="196"/>
        <v>1200.0650000000001</v>
      </c>
      <c r="CQ252">
        <f t="shared" si="197"/>
        <v>1009.560449799231</v>
      </c>
      <c r="CR252">
        <f t="shared" si="198"/>
        <v>0.84125480686398735</v>
      </c>
      <c r="CS252">
        <f t="shared" si="199"/>
        <v>0.16202177724749547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1657639061.2874999</v>
      </c>
      <c r="CZ252">
        <v>1544.44</v>
      </c>
      <c r="DA252">
        <v>1568.875</v>
      </c>
      <c r="DB252">
        <v>34.7742875</v>
      </c>
      <c r="DC252">
        <v>34.047874999999998</v>
      </c>
      <c r="DD252">
        <v>1545.8</v>
      </c>
      <c r="DE252">
        <v>34.328200000000002</v>
      </c>
      <c r="DF252">
        <v>650.32424999999989</v>
      </c>
      <c r="DG252">
        <v>101.126</v>
      </c>
      <c r="DH252">
        <v>0.100112325</v>
      </c>
      <c r="DI252">
        <v>33.483887500000002</v>
      </c>
      <c r="DJ252">
        <v>999.9</v>
      </c>
      <c r="DK252">
        <v>33.479925000000001</v>
      </c>
      <c r="DL252">
        <v>0</v>
      </c>
      <c r="DM252">
        <v>0</v>
      </c>
      <c r="DN252">
        <v>8988.0475000000006</v>
      </c>
      <c r="DO252">
        <v>0</v>
      </c>
      <c r="DP252">
        <v>517.02175</v>
      </c>
      <c r="DQ252">
        <v>-24.434225000000001</v>
      </c>
      <c r="DR252">
        <v>1600.08375</v>
      </c>
      <c r="DS252">
        <v>1624.17625</v>
      </c>
      <c r="DT252">
        <v>0.72642325000000008</v>
      </c>
      <c r="DU252">
        <v>1568.875</v>
      </c>
      <c r="DV252">
        <v>34.047874999999998</v>
      </c>
      <c r="DW252">
        <v>3.51658625</v>
      </c>
      <c r="DX252">
        <v>3.4431262500000002</v>
      </c>
      <c r="DY252">
        <v>26.700037500000001</v>
      </c>
      <c r="DZ252">
        <v>26.341875000000002</v>
      </c>
      <c r="EA252">
        <v>1200.0650000000001</v>
      </c>
      <c r="EB252">
        <v>0.95799750000000006</v>
      </c>
      <c r="EC252">
        <v>4.2002724999999998E-2</v>
      </c>
      <c r="ED252">
        <v>0</v>
      </c>
      <c r="EE252">
        <v>835.85525000000007</v>
      </c>
      <c r="EF252">
        <v>5.0001600000000002</v>
      </c>
      <c r="EG252">
        <v>10860.1875</v>
      </c>
      <c r="EH252">
        <v>9515.6875</v>
      </c>
      <c r="EI252">
        <v>49.936999999999998</v>
      </c>
      <c r="EJ252">
        <v>52</v>
      </c>
      <c r="EK252">
        <v>51.155999999999999</v>
      </c>
      <c r="EL252">
        <v>50.765500000000003</v>
      </c>
      <c r="EM252">
        <v>51.484250000000003</v>
      </c>
      <c r="EN252">
        <v>1144.8699999999999</v>
      </c>
      <c r="EO252">
        <v>50.195</v>
      </c>
      <c r="EP252">
        <v>0</v>
      </c>
      <c r="EQ252">
        <v>81600</v>
      </c>
      <c r="ER252">
        <v>0</v>
      </c>
      <c r="ES252">
        <v>835.93023076923066</v>
      </c>
      <c r="ET252">
        <v>-0.57791452356654793</v>
      </c>
      <c r="EU252">
        <v>-191.63076938534809</v>
      </c>
      <c r="EV252">
        <v>10876.06923076923</v>
      </c>
      <c r="EW252">
        <v>15</v>
      </c>
      <c r="EX252">
        <v>1657633192.5</v>
      </c>
      <c r="EY252" t="s">
        <v>416</v>
      </c>
      <c r="EZ252">
        <v>1657633191.5</v>
      </c>
      <c r="FA252">
        <v>1657633192.5</v>
      </c>
      <c r="FB252">
        <v>7</v>
      </c>
      <c r="FC252">
        <v>0.41399999999999998</v>
      </c>
      <c r="FD252">
        <v>8.1000000000000003E-2</v>
      </c>
      <c r="FE252">
        <v>-1.3580000000000001</v>
      </c>
      <c r="FF252">
        <v>0.44600000000000001</v>
      </c>
      <c r="FG252">
        <v>414</v>
      </c>
      <c r="FH252">
        <v>33</v>
      </c>
      <c r="FI252">
        <v>0.37</v>
      </c>
      <c r="FJ252">
        <v>0.2</v>
      </c>
      <c r="FK252">
        <v>-24.507282926829269</v>
      </c>
      <c r="FL252">
        <v>1.1040501742160349</v>
      </c>
      <c r="FM252">
        <v>0.1489755142795231</v>
      </c>
      <c r="FN252">
        <v>0</v>
      </c>
      <c r="FO252">
        <v>836.00099999999998</v>
      </c>
      <c r="FP252">
        <v>-0.86994651799724232</v>
      </c>
      <c r="FQ252">
        <v>0.2258341400752519</v>
      </c>
      <c r="FR252">
        <v>1</v>
      </c>
      <c r="FS252">
        <v>0.73615312195121951</v>
      </c>
      <c r="FT252">
        <v>-0.27393980487804709</v>
      </c>
      <c r="FU252">
        <v>3.8230473139856939E-2</v>
      </c>
      <c r="FV252">
        <v>0</v>
      </c>
      <c r="FW252">
        <v>1</v>
      </c>
      <c r="FX252">
        <v>3</v>
      </c>
      <c r="FY252" t="s">
        <v>425</v>
      </c>
      <c r="FZ252">
        <v>3.3712900000000001</v>
      </c>
      <c r="GA252">
        <v>2.8938999999999999</v>
      </c>
      <c r="GB252">
        <v>0.23928199999999999</v>
      </c>
      <c r="GC252">
        <v>0.24435200000000001</v>
      </c>
      <c r="GD252">
        <v>0.14332</v>
      </c>
      <c r="GE252">
        <v>0.14403299999999999</v>
      </c>
      <c r="GF252">
        <v>26353.200000000001</v>
      </c>
      <c r="GG252">
        <v>22773.8</v>
      </c>
      <c r="GH252">
        <v>30968.9</v>
      </c>
      <c r="GI252">
        <v>28092</v>
      </c>
      <c r="GJ252">
        <v>34954.1</v>
      </c>
      <c r="GK252">
        <v>33938.1</v>
      </c>
      <c r="GL252">
        <v>40373.199999999997</v>
      </c>
      <c r="GM252">
        <v>39164.400000000001</v>
      </c>
      <c r="GN252">
        <v>2.23665</v>
      </c>
      <c r="GO252">
        <v>1.6061000000000001</v>
      </c>
      <c r="GP252">
        <v>0</v>
      </c>
      <c r="GQ252">
        <v>0.10009899999999999</v>
      </c>
      <c r="GR252">
        <v>999.9</v>
      </c>
      <c r="GS252">
        <v>31.8521</v>
      </c>
      <c r="GT252">
        <v>59.6</v>
      </c>
      <c r="GU252">
        <v>39.1</v>
      </c>
      <c r="GV252">
        <v>41.636400000000002</v>
      </c>
      <c r="GW252">
        <v>49.415399999999998</v>
      </c>
      <c r="GX252">
        <v>40.869399999999999</v>
      </c>
      <c r="GY252">
        <v>1</v>
      </c>
      <c r="GZ252">
        <v>0.483435</v>
      </c>
      <c r="HA252">
        <v>1.1031599999999999</v>
      </c>
      <c r="HB252">
        <v>20.206399999999999</v>
      </c>
      <c r="HC252">
        <v>5.2111499999999999</v>
      </c>
      <c r="HD252">
        <v>11.9724</v>
      </c>
      <c r="HE252">
        <v>4.9907000000000004</v>
      </c>
      <c r="HF252">
        <v>3.2924799999999999</v>
      </c>
      <c r="HG252">
        <v>7668.2</v>
      </c>
      <c r="HH252">
        <v>9999</v>
      </c>
      <c r="HI252">
        <v>9999</v>
      </c>
      <c r="HJ252">
        <v>779.6</v>
      </c>
      <c r="HK252">
        <v>4.9713200000000004</v>
      </c>
      <c r="HL252">
        <v>1.8742399999999999</v>
      </c>
      <c r="HM252">
        <v>1.87056</v>
      </c>
      <c r="HN252">
        <v>1.8702399999999999</v>
      </c>
      <c r="HO252">
        <v>1.8747499999999999</v>
      </c>
      <c r="HP252">
        <v>1.8714900000000001</v>
      </c>
      <c r="HQ252">
        <v>1.86694</v>
      </c>
      <c r="HR252">
        <v>1.8779300000000001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-1.36</v>
      </c>
      <c r="IG252">
        <v>0.4461</v>
      </c>
      <c r="IH252">
        <v>-1.3585</v>
      </c>
      <c r="II252">
        <v>0</v>
      </c>
      <c r="IJ252">
        <v>0</v>
      </c>
      <c r="IK252">
        <v>0</v>
      </c>
      <c r="IL252">
        <v>0.44610000000000838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97.9</v>
      </c>
      <c r="IU252">
        <v>97.9</v>
      </c>
      <c r="IV252">
        <v>3.12866</v>
      </c>
      <c r="IW252">
        <v>2.5293000000000001</v>
      </c>
      <c r="IX252">
        <v>1.49902</v>
      </c>
      <c r="IY252">
        <v>2.2851599999999999</v>
      </c>
      <c r="IZ252">
        <v>1.69678</v>
      </c>
      <c r="JA252">
        <v>2.4121100000000002</v>
      </c>
      <c r="JB252">
        <v>43.508099999999999</v>
      </c>
      <c r="JC252">
        <v>13.702999999999999</v>
      </c>
      <c r="JD252">
        <v>18</v>
      </c>
      <c r="JE252">
        <v>617.35299999999995</v>
      </c>
      <c r="JF252">
        <v>294.79300000000001</v>
      </c>
      <c r="JG252">
        <v>30.0032</v>
      </c>
      <c r="JH252">
        <v>33.704300000000003</v>
      </c>
      <c r="JI252">
        <v>30.001100000000001</v>
      </c>
      <c r="JJ252">
        <v>33.449199999999998</v>
      </c>
      <c r="JK252">
        <v>33.443800000000003</v>
      </c>
      <c r="JL252">
        <v>62.680999999999997</v>
      </c>
      <c r="JM252">
        <v>24.3474</v>
      </c>
      <c r="JN252">
        <v>70.406700000000001</v>
      </c>
      <c r="JO252">
        <v>30</v>
      </c>
      <c r="JP252">
        <v>1581.89</v>
      </c>
      <c r="JQ252">
        <v>33.991500000000002</v>
      </c>
      <c r="JR252">
        <v>98.698099999999997</v>
      </c>
      <c r="JS252">
        <v>98.625299999999996</v>
      </c>
    </row>
    <row r="253" spans="1:279" x14ac:dyDescent="0.2">
      <c r="A253">
        <v>238</v>
      </c>
      <c r="B253">
        <v>1657639067.5999999</v>
      </c>
      <c r="C253">
        <v>946.5</v>
      </c>
      <c r="D253" t="s">
        <v>896</v>
      </c>
      <c r="E253" t="s">
        <v>897</v>
      </c>
      <c r="F253">
        <v>4</v>
      </c>
      <c r="G253">
        <v>1657639065.5999999</v>
      </c>
      <c r="H253">
        <f t="shared" si="150"/>
        <v>8.4318076035045861E-4</v>
      </c>
      <c r="I253">
        <f t="shared" si="151"/>
        <v>0.84318076035045864</v>
      </c>
      <c r="J253">
        <f t="shared" si="152"/>
        <v>15.198699181493778</v>
      </c>
      <c r="K253">
        <f t="shared" si="153"/>
        <v>1551.782857142857</v>
      </c>
      <c r="L253">
        <f t="shared" si="154"/>
        <v>1020.742833003463</v>
      </c>
      <c r="M253">
        <f t="shared" si="155"/>
        <v>103.32684423840146</v>
      </c>
      <c r="N253">
        <f t="shared" si="156"/>
        <v>157.08248971979563</v>
      </c>
      <c r="O253">
        <f t="shared" si="157"/>
        <v>4.94777573387837E-2</v>
      </c>
      <c r="P253">
        <f t="shared" si="158"/>
        <v>2.7669141884876849</v>
      </c>
      <c r="Q253">
        <f t="shared" si="159"/>
        <v>4.8991440341879876E-2</v>
      </c>
      <c r="R253">
        <f t="shared" si="160"/>
        <v>3.0662945399646348E-2</v>
      </c>
      <c r="S253">
        <f t="shared" si="161"/>
        <v>194.42608332680788</v>
      </c>
      <c r="T253">
        <f t="shared" si="162"/>
        <v>34.456892789474715</v>
      </c>
      <c r="U253">
        <f t="shared" si="163"/>
        <v>33.476214285714278</v>
      </c>
      <c r="V253">
        <f t="shared" si="164"/>
        <v>5.1888731071235785</v>
      </c>
      <c r="W253">
        <f t="shared" si="165"/>
        <v>67.840446013693068</v>
      </c>
      <c r="X253">
        <f t="shared" si="166"/>
        <v>3.521633217414712</v>
      </c>
      <c r="Y253">
        <f t="shared" si="167"/>
        <v>5.1910525716530485</v>
      </c>
      <c r="Z253">
        <f t="shared" si="168"/>
        <v>1.6672398897088665</v>
      </c>
      <c r="AA253">
        <f t="shared" si="169"/>
        <v>-37.184271531455224</v>
      </c>
      <c r="AB253">
        <f t="shared" si="170"/>
        <v>1.118774082975273</v>
      </c>
      <c r="AC253">
        <f t="shared" si="171"/>
        <v>9.3038817018245762E-2</v>
      </c>
      <c r="AD253">
        <f t="shared" si="172"/>
        <v>158.45362469534621</v>
      </c>
      <c r="AE253">
        <f t="shared" si="173"/>
        <v>25.067531975515525</v>
      </c>
      <c r="AF253">
        <f t="shared" si="174"/>
        <v>0.82865991840179443</v>
      </c>
      <c r="AG253">
        <f t="shared" si="175"/>
        <v>15.198699181493778</v>
      </c>
      <c r="AH253">
        <v>1631.902982540304</v>
      </c>
      <c r="AI253">
        <v>1610.384363636364</v>
      </c>
      <c r="AJ253">
        <v>1.7778416658174041</v>
      </c>
      <c r="AK253">
        <v>64.564637015005317</v>
      </c>
      <c r="AL253">
        <f t="shared" si="176"/>
        <v>0.84318076035045864</v>
      </c>
      <c r="AM253">
        <v>34.05034472216493</v>
      </c>
      <c r="AN253">
        <v>34.79432606060606</v>
      </c>
      <c r="AO253">
        <v>1.2873255803503209E-3</v>
      </c>
      <c r="AP253">
        <v>87.730369293454714</v>
      </c>
      <c r="AQ253">
        <v>78</v>
      </c>
      <c r="AR253">
        <v>12</v>
      </c>
      <c r="AS253">
        <f t="shared" si="177"/>
        <v>1</v>
      </c>
      <c r="AT253">
        <f t="shared" si="178"/>
        <v>0</v>
      </c>
      <c r="AU253">
        <f t="shared" si="179"/>
        <v>47242.240037330695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1009.505742656377</v>
      </c>
      <c r="BI253">
        <f t="shared" si="183"/>
        <v>15.198699181493778</v>
      </c>
      <c r="BJ253" t="e">
        <f t="shared" si="184"/>
        <v>#DIV/0!</v>
      </c>
      <c r="BK253">
        <f t="shared" si="185"/>
        <v>1.5055584668097546E-2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253</v>
      </c>
      <c r="CG253">
        <v>1000</v>
      </c>
      <c r="CH253" t="s">
        <v>414</v>
      </c>
      <c r="CI253">
        <v>1110.1500000000001</v>
      </c>
      <c r="CJ253">
        <v>1175.8634999999999</v>
      </c>
      <c r="CK253">
        <v>1152.67</v>
      </c>
      <c r="CL253">
        <v>1.3005735999999999E-4</v>
      </c>
      <c r="CM253">
        <v>6.5004835999999994E-4</v>
      </c>
      <c r="CN253">
        <v>4.7597999359999997E-2</v>
      </c>
      <c r="CO253">
        <v>5.5000000000000003E-4</v>
      </c>
      <c r="CP253">
        <f t="shared" si="196"/>
        <v>1200</v>
      </c>
      <c r="CQ253">
        <f t="shared" si="197"/>
        <v>1009.505742656377</v>
      </c>
      <c r="CR253">
        <f t="shared" si="198"/>
        <v>0.84125478554698085</v>
      </c>
      <c r="CS253">
        <f t="shared" si="199"/>
        <v>0.16202173610567325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1657639065.5999999</v>
      </c>
      <c r="CZ253">
        <v>1551.782857142857</v>
      </c>
      <c r="DA253">
        <v>1576.0971428571429</v>
      </c>
      <c r="DB253">
        <v>34.789428571428573</v>
      </c>
      <c r="DC253">
        <v>34.051485714285711</v>
      </c>
      <c r="DD253">
        <v>1553.1428571428571</v>
      </c>
      <c r="DE253">
        <v>34.343328571428572</v>
      </c>
      <c r="DF253">
        <v>650.31971428571433</v>
      </c>
      <c r="DG253">
        <v>101.1271428571429</v>
      </c>
      <c r="DH253">
        <v>9.9964399999999981E-2</v>
      </c>
      <c r="DI253">
        <v>33.483714285714292</v>
      </c>
      <c r="DJ253">
        <v>999.89999999999986</v>
      </c>
      <c r="DK253">
        <v>33.476214285714278</v>
      </c>
      <c r="DL253">
        <v>0</v>
      </c>
      <c r="DM253">
        <v>0</v>
      </c>
      <c r="DN253">
        <v>8999.017142857143</v>
      </c>
      <c r="DO253">
        <v>0</v>
      </c>
      <c r="DP253">
        <v>515.85728571428569</v>
      </c>
      <c r="DQ253">
        <v>-24.312442857142859</v>
      </c>
      <c r="DR253">
        <v>1607.7185714285711</v>
      </c>
      <c r="DS253">
        <v>1631.66</v>
      </c>
      <c r="DT253">
        <v>0.73790814285714279</v>
      </c>
      <c r="DU253">
        <v>1576.0971428571429</v>
      </c>
      <c r="DV253">
        <v>34.051485714285711</v>
      </c>
      <c r="DW253">
        <v>3.51816</v>
      </c>
      <c r="DX253">
        <v>3.44354</v>
      </c>
      <c r="DY253">
        <v>26.707628571428579</v>
      </c>
      <c r="DZ253">
        <v>26.343899999999991</v>
      </c>
      <c r="EA253">
        <v>1200</v>
      </c>
      <c r="EB253">
        <v>0.95799642857142864</v>
      </c>
      <c r="EC253">
        <v>4.2003871428571433E-2</v>
      </c>
      <c r="ED253">
        <v>0</v>
      </c>
      <c r="EE253">
        <v>835.64614285714276</v>
      </c>
      <c r="EF253">
        <v>5.0001600000000002</v>
      </c>
      <c r="EG253">
        <v>10856.28571428571</v>
      </c>
      <c r="EH253">
        <v>9515.1514285714275</v>
      </c>
      <c r="EI253">
        <v>49.910428571428568</v>
      </c>
      <c r="EJ253">
        <v>51.982000000000014</v>
      </c>
      <c r="EK253">
        <v>51.107000000000014</v>
      </c>
      <c r="EL253">
        <v>50.73171428571429</v>
      </c>
      <c r="EM253">
        <v>51.454999999999998</v>
      </c>
      <c r="EN253">
        <v>1144.808571428571</v>
      </c>
      <c r="EO253">
        <v>50.191428571428567</v>
      </c>
      <c r="EP253">
        <v>0</v>
      </c>
      <c r="EQ253">
        <v>81604.200000047684</v>
      </c>
      <c r="ER253">
        <v>0</v>
      </c>
      <c r="ES253">
        <v>835.81519999999989</v>
      </c>
      <c r="ET253">
        <v>-1.269692306491355</v>
      </c>
      <c r="EU253">
        <v>-125.9999998796203</v>
      </c>
      <c r="EV253">
        <v>10864.772000000001</v>
      </c>
      <c r="EW253">
        <v>15</v>
      </c>
      <c r="EX253">
        <v>1657633192.5</v>
      </c>
      <c r="EY253" t="s">
        <v>416</v>
      </c>
      <c r="EZ253">
        <v>1657633191.5</v>
      </c>
      <c r="FA253">
        <v>1657633192.5</v>
      </c>
      <c r="FB253">
        <v>7</v>
      </c>
      <c r="FC253">
        <v>0.41399999999999998</v>
      </c>
      <c r="FD253">
        <v>8.1000000000000003E-2</v>
      </c>
      <c r="FE253">
        <v>-1.3580000000000001</v>
      </c>
      <c r="FF253">
        <v>0.44600000000000001</v>
      </c>
      <c r="FG253">
        <v>414</v>
      </c>
      <c r="FH253">
        <v>33</v>
      </c>
      <c r="FI253">
        <v>0.37</v>
      </c>
      <c r="FJ253">
        <v>0.2</v>
      </c>
      <c r="FK253">
        <v>-24.447709756097559</v>
      </c>
      <c r="FL253">
        <v>0.98568083623695224</v>
      </c>
      <c r="FM253">
        <v>0.1374000511323053</v>
      </c>
      <c r="FN253">
        <v>0</v>
      </c>
      <c r="FO253">
        <v>835.87779411764711</v>
      </c>
      <c r="FP253">
        <v>-0.9297326170885295</v>
      </c>
      <c r="FQ253">
        <v>0.23967462986451529</v>
      </c>
      <c r="FR253">
        <v>1</v>
      </c>
      <c r="FS253">
        <v>0.7289285853658537</v>
      </c>
      <c r="FT253">
        <v>-0.11874775609756059</v>
      </c>
      <c r="FU253">
        <v>3.3695980754730979E-2</v>
      </c>
      <c r="FV253">
        <v>0</v>
      </c>
      <c r="FW253">
        <v>1</v>
      </c>
      <c r="FX253">
        <v>3</v>
      </c>
      <c r="FY253" t="s">
        <v>425</v>
      </c>
      <c r="FZ253">
        <v>3.3712599999999999</v>
      </c>
      <c r="GA253">
        <v>2.89357</v>
      </c>
      <c r="GB253">
        <v>0.23991899999999999</v>
      </c>
      <c r="GC253">
        <v>0.24496899999999999</v>
      </c>
      <c r="GD253">
        <v>0.14335400000000001</v>
      </c>
      <c r="GE253">
        <v>0.14404700000000001</v>
      </c>
      <c r="GF253">
        <v>26329.9</v>
      </c>
      <c r="GG253">
        <v>22754</v>
      </c>
      <c r="GH253">
        <v>30967.7</v>
      </c>
      <c r="GI253">
        <v>28090.6</v>
      </c>
      <c r="GJ253">
        <v>34951.5</v>
      </c>
      <c r="GK253">
        <v>33936</v>
      </c>
      <c r="GL253">
        <v>40371.800000000003</v>
      </c>
      <c r="GM253">
        <v>39162.6</v>
      </c>
      <c r="GN253">
        <v>2.2363499999999998</v>
      </c>
      <c r="GO253">
        <v>1.60602</v>
      </c>
      <c r="GP253">
        <v>0</v>
      </c>
      <c r="GQ253">
        <v>0.10008</v>
      </c>
      <c r="GR253">
        <v>999.9</v>
      </c>
      <c r="GS253">
        <v>31.863299999999999</v>
      </c>
      <c r="GT253">
        <v>59.6</v>
      </c>
      <c r="GU253">
        <v>39.1</v>
      </c>
      <c r="GV253">
        <v>41.639499999999998</v>
      </c>
      <c r="GW253">
        <v>49.4754</v>
      </c>
      <c r="GX253">
        <v>40.785299999999999</v>
      </c>
      <c r="GY253">
        <v>1</v>
      </c>
      <c r="GZ253">
        <v>0.48435699999999998</v>
      </c>
      <c r="HA253">
        <v>1.11677</v>
      </c>
      <c r="HB253">
        <v>20.206099999999999</v>
      </c>
      <c r="HC253">
        <v>5.2115999999999998</v>
      </c>
      <c r="HD253">
        <v>11.970599999999999</v>
      </c>
      <c r="HE253">
        <v>4.9904500000000001</v>
      </c>
      <c r="HF253">
        <v>3.2924799999999999</v>
      </c>
      <c r="HG253">
        <v>7668.2</v>
      </c>
      <c r="HH253">
        <v>9999</v>
      </c>
      <c r="HI253">
        <v>9999</v>
      </c>
      <c r="HJ253">
        <v>779.6</v>
      </c>
      <c r="HK253">
        <v>4.9713099999999999</v>
      </c>
      <c r="HL253">
        <v>1.8742399999999999</v>
      </c>
      <c r="HM253">
        <v>1.87056</v>
      </c>
      <c r="HN253">
        <v>1.8702399999999999</v>
      </c>
      <c r="HO253">
        <v>1.87477</v>
      </c>
      <c r="HP253">
        <v>1.8714900000000001</v>
      </c>
      <c r="HQ253">
        <v>1.86694</v>
      </c>
      <c r="HR253">
        <v>1.8779300000000001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-1.36</v>
      </c>
      <c r="IG253">
        <v>0.4461</v>
      </c>
      <c r="IH253">
        <v>-1.3585</v>
      </c>
      <c r="II253">
        <v>0</v>
      </c>
      <c r="IJ253">
        <v>0</v>
      </c>
      <c r="IK253">
        <v>0</v>
      </c>
      <c r="IL253">
        <v>0.44610000000000838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97.9</v>
      </c>
      <c r="IU253">
        <v>97.9</v>
      </c>
      <c r="IV253">
        <v>3.1396500000000001</v>
      </c>
      <c r="IW253">
        <v>2.5329600000000001</v>
      </c>
      <c r="IX253">
        <v>1.49902</v>
      </c>
      <c r="IY253">
        <v>2.2863799999999999</v>
      </c>
      <c r="IZ253">
        <v>1.69678</v>
      </c>
      <c r="JA253">
        <v>2.4084500000000002</v>
      </c>
      <c r="JB253">
        <v>43.508099999999999</v>
      </c>
      <c r="JC253">
        <v>13.6942</v>
      </c>
      <c r="JD253">
        <v>18</v>
      </c>
      <c r="JE253">
        <v>617.20399999999995</v>
      </c>
      <c r="JF253">
        <v>294.791</v>
      </c>
      <c r="JG253">
        <v>30.003599999999999</v>
      </c>
      <c r="JH253">
        <v>33.7134</v>
      </c>
      <c r="JI253">
        <v>30.001200000000001</v>
      </c>
      <c r="JJ253">
        <v>33.456299999999999</v>
      </c>
      <c r="JK253">
        <v>33.451000000000001</v>
      </c>
      <c r="JL253">
        <v>62.902200000000001</v>
      </c>
      <c r="JM253">
        <v>24.3474</v>
      </c>
      <c r="JN253">
        <v>70.406700000000001</v>
      </c>
      <c r="JO253">
        <v>30</v>
      </c>
      <c r="JP253">
        <v>1588.57</v>
      </c>
      <c r="JQ253">
        <v>33.991500000000002</v>
      </c>
      <c r="JR253">
        <v>98.694400000000002</v>
      </c>
      <c r="JS253">
        <v>98.620800000000003</v>
      </c>
    </row>
    <row r="254" spans="1:279" x14ac:dyDescent="0.2">
      <c r="A254">
        <v>239</v>
      </c>
      <c r="B254">
        <v>1657639071.5999999</v>
      </c>
      <c r="C254">
        <v>950.5</v>
      </c>
      <c r="D254" t="s">
        <v>898</v>
      </c>
      <c r="E254" t="s">
        <v>899</v>
      </c>
      <c r="F254">
        <v>4</v>
      </c>
      <c r="G254">
        <v>1657639069.2874999</v>
      </c>
      <c r="H254">
        <f t="shared" si="150"/>
        <v>8.4434220506216938E-4</v>
      </c>
      <c r="I254">
        <f t="shared" si="151"/>
        <v>0.84434220506216939</v>
      </c>
      <c r="J254">
        <f t="shared" si="152"/>
        <v>15.289053610109006</v>
      </c>
      <c r="K254">
        <f t="shared" si="153"/>
        <v>1558.0162499999999</v>
      </c>
      <c r="L254">
        <f t="shared" si="154"/>
        <v>1023.7760586895267</v>
      </c>
      <c r="M254">
        <f t="shared" si="155"/>
        <v>103.63320100501598</v>
      </c>
      <c r="N254">
        <f t="shared" si="156"/>
        <v>157.71243118539923</v>
      </c>
      <c r="O254">
        <f t="shared" si="157"/>
        <v>4.9471038571492466E-2</v>
      </c>
      <c r="P254">
        <f t="shared" si="158"/>
        <v>2.763701673460607</v>
      </c>
      <c r="Q254">
        <f t="shared" si="159"/>
        <v>4.8984293801921354E-2</v>
      </c>
      <c r="R254">
        <f t="shared" si="160"/>
        <v>3.0658516491238848E-2</v>
      </c>
      <c r="S254">
        <f t="shared" si="161"/>
        <v>194.42477805703487</v>
      </c>
      <c r="T254">
        <f t="shared" si="162"/>
        <v>34.454524609728743</v>
      </c>
      <c r="U254">
        <f t="shared" si="163"/>
        <v>33.4883375</v>
      </c>
      <c r="V254">
        <f t="shared" si="164"/>
        <v>5.1923964525380564</v>
      </c>
      <c r="W254">
        <f t="shared" si="165"/>
        <v>67.872105372478501</v>
      </c>
      <c r="X254">
        <f t="shared" si="166"/>
        <v>3.5226672964405825</v>
      </c>
      <c r="Y254">
        <f t="shared" si="167"/>
        <v>5.1901547434080202</v>
      </c>
      <c r="Z254">
        <f t="shared" si="168"/>
        <v>1.6697291560974739</v>
      </c>
      <c r="AA254">
        <f t="shared" si="169"/>
        <v>-37.235491243241668</v>
      </c>
      <c r="AB254">
        <f t="shared" si="170"/>
        <v>-1.1491369301282341</v>
      </c>
      <c r="AC254">
        <f t="shared" si="171"/>
        <v>-9.5679147125188393E-2</v>
      </c>
      <c r="AD254">
        <f t="shared" si="172"/>
        <v>155.94447073653976</v>
      </c>
      <c r="AE254">
        <f t="shared" si="173"/>
        <v>25.02348513869887</v>
      </c>
      <c r="AF254">
        <f t="shared" si="174"/>
        <v>0.8349793195548687</v>
      </c>
      <c r="AG254">
        <f t="shared" si="175"/>
        <v>15.289053610109006</v>
      </c>
      <c r="AH254">
        <v>1638.882802447185</v>
      </c>
      <c r="AI254">
        <v>1617.3681212121201</v>
      </c>
      <c r="AJ254">
        <v>1.754904561130058</v>
      </c>
      <c r="AK254">
        <v>64.564637015005317</v>
      </c>
      <c r="AL254">
        <f t="shared" si="176"/>
        <v>0.84434220506216939</v>
      </c>
      <c r="AM254">
        <v>34.055295601827737</v>
      </c>
      <c r="AN254">
        <v>34.80414484848486</v>
      </c>
      <c r="AO254">
        <v>5.6952669322017895E-4</v>
      </c>
      <c r="AP254">
        <v>87.730369293454714</v>
      </c>
      <c r="AQ254">
        <v>78</v>
      </c>
      <c r="AR254">
        <v>12</v>
      </c>
      <c r="AS254">
        <f t="shared" si="177"/>
        <v>1</v>
      </c>
      <c r="AT254">
        <f t="shared" si="178"/>
        <v>0</v>
      </c>
      <c r="AU254">
        <f t="shared" si="179"/>
        <v>47154.51425882645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1009.496546661676</v>
      </c>
      <c r="BI254">
        <f t="shared" si="183"/>
        <v>15.289053610109006</v>
      </c>
      <c r="BJ254" t="e">
        <f t="shared" si="184"/>
        <v>#DIV/0!</v>
      </c>
      <c r="BK254">
        <f t="shared" si="185"/>
        <v>1.5145226262208303E-2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253</v>
      </c>
      <c r="CG254">
        <v>1000</v>
      </c>
      <c r="CH254" t="s">
        <v>414</v>
      </c>
      <c r="CI254">
        <v>1110.1500000000001</v>
      </c>
      <c r="CJ254">
        <v>1175.8634999999999</v>
      </c>
      <c r="CK254">
        <v>1152.67</v>
      </c>
      <c r="CL254">
        <v>1.3005735999999999E-4</v>
      </c>
      <c r="CM254">
        <v>6.5004835999999994E-4</v>
      </c>
      <c r="CN254">
        <v>4.7597999359999997E-2</v>
      </c>
      <c r="CO254">
        <v>5.5000000000000003E-4</v>
      </c>
      <c r="CP254">
        <f t="shared" si="196"/>
        <v>1199.98875</v>
      </c>
      <c r="CQ254">
        <f t="shared" si="197"/>
        <v>1009.496546661676</v>
      </c>
      <c r="CR254">
        <f t="shared" si="198"/>
        <v>0.84125500898377259</v>
      </c>
      <c r="CS254">
        <f t="shared" si="199"/>
        <v>0.16202216733868119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1657639069.2874999</v>
      </c>
      <c r="CZ254">
        <v>1558.0162499999999</v>
      </c>
      <c r="DA254">
        <v>1582.30375</v>
      </c>
      <c r="DB254">
        <v>34.799875</v>
      </c>
      <c r="DC254">
        <v>34.056312499999997</v>
      </c>
      <c r="DD254">
        <v>1559.37625</v>
      </c>
      <c r="DE254">
        <v>34.353775000000013</v>
      </c>
      <c r="DF254">
        <v>650.31962499999997</v>
      </c>
      <c r="DG254">
        <v>101.126375</v>
      </c>
      <c r="DH254">
        <v>0.1000603375</v>
      </c>
      <c r="DI254">
        <v>33.480625000000003</v>
      </c>
      <c r="DJ254">
        <v>999.9</v>
      </c>
      <c r="DK254">
        <v>33.4883375</v>
      </c>
      <c r="DL254">
        <v>0</v>
      </c>
      <c r="DM254">
        <v>0</v>
      </c>
      <c r="DN254">
        <v>8982.03125</v>
      </c>
      <c r="DO254">
        <v>0</v>
      </c>
      <c r="DP254">
        <v>518.57825000000003</v>
      </c>
      <c r="DQ254">
        <v>-24.287587500000001</v>
      </c>
      <c r="DR254">
        <v>1614.1912500000001</v>
      </c>
      <c r="DS254">
        <v>1638.0912499999999</v>
      </c>
      <c r="DT254">
        <v>0.74357037500000001</v>
      </c>
      <c r="DU254">
        <v>1582.30375</v>
      </c>
      <c r="DV254">
        <v>34.056312499999997</v>
      </c>
      <c r="DW254">
        <v>3.5191849999999998</v>
      </c>
      <c r="DX254">
        <v>3.4439899999999999</v>
      </c>
      <c r="DY254">
        <v>26.712575000000001</v>
      </c>
      <c r="DZ254">
        <v>26.346125000000001</v>
      </c>
      <c r="EA254">
        <v>1199.98875</v>
      </c>
      <c r="EB254">
        <v>0.95799500000000004</v>
      </c>
      <c r="EC254">
        <v>4.2005399999999998E-2</v>
      </c>
      <c r="ED254">
        <v>0</v>
      </c>
      <c r="EE254">
        <v>835.69275000000005</v>
      </c>
      <c r="EF254">
        <v>5.0001600000000002</v>
      </c>
      <c r="EG254">
        <v>10855.387500000001</v>
      </c>
      <c r="EH254">
        <v>9515.0687499999985</v>
      </c>
      <c r="EI254">
        <v>49.882750000000001</v>
      </c>
      <c r="EJ254">
        <v>51.968499999999999</v>
      </c>
      <c r="EK254">
        <v>51.117125000000001</v>
      </c>
      <c r="EL254">
        <v>50.702749999999988</v>
      </c>
      <c r="EM254">
        <v>51.437124999999988</v>
      </c>
      <c r="EN254">
        <v>1144.79125</v>
      </c>
      <c r="EO254">
        <v>50.2</v>
      </c>
      <c r="EP254">
        <v>0</v>
      </c>
      <c r="EQ254">
        <v>81607.799999952316</v>
      </c>
      <c r="ER254">
        <v>0</v>
      </c>
      <c r="ES254">
        <v>835.78039999999999</v>
      </c>
      <c r="ET254">
        <v>-1.589076927377352</v>
      </c>
      <c r="EU254">
        <v>-48.623077011184058</v>
      </c>
      <c r="EV254">
        <v>10858.864</v>
      </c>
      <c r="EW254">
        <v>15</v>
      </c>
      <c r="EX254">
        <v>1657633192.5</v>
      </c>
      <c r="EY254" t="s">
        <v>416</v>
      </c>
      <c r="EZ254">
        <v>1657633191.5</v>
      </c>
      <c r="FA254">
        <v>1657633192.5</v>
      </c>
      <c r="FB254">
        <v>7</v>
      </c>
      <c r="FC254">
        <v>0.41399999999999998</v>
      </c>
      <c r="FD254">
        <v>8.1000000000000003E-2</v>
      </c>
      <c r="FE254">
        <v>-1.3580000000000001</v>
      </c>
      <c r="FF254">
        <v>0.44600000000000001</v>
      </c>
      <c r="FG254">
        <v>414</v>
      </c>
      <c r="FH254">
        <v>33</v>
      </c>
      <c r="FI254">
        <v>0.37</v>
      </c>
      <c r="FJ254">
        <v>0.2</v>
      </c>
      <c r="FK254">
        <v>-24.365631707317071</v>
      </c>
      <c r="FL254">
        <v>0.37644878048783131</v>
      </c>
      <c r="FM254">
        <v>6.5616191632874965E-2</v>
      </c>
      <c r="FN254">
        <v>1</v>
      </c>
      <c r="FO254">
        <v>835.81973529411766</v>
      </c>
      <c r="FP254">
        <v>-1.0334759384493879</v>
      </c>
      <c r="FQ254">
        <v>0.2247884376374798</v>
      </c>
      <c r="FR254">
        <v>0</v>
      </c>
      <c r="FS254">
        <v>0.72184295121951214</v>
      </c>
      <c r="FT254">
        <v>0.12841659930313479</v>
      </c>
      <c r="FU254">
        <v>2.500108780067645E-2</v>
      </c>
      <c r="FV254">
        <v>0</v>
      </c>
      <c r="FW254">
        <v>1</v>
      </c>
      <c r="FX254">
        <v>3</v>
      </c>
      <c r="FY254" t="s">
        <v>425</v>
      </c>
      <c r="FZ254">
        <v>3.3712499999999999</v>
      </c>
      <c r="GA254">
        <v>2.89371</v>
      </c>
      <c r="GB254">
        <v>0.24054300000000001</v>
      </c>
      <c r="GC254">
        <v>0.24559400000000001</v>
      </c>
      <c r="GD254">
        <v>0.143377</v>
      </c>
      <c r="GE254">
        <v>0.14405899999999999</v>
      </c>
      <c r="GF254">
        <v>26307.599999999999</v>
      </c>
      <c r="GG254">
        <v>22734.799999999999</v>
      </c>
      <c r="GH254">
        <v>30967</v>
      </c>
      <c r="GI254">
        <v>28090.3</v>
      </c>
      <c r="GJ254">
        <v>34949.800000000003</v>
      </c>
      <c r="GK254">
        <v>33935</v>
      </c>
      <c r="GL254">
        <v>40370.9</v>
      </c>
      <c r="GM254">
        <v>39161.9</v>
      </c>
      <c r="GN254">
        <v>2.2362700000000002</v>
      </c>
      <c r="GO254">
        <v>1.60585</v>
      </c>
      <c r="GP254">
        <v>0</v>
      </c>
      <c r="GQ254">
        <v>9.9893700000000002E-2</v>
      </c>
      <c r="GR254">
        <v>999.9</v>
      </c>
      <c r="GS254">
        <v>31.872800000000002</v>
      </c>
      <c r="GT254">
        <v>59.6</v>
      </c>
      <c r="GU254">
        <v>39.1</v>
      </c>
      <c r="GV254">
        <v>41.6357</v>
      </c>
      <c r="GW254">
        <v>50.045400000000001</v>
      </c>
      <c r="GX254">
        <v>40.853400000000001</v>
      </c>
      <c r="GY254">
        <v>1</v>
      </c>
      <c r="GZ254">
        <v>0.48538399999999998</v>
      </c>
      <c r="HA254">
        <v>1.1267199999999999</v>
      </c>
      <c r="HB254">
        <v>20.206399999999999</v>
      </c>
      <c r="HC254">
        <v>5.2114500000000001</v>
      </c>
      <c r="HD254">
        <v>11.973100000000001</v>
      </c>
      <c r="HE254">
        <v>4.9905999999999997</v>
      </c>
      <c r="HF254">
        <v>3.2924500000000001</v>
      </c>
      <c r="HG254">
        <v>7668.2</v>
      </c>
      <c r="HH254">
        <v>9999</v>
      </c>
      <c r="HI254">
        <v>9999</v>
      </c>
      <c r="HJ254">
        <v>779.6</v>
      </c>
      <c r="HK254">
        <v>4.9712899999999998</v>
      </c>
      <c r="HL254">
        <v>1.8742399999999999</v>
      </c>
      <c r="HM254">
        <v>1.8705700000000001</v>
      </c>
      <c r="HN254">
        <v>1.87025</v>
      </c>
      <c r="HO254">
        <v>1.87473</v>
      </c>
      <c r="HP254">
        <v>1.8714900000000001</v>
      </c>
      <c r="HQ254">
        <v>1.86694</v>
      </c>
      <c r="HR254">
        <v>1.87791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-1.36</v>
      </c>
      <c r="IG254">
        <v>0.4461</v>
      </c>
      <c r="IH254">
        <v>-1.3585</v>
      </c>
      <c r="II254">
        <v>0</v>
      </c>
      <c r="IJ254">
        <v>0</v>
      </c>
      <c r="IK254">
        <v>0</v>
      </c>
      <c r="IL254">
        <v>0.44610000000000838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98</v>
      </c>
      <c r="IU254">
        <v>98</v>
      </c>
      <c r="IV254">
        <v>3.15063</v>
      </c>
      <c r="IW254">
        <v>2.5329600000000001</v>
      </c>
      <c r="IX254">
        <v>1.49902</v>
      </c>
      <c r="IY254">
        <v>2.2863799999999999</v>
      </c>
      <c r="IZ254">
        <v>1.69678</v>
      </c>
      <c r="JA254">
        <v>2.323</v>
      </c>
      <c r="JB254">
        <v>43.508099999999999</v>
      </c>
      <c r="JC254">
        <v>13.6942</v>
      </c>
      <c r="JD254">
        <v>18</v>
      </c>
      <c r="JE254">
        <v>617.21900000000005</v>
      </c>
      <c r="JF254">
        <v>294.74099999999999</v>
      </c>
      <c r="JG254">
        <v>30.0031</v>
      </c>
      <c r="JH254">
        <v>33.721699999999998</v>
      </c>
      <c r="JI254">
        <v>30.001200000000001</v>
      </c>
      <c r="JJ254">
        <v>33.4634</v>
      </c>
      <c r="JK254">
        <v>33.458500000000001</v>
      </c>
      <c r="JL254">
        <v>63.119199999999999</v>
      </c>
      <c r="JM254">
        <v>24.3474</v>
      </c>
      <c r="JN254">
        <v>70.406700000000001</v>
      </c>
      <c r="JO254">
        <v>30</v>
      </c>
      <c r="JP254">
        <v>1595.25</v>
      </c>
      <c r="JQ254">
        <v>33.989199999999997</v>
      </c>
      <c r="JR254">
        <v>98.6922</v>
      </c>
      <c r="JS254">
        <v>98.619299999999996</v>
      </c>
    </row>
    <row r="255" spans="1:279" x14ac:dyDescent="0.2">
      <c r="A255">
        <v>240</v>
      </c>
      <c r="B255">
        <v>1657639075.5999999</v>
      </c>
      <c r="C255">
        <v>954.5</v>
      </c>
      <c r="D255" t="s">
        <v>900</v>
      </c>
      <c r="E255" t="s">
        <v>901</v>
      </c>
      <c r="F255">
        <v>4</v>
      </c>
      <c r="G255">
        <v>1657639073.5999999</v>
      </c>
      <c r="H255">
        <f t="shared" si="150"/>
        <v>8.4124202378003325E-4</v>
      </c>
      <c r="I255">
        <f t="shared" si="151"/>
        <v>0.84124202378003321</v>
      </c>
      <c r="J255">
        <f t="shared" si="152"/>
        <v>15.366622244735169</v>
      </c>
      <c r="K255">
        <f t="shared" si="153"/>
        <v>1565.254285714286</v>
      </c>
      <c r="L255">
        <f t="shared" si="154"/>
        <v>1026.7623133642321</v>
      </c>
      <c r="M255">
        <f t="shared" si="155"/>
        <v>103.93715236920266</v>
      </c>
      <c r="N255">
        <f t="shared" si="156"/>
        <v>158.44764759409466</v>
      </c>
      <c r="O255">
        <f t="shared" si="157"/>
        <v>4.9313228058408203E-2</v>
      </c>
      <c r="P255">
        <f t="shared" si="158"/>
        <v>2.7584249806227437</v>
      </c>
      <c r="Q255">
        <f t="shared" si="159"/>
        <v>4.8828651944969083E-2</v>
      </c>
      <c r="R255">
        <f t="shared" si="160"/>
        <v>3.0561047767630006E-2</v>
      </c>
      <c r="S255">
        <f t="shared" si="161"/>
        <v>194.43113961246519</v>
      </c>
      <c r="T255">
        <f t="shared" si="162"/>
        <v>34.453995245287203</v>
      </c>
      <c r="U255">
        <f t="shared" si="163"/>
        <v>33.488242857142858</v>
      </c>
      <c r="V255">
        <f t="shared" si="164"/>
        <v>5.1923689386170038</v>
      </c>
      <c r="W255">
        <f t="shared" si="165"/>
        <v>67.899049935212787</v>
      </c>
      <c r="X255">
        <f t="shared" si="166"/>
        <v>3.5234463714173612</v>
      </c>
      <c r="Y255">
        <f t="shared" si="167"/>
        <v>5.1892425222139735</v>
      </c>
      <c r="Z255">
        <f t="shared" si="168"/>
        <v>1.6689225671996426</v>
      </c>
      <c r="AA255">
        <f t="shared" si="169"/>
        <v>-37.098773248699466</v>
      </c>
      <c r="AB255">
        <f t="shared" si="170"/>
        <v>-1.5997184612740722</v>
      </c>
      <c r="AC255">
        <f t="shared" si="171"/>
        <v>-0.13344803424071358</v>
      </c>
      <c r="AD255">
        <f t="shared" si="172"/>
        <v>155.59919986825093</v>
      </c>
      <c r="AE255">
        <f t="shared" si="173"/>
        <v>24.933721916506993</v>
      </c>
      <c r="AF255">
        <f t="shared" si="174"/>
        <v>0.83793982344606621</v>
      </c>
      <c r="AG255">
        <f t="shared" si="175"/>
        <v>15.366622244735169</v>
      </c>
      <c r="AH255">
        <v>1645.738826623475</v>
      </c>
      <c r="AI255">
        <v>1624.28006060606</v>
      </c>
      <c r="AJ255">
        <v>1.7218894689226001</v>
      </c>
      <c r="AK255">
        <v>64.564637015005317</v>
      </c>
      <c r="AL255">
        <f t="shared" si="176"/>
        <v>0.84124202378003321</v>
      </c>
      <c r="AM255">
        <v>34.060279173151201</v>
      </c>
      <c r="AN255">
        <v>34.80868606060605</v>
      </c>
      <c r="AO255">
        <v>1.3419634712813499E-4</v>
      </c>
      <c r="AP255">
        <v>87.730369293454714</v>
      </c>
      <c r="AQ255">
        <v>78</v>
      </c>
      <c r="AR255">
        <v>12</v>
      </c>
      <c r="AS255">
        <f t="shared" si="177"/>
        <v>1</v>
      </c>
      <c r="AT255">
        <f t="shared" si="178"/>
        <v>0</v>
      </c>
      <c r="AU255">
        <f t="shared" si="179"/>
        <v>47010.253453312624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1009.5299997992042</v>
      </c>
      <c r="BI255">
        <f t="shared" si="183"/>
        <v>15.366622244735169</v>
      </c>
      <c r="BJ255" t="e">
        <f t="shared" si="184"/>
        <v>#DIV/0!</v>
      </c>
      <c r="BK255">
        <f t="shared" si="185"/>
        <v>1.5221560773619004E-2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253</v>
      </c>
      <c r="CG255">
        <v>1000</v>
      </c>
      <c r="CH255" t="s">
        <v>414</v>
      </c>
      <c r="CI255">
        <v>1110.1500000000001</v>
      </c>
      <c r="CJ255">
        <v>1175.8634999999999</v>
      </c>
      <c r="CK255">
        <v>1152.67</v>
      </c>
      <c r="CL255">
        <v>1.3005735999999999E-4</v>
      </c>
      <c r="CM255">
        <v>6.5004835999999994E-4</v>
      </c>
      <c r="CN255">
        <v>4.7597999359999997E-2</v>
      </c>
      <c r="CO255">
        <v>5.5000000000000003E-4</v>
      </c>
      <c r="CP255">
        <f t="shared" si="196"/>
        <v>1200.028571428571</v>
      </c>
      <c r="CQ255">
        <f t="shared" si="197"/>
        <v>1009.5299997992042</v>
      </c>
      <c r="CR255">
        <f t="shared" si="198"/>
        <v>0.84125496995243354</v>
      </c>
      <c r="CS255">
        <f t="shared" si="199"/>
        <v>0.16202209200819703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1657639073.5999999</v>
      </c>
      <c r="CZ255">
        <v>1565.254285714286</v>
      </c>
      <c r="DA255">
        <v>1589.468571428572</v>
      </c>
      <c r="DB255">
        <v>34.807014285714281</v>
      </c>
      <c r="DC255">
        <v>34.060828571428573</v>
      </c>
      <c r="DD255">
        <v>1566.6142857142861</v>
      </c>
      <c r="DE255">
        <v>34.36091428571428</v>
      </c>
      <c r="DF255">
        <v>650.32628571428575</v>
      </c>
      <c r="DG255">
        <v>101.1278571428571</v>
      </c>
      <c r="DH255">
        <v>0.1001982857142857</v>
      </c>
      <c r="DI255">
        <v>33.477485714285713</v>
      </c>
      <c r="DJ255">
        <v>999.89999999999986</v>
      </c>
      <c r="DK255">
        <v>33.488242857142858</v>
      </c>
      <c r="DL255">
        <v>0</v>
      </c>
      <c r="DM255">
        <v>0</v>
      </c>
      <c r="DN255">
        <v>8953.9285714285706</v>
      </c>
      <c r="DO255">
        <v>0</v>
      </c>
      <c r="DP255">
        <v>530.16642857142858</v>
      </c>
      <c r="DQ255">
        <v>-24.214471428571429</v>
      </c>
      <c r="DR255">
        <v>1621.698571428572</v>
      </c>
      <c r="DS255">
        <v>1645.515714285714</v>
      </c>
      <c r="DT255">
        <v>0.74618042857142863</v>
      </c>
      <c r="DU255">
        <v>1589.468571428572</v>
      </c>
      <c r="DV255">
        <v>34.060828571428573</v>
      </c>
      <c r="DW255">
        <v>3.5199628571428572</v>
      </c>
      <c r="DX255">
        <v>3.4445014285714279</v>
      </c>
      <c r="DY255">
        <v>26.716328571428569</v>
      </c>
      <c r="DZ255">
        <v>26.34864285714286</v>
      </c>
      <c r="EA255">
        <v>1200.028571428571</v>
      </c>
      <c r="EB255">
        <v>0.95799500000000015</v>
      </c>
      <c r="EC255">
        <v>4.2005400000000012E-2</v>
      </c>
      <c r="ED255">
        <v>0</v>
      </c>
      <c r="EE255">
        <v>835.75299999999993</v>
      </c>
      <c r="EF255">
        <v>5.0001600000000002</v>
      </c>
      <c r="EG255">
        <v>10870.82857142857</v>
      </c>
      <c r="EH255">
        <v>9515.3885714285716</v>
      </c>
      <c r="EI255">
        <v>49.857000000000014</v>
      </c>
      <c r="EJ255">
        <v>51.936999999999998</v>
      </c>
      <c r="EK255">
        <v>51.061999999999998</v>
      </c>
      <c r="EL255">
        <v>50.660428571428568</v>
      </c>
      <c r="EM255">
        <v>51.401571428571422</v>
      </c>
      <c r="EN255">
        <v>1144.828571428571</v>
      </c>
      <c r="EO255">
        <v>50.2</v>
      </c>
      <c r="EP255">
        <v>0</v>
      </c>
      <c r="EQ255">
        <v>81612</v>
      </c>
      <c r="ER255">
        <v>0</v>
      </c>
      <c r="ES255">
        <v>835.71050000000002</v>
      </c>
      <c r="ET255">
        <v>-0.16324786734105581</v>
      </c>
      <c r="EU255">
        <v>71.911111056129101</v>
      </c>
      <c r="EV255">
        <v>10860.90769230769</v>
      </c>
      <c r="EW255">
        <v>15</v>
      </c>
      <c r="EX255">
        <v>1657633192.5</v>
      </c>
      <c r="EY255" t="s">
        <v>416</v>
      </c>
      <c r="EZ255">
        <v>1657633191.5</v>
      </c>
      <c r="FA255">
        <v>1657633192.5</v>
      </c>
      <c r="FB255">
        <v>7</v>
      </c>
      <c r="FC255">
        <v>0.41399999999999998</v>
      </c>
      <c r="FD255">
        <v>8.1000000000000003E-2</v>
      </c>
      <c r="FE255">
        <v>-1.3580000000000001</v>
      </c>
      <c r="FF255">
        <v>0.44600000000000001</v>
      </c>
      <c r="FG255">
        <v>414</v>
      </c>
      <c r="FH255">
        <v>33</v>
      </c>
      <c r="FI255">
        <v>0.37</v>
      </c>
      <c r="FJ255">
        <v>0.2</v>
      </c>
      <c r="FK255">
        <v>-24.3325025</v>
      </c>
      <c r="FL255">
        <v>0.60137223264542017</v>
      </c>
      <c r="FM255">
        <v>7.9985209531200516E-2</v>
      </c>
      <c r="FN255">
        <v>0</v>
      </c>
      <c r="FO255">
        <v>835.76955882352934</v>
      </c>
      <c r="FP255">
        <v>-0.9497173440190847</v>
      </c>
      <c r="FQ255">
        <v>0.2363013020770694</v>
      </c>
      <c r="FR255">
        <v>1</v>
      </c>
      <c r="FS255">
        <v>0.72580154999999991</v>
      </c>
      <c r="FT255">
        <v>0.2175287954971836</v>
      </c>
      <c r="FU255">
        <v>2.3365569483697592E-2</v>
      </c>
      <c r="FV255">
        <v>0</v>
      </c>
      <c r="FW255">
        <v>1</v>
      </c>
      <c r="FX255">
        <v>3</v>
      </c>
      <c r="FY255" t="s">
        <v>425</v>
      </c>
      <c r="FZ255">
        <v>3.3711500000000001</v>
      </c>
      <c r="GA255">
        <v>2.89337</v>
      </c>
      <c r="GB255">
        <v>0.24116299999999999</v>
      </c>
      <c r="GC255">
        <v>0.24621399999999999</v>
      </c>
      <c r="GD255">
        <v>0.14338899999999999</v>
      </c>
      <c r="GE255">
        <v>0.14407</v>
      </c>
      <c r="GF255">
        <v>26285.5</v>
      </c>
      <c r="GG255">
        <v>22715.200000000001</v>
      </c>
      <c r="GH255">
        <v>30966.5</v>
      </c>
      <c r="GI255">
        <v>28089.4</v>
      </c>
      <c r="GJ255">
        <v>34948.9</v>
      </c>
      <c r="GK255">
        <v>33933.4</v>
      </c>
      <c r="GL255">
        <v>40370.400000000001</v>
      </c>
      <c r="GM255">
        <v>39160.6</v>
      </c>
      <c r="GN255">
        <v>2.2369699999999999</v>
      </c>
      <c r="GO255">
        <v>1.60572</v>
      </c>
      <c r="GP255">
        <v>0</v>
      </c>
      <c r="GQ255">
        <v>9.9167199999999997E-2</v>
      </c>
      <c r="GR255">
        <v>999.9</v>
      </c>
      <c r="GS255">
        <v>31.8751</v>
      </c>
      <c r="GT255">
        <v>59.6</v>
      </c>
      <c r="GU255">
        <v>39.1</v>
      </c>
      <c r="GV255">
        <v>41.638599999999997</v>
      </c>
      <c r="GW255">
        <v>50.2254</v>
      </c>
      <c r="GX255">
        <v>41.222000000000001</v>
      </c>
      <c r="GY255">
        <v>1</v>
      </c>
      <c r="GZ255">
        <v>0.48616599999999999</v>
      </c>
      <c r="HA255">
        <v>1.13578</v>
      </c>
      <c r="HB255">
        <v>20.206600000000002</v>
      </c>
      <c r="HC255">
        <v>5.2114500000000001</v>
      </c>
      <c r="HD255">
        <v>11.972200000000001</v>
      </c>
      <c r="HE255">
        <v>4.9904500000000001</v>
      </c>
      <c r="HF255">
        <v>3.2925499999999999</v>
      </c>
      <c r="HG255">
        <v>7668.5</v>
      </c>
      <c r="HH255">
        <v>9999</v>
      </c>
      <c r="HI255">
        <v>9999</v>
      </c>
      <c r="HJ255">
        <v>779.6</v>
      </c>
      <c r="HK255">
        <v>4.9713099999999999</v>
      </c>
      <c r="HL255">
        <v>1.8742399999999999</v>
      </c>
      <c r="HM255">
        <v>1.87056</v>
      </c>
      <c r="HN255">
        <v>1.8702300000000001</v>
      </c>
      <c r="HO255">
        <v>1.8747499999999999</v>
      </c>
      <c r="HP255">
        <v>1.8714900000000001</v>
      </c>
      <c r="HQ255">
        <v>1.8669199999999999</v>
      </c>
      <c r="HR255">
        <v>1.8779300000000001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-1.35</v>
      </c>
      <c r="IG255">
        <v>0.4461</v>
      </c>
      <c r="IH255">
        <v>-1.3585</v>
      </c>
      <c r="II255">
        <v>0</v>
      </c>
      <c r="IJ255">
        <v>0</v>
      </c>
      <c r="IK255">
        <v>0</v>
      </c>
      <c r="IL255">
        <v>0.44610000000000838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98.1</v>
      </c>
      <c r="IU255">
        <v>98.1</v>
      </c>
      <c r="IV255">
        <v>3.1616200000000001</v>
      </c>
      <c r="IW255">
        <v>2.5390600000000001</v>
      </c>
      <c r="IX255">
        <v>1.49902</v>
      </c>
      <c r="IY255">
        <v>2.2863799999999999</v>
      </c>
      <c r="IZ255">
        <v>1.69678</v>
      </c>
      <c r="JA255">
        <v>2.3144499999999999</v>
      </c>
      <c r="JB255">
        <v>43.535400000000003</v>
      </c>
      <c r="JC255">
        <v>13.685499999999999</v>
      </c>
      <c r="JD255">
        <v>18</v>
      </c>
      <c r="JE255">
        <v>617.81600000000003</v>
      </c>
      <c r="JF255">
        <v>294.71300000000002</v>
      </c>
      <c r="JG255">
        <v>30.002800000000001</v>
      </c>
      <c r="JH255">
        <v>33.729500000000002</v>
      </c>
      <c r="JI255">
        <v>30.001100000000001</v>
      </c>
      <c r="JJ255">
        <v>33.471200000000003</v>
      </c>
      <c r="JK255">
        <v>33.465499999999999</v>
      </c>
      <c r="JL255">
        <v>63.335599999999999</v>
      </c>
      <c r="JM255">
        <v>24.3474</v>
      </c>
      <c r="JN255">
        <v>70.406700000000001</v>
      </c>
      <c r="JO255">
        <v>30</v>
      </c>
      <c r="JP255">
        <v>1601.97</v>
      </c>
      <c r="JQ255">
        <v>33.987299999999998</v>
      </c>
      <c r="JR255">
        <v>98.690700000000007</v>
      </c>
      <c r="JS255">
        <v>98.616100000000003</v>
      </c>
    </row>
    <row r="256" spans="1:279" x14ac:dyDescent="0.2">
      <c r="A256">
        <v>241</v>
      </c>
      <c r="B256">
        <v>1657639079.5</v>
      </c>
      <c r="C256">
        <v>958.40000009536743</v>
      </c>
      <c r="D256" t="s">
        <v>902</v>
      </c>
      <c r="E256" t="s">
        <v>903</v>
      </c>
      <c r="F256">
        <v>4</v>
      </c>
      <c r="G256">
        <v>1657639077.2750001</v>
      </c>
      <c r="H256">
        <f t="shared" si="150"/>
        <v>8.4186987157416015E-4</v>
      </c>
      <c r="I256">
        <f t="shared" si="151"/>
        <v>0.84186987157416016</v>
      </c>
      <c r="J256">
        <f t="shared" si="152"/>
        <v>14.880112109510218</v>
      </c>
      <c r="K256">
        <f t="shared" si="153"/>
        <v>1571.4237499999999</v>
      </c>
      <c r="L256">
        <f t="shared" si="154"/>
        <v>1049.8813694182329</v>
      </c>
      <c r="M256">
        <f t="shared" si="155"/>
        <v>106.27678256849794</v>
      </c>
      <c r="N256">
        <f t="shared" si="156"/>
        <v>159.07117229279535</v>
      </c>
      <c r="O256">
        <f t="shared" si="157"/>
        <v>4.9452374255490178E-2</v>
      </c>
      <c r="P256">
        <f t="shared" si="158"/>
        <v>2.7591355573615157</v>
      </c>
      <c r="Q256">
        <f t="shared" si="159"/>
        <v>4.8965198386073994E-2</v>
      </c>
      <c r="R256">
        <f t="shared" si="160"/>
        <v>3.064661973165379E-2</v>
      </c>
      <c r="S256">
        <f t="shared" si="161"/>
        <v>194.43655461247619</v>
      </c>
      <c r="T256">
        <f t="shared" si="162"/>
        <v>34.453364385696844</v>
      </c>
      <c r="U256">
        <f t="shared" si="163"/>
        <v>33.478099999999998</v>
      </c>
      <c r="V256">
        <f t="shared" si="164"/>
        <v>5.1894210118585908</v>
      </c>
      <c r="W256">
        <f t="shared" si="165"/>
        <v>67.908780089705843</v>
      </c>
      <c r="X256">
        <f t="shared" si="166"/>
        <v>3.5238998499893852</v>
      </c>
      <c r="Y256">
        <f t="shared" si="167"/>
        <v>5.1891667695022639</v>
      </c>
      <c r="Z256">
        <f t="shared" si="168"/>
        <v>1.6655211618692056</v>
      </c>
      <c r="AA256">
        <f t="shared" si="169"/>
        <v>-37.126461336420462</v>
      </c>
      <c r="AB256">
        <f t="shared" si="170"/>
        <v>-0.13015670164750778</v>
      </c>
      <c r="AC256">
        <f t="shared" si="171"/>
        <v>-1.0854284087047918E-2</v>
      </c>
      <c r="AD256">
        <f t="shared" si="172"/>
        <v>157.16908229032114</v>
      </c>
      <c r="AE256">
        <f t="shared" si="173"/>
        <v>24.974987462876204</v>
      </c>
      <c r="AF256">
        <f t="shared" si="174"/>
        <v>0.83782924272171944</v>
      </c>
      <c r="AG256">
        <f t="shared" si="175"/>
        <v>14.880112109510218</v>
      </c>
      <c r="AH256">
        <v>1652.569414708857</v>
      </c>
      <c r="AI256">
        <v>1631.2168992838419</v>
      </c>
      <c r="AJ256">
        <v>1.8127720883601099</v>
      </c>
      <c r="AK256">
        <v>64.564637015005317</v>
      </c>
      <c r="AL256">
        <f t="shared" si="176"/>
        <v>0.84186987157416016</v>
      </c>
      <c r="AM256">
        <v>34.064773334658241</v>
      </c>
      <c r="AN256">
        <v>34.813184138275197</v>
      </c>
      <c r="AO256">
        <v>2.403614542703173E-4</v>
      </c>
      <c r="AP256">
        <v>87.730369293454714</v>
      </c>
      <c r="AQ256">
        <v>78</v>
      </c>
      <c r="AR256">
        <v>12</v>
      </c>
      <c r="AS256">
        <f t="shared" si="177"/>
        <v>1</v>
      </c>
      <c r="AT256">
        <f t="shared" si="178"/>
        <v>0</v>
      </c>
      <c r="AU256">
        <f t="shared" si="179"/>
        <v>47029.775083200802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1009.5584997992104</v>
      </c>
      <c r="BI256">
        <f t="shared" si="183"/>
        <v>14.880112109510218</v>
      </c>
      <c r="BJ256" t="e">
        <f t="shared" si="184"/>
        <v>#DIV/0!</v>
      </c>
      <c r="BK256">
        <f t="shared" si="185"/>
        <v>1.4739227209190653E-2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253</v>
      </c>
      <c r="CG256">
        <v>1000</v>
      </c>
      <c r="CH256" t="s">
        <v>414</v>
      </c>
      <c r="CI256">
        <v>1110.1500000000001</v>
      </c>
      <c r="CJ256">
        <v>1175.8634999999999</v>
      </c>
      <c r="CK256">
        <v>1152.67</v>
      </c>
      <c r="CL256">
        <v>1.3005735999999999E-4</v>
      </c>
      <c r="CM256">
        <v>6.5004835999999994E-4</v>
      </c>
      <c r="CN256">
        <v>4.7597999359999997E-2</v>
      </c>
      <c r="CO256">
        <v>5.5000000000000003E-4</v>
      </c>
      <c r="CP256">
        <f t="shared" si="196"/>
        <v>1200.0625</v>
      </c>
      <c r="CQ256">
        <f t="shared" si="197"/>
        <v>1009.5584997992104</v>
      </c>
      <c r="CR256">
        <f t="shared" si="198"/>
        <v>0.8412549344715049</v>
      </c>
      <c r="CS256">
        <f t="shared" si="199"/>
        <v>0.16202202353000464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1657639077.2750001</v>
      </c>
      <c r="CZ256">
        <v>1571.4237499999999</v>
      </c>
      <c r="DA256">
        <v>1595.6812500000001</v>
      </c>
      <c r="DB256">
        <v>34.811712499999999</v>
      </c>
      <c r="DC256">
        <v>34.0656125</v>
      </c>
      <c r="DD256">
        <v>1572.7837500000001</v>
      </c>
      <c r="DE256">
        <v>34.365612499999997</v>
      </c>
      <c r="DF256">
        <v>650.31200000000001</v>
      </c>
      <c r="DG256">
        <v>101.127375</v>
      </c>
      <c r="DH256">
        <v>0.100045225</v>
      </c>
      <c r="DI256">
        <v>33.477224999999997</v>
      </c>
      <c r="DJ256">
        <v>999.9</v>
      </c>
      <c r="DK256">
        <v>33.478099999999998</v>
      </c>
      <c r="DL256">
        <v>0</v>
      </c>
      <c r="DM256">
        <v>0</v>
      </c>
      <c r="DN256">
        <v>8957.7350000000006</v>
      </c>
      <c r="DO256">
        <v>0</v>
      </c>
      <c r="DP256">
        <v>557.00624999999991</v>
      </c>
      <c r="DQ256">
        <v>-24.25685</v>
      </c>
      <c r="DR256">
        <v>1628.1012499999999</v>
      </c>
      <c r="DS256">
        <v>1651.95625</v>
      </c>
      <c r="DT256">
        <v>0.746104875</v>
      </c>
      <c r="DU256">
        <v>1595.6812500000001</v>
      </c>
      <c r="DV256">
        <v>34.0656125</v>
      </c>
      <c r="DW256">
        <v>3.5204249999999999</v>
      </c>
      <c r="DX256">
        <v>3.4449725</v>
      </c>
      <c r="DY256">
        <v>26.718587500000002</v>
      </c>
      <c r="DZ256">
        <v>26.350962500000001</v>
      </c>
      <c r="EA256">
        <v>1200.0625</v>
      </c>
      <c r="EB256">
        <v>0.95799500000000004</v>
      </c>
      <c r="EC256">
        <v>4.2005399999999998E-2</v>
      </c>
      <c r="ED256">
        <v>0</v>
      </c>
      <c r="EE256">
        <v>835.85800000000006</v>
      </c>
      <c r="EF256">
        <v>5.0001600000000002</v>
      </c>
      <c r="EG256">
        <v>10883.525</v>
      </c>
      <c r="EH256">
        <v>9515.6375000000007</v>
      </c>
      <c r="EI256">
        <v>49.819875000000003</v>
      </c>
      <c r="EJ256">
        <v>51.874749999999999</v>
      </c>
      <c r="EK256">
        <v>51.046499999999988</v>
      </c>
      <c r="EL256">
        <v>50.632750000000001</v>
      </c>
      <c r="EM256">
        <v>51.359250000000003</v>
      </c>
      <c r="EN256">
        <v>1144.8625</v>
      </c>
      <c r="EO256">
        <v>50.2</v>
      </c>
      <c r="EP256">
        <v>0</v>
      </c>
      <c r="EQ256">
        <v>81616.200000047684</v>
      </c>
      <c r="ER256">
        <v>0</v>
      </c>
      <c r="ES256">
        <v>835.74072000000012</v>
      </c>
      <c r="ET256">
        <v>1.023923081552246</v>
      </c>
      <c r="EU256">
        <v>157.11538431056499</v>
      </c>
      <c r="EV256">
        <v>10868.312</v>
      </c>
      <c r="EW256">
        <v>15</v>
      </c>
      <c r="EX256">
        <v>1657633192.5</v>
      </c>
      <c r="EY256" t="s">
        <v>416</v>
      </c>
      <c r="EZ256">
        <v>1657633191.5</v>
      </c>
      <c r="FA256">
        <v>1657633192.5</v>
      </c>
      <c r="FB256">
        <v>7</v>
      </c>
      <c r="FC256">
        <v>0.41399999999999998</v>
      </c>
      <c r="FD256">
        <v>8.1000000000000003E-2</v>
      </c>
      <c r="FE256">
        <v>-1.3580000000000001</v>
      </c>
      <c r="FF256">
        <v>0.44600000000000001</v>
      </c>
      <c r="FG256">
        <v>414</v>
      </c>
      <c r="FH256">
        <v>33</v>
      </c>
      <c r="FI256">
        <v>0.37</v>
      </c>
      <c r="FJ256">
        <v>0.2</v>
      </c>
      <c r="FK256">
        <v>-24.310817073170728</v>
      </c>
      <c r="FL256">
        <v>0.6857560975608844</v>
      </c>
      <c r="FM256">
        <v>8.3083545676417889E-2</v>
      </c>
      <c r="FN256">
        <v>0</v>
      </c>
      <c r="FO256">
        <v>835.75629411764703</v>
      </c>
      <c r="FP256">
        <v>-0.23330787078864251</v>
      </c>
      <c r="FQ256">
        <v>0.22675129280540879</v>
      </c>
      <c r="FR256">
        <v>1</v>
      </c>
      <c r="FS256">
        <v>0.73853224390243899</v>
      </c>
      <c r="FT256">
        <v>8.7178055749130526E-2</v>
      </c>
      <c r="FU256">
        <v>9.817618716246047E-3</v>
      </c>
      <c r="FV256">
        <v>1</v>
      </c>
      <c r="FW256">
        <v>2</v>
      </c>
      <c r="FX256">
        <v>3</v>
      </c>
      <c r="FY256" t="s">
        <v>417</v>
      </c>
      <c r="FZ256">
        <v>3.3709899999999999</v>
      </c>
      <c r="GA256">
        <v>2.8936199999999999</v>
      </c>
      <c r="GB256">
        <v>0.241782</v>
      </c>
      <c r="GC256">
        <v>0.246834</v>
      </c>
      <c r="GD256">
        <v>0.143396</v>
      </c>
      <c r="GE256">
        <v>0.14408199999999999</v>
      </c>
      <c r="GF256">
        <v>26264</v>
      </c>
      <c r="GG256">
        <v>22696.2</v>
      </c>
      <c r="GH256">
        <v>30966.6</v>
      </c>
      <c r="GI256">
        <v>28089.1</v>
      </c>
      <c r="GJ256">
        <v>34948.699999999997</v>
      </c>
      <c r="GK256">
        <v>33932.800000000003</v>
      </c>
      <c r="GL256">
        <v>40370.300000000003</v>
      </c>
      <c r="GM256">
        <v>39160.400000000001</v>
      </c>
      <c r="GN256">
        <v>2.2366999999999999</v>
      </c>
      <c r="GO256">
        <v>1.6055699999999999</v>
      </c>
      <c r="GP256">
        <v>0</v>
      </c>
      <c r="GQ256">
        <v>9.8943699999999996E-2</v>
      </c>
      <c r="GR256">
        <v>999.9</v>
      </c>
      <c r="GS256">
        <v>31.874199999999998</v>
      </c>
      <c r="GT256">
        <v>59.6</v>
      </c>
      <c r="GU256">
        <v>39.1</v>
      </c>
      <c r="GV256">
        <v>41.630899999999997</v>
      </c>
      <c r="GW256">
        <v>50.555399999999999</v>
      </c>
      <c r="GX256">
        <v>41.766800000000003</v>
      </c>
      <c r="GY256">
        <v>1</v>
      </c>
      <c r="GZ256">
        <v>0.48711399999999999</v>
      </c>
      <c r="HA256">
        <v>1.14205</v>
      </c>
      <c r="HB256">
        <v>20.206499999999998</v>
      </c>
      <c r="HC256">
        <v>5.2114500000000001</v>
      </c>
      <c r="HD256">
        <v>11.9718</v>
      </c>
      <c r="HE256">
        <v>4.9908000000000001</v>
      </c>
      <c r="HF256">
        <v>3.2925</v>
      </c>
      <c r="HG256">
        <v>7668.5</v>
      </c>
      <c r="HH256">
        <v>9999</v>
      </c>
      <c r="HI256">
        <v>9999</v>
      </c>
      <c r="HJ256">
        <v>779.6</v>
      </c>
      <c r="HK256">
        <v>4.97133</v>
      </c>
      <c r="HL256">
        <v>1.8742399999999999</v>
      </c>
      <c r="HM256">
        <v>1.8705700000000001</v>
      </c>
      <c r="HN256">
        <v>1.87025</v>
      </c>
      <c r="HO256">
        <v>1.8747400000000001</v>
      </c>
      <c r="HP256">
        <v>1.8714900000000001</v>
      </c>
      <c r="HQ256">
        <v>1.86694</v>
      </c>
      <c r="HR256">
        <v>1.8779399999999999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-1.36</v>
      </c>
      <c r="IG256">
        <v>0.4461</v>
      </c>
      <c r="IH256">
        <v>-1.3585</v>
      </c>
      <c r="II256">
        <v>0</v>
      </c>
      <c r="IJ256">
        <v>0</v>
      </c>
      <c r="IK256">
        <v>0</v>
      </c>
      <c r="IL256">
        <v>0.44610000000000838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98.1</v>
      </c>
      <c r="IU256">
        <v>98.1</v>
      </c>
      <c r="IV256">
        <v>3.1726100000000002</v>
      </c>
      <c r="IW256">
        <v>2.5390600000000001</v>
      </c>
      <c r="IX256">
        <v>1.49902</v>
      </c>
      <c r="IY256">
        <v>2.2875999999999999</v>
      </c>
      <c r="IZ256">
        <v>1.69678</v>
      </c>
      <c r="JA256">
        <v>2.2766099999999998</v>
      </c>
      <c r="JB256">
        <v>43.535400000000003</v>
      </c>
      <c r="JC256">
        <v>13.685499999999999</v>
      </c>
      <c r="JD256">
        <v>18</v>
      </c>
      <c r="JE256">
        <v>617.68299999999999</v>
      </c>
      <c r="JF256">
        <v>294.67099999999999</v>
      </c>
      <c r="JG256">
        <v>30.002199999999998</v>
      </c>
      <c r="JH256">
        <v>33.738399999999999</v>
      </c>
      <c r="JI256">
        <v>30.001100000000001</v>
      </c>
      <c r="JJ256">
        <v>33.478299999999997</v>
      </c>
      <c r="JK256">
        <v>33.472000000000001</v>
      </c>
      <c r="JL256">
        <v>63.5501</v>
      </c>
      <c r="JM256">
        <v>24.3474</v>
      </c>
      <c r="JN256">
        <v>70.406700000000001</v>
      </c>
      <c r="JO256">
        <v>30</v>
      </c>
      <c r="JP256">
        <v>1608.66</v>
      </c>
      <c r="JQ256">
        <v>33.9846</v>
      </c>
      <c r="JR256">
        <v>98.690799999999996</v>
      </c>
      <c r="JS256">
        <v>98.615300000000005</v>
      </c>
    </row>
    <row r="257" spans="1:279" x14ac:dyDescent="0.2">
      <c r="A257">
        <v>242</v>
      </c>
      <c r="B257">
        <v>1657639083.5</v>
      </c>
      <c r="C257">
        <v>962.40000009536743</v>
      </c>
      <c r="D257" t="s">
        <v>904</v>
      </c>
      <c r="E257" t="s">
        <v>905</v>
      </c>
      <c r="F257">
        <v>4</v>
      </c>
      <c r="G257">
        <v>1657639081.5</v>
      </c>
      <c r="H257">
        <f t="shared" si="150"/>
        <v>8.3232317546937606E-4</v>
      </c>
      <c r="I257">
        <f t="shared" si="151"/>
        <v>0.83232317546937606</v>
      </c>
      <c r="J257">
        <f t="shared" si="152"/>
        <v>15.362830280397235</v>
      </c>
      <c r="K257">
        <f t="shared" si="153"/>
        <v>1578.6228571428569</v>
      </c>
      <c r="L257">
        <f t="shared" si="154"/>
        <v>1035.7799776741974</v>
      </c>
      <c r="M257">
        <f t="shared" si="155"/>
        <v>104.84957252432466</v>
      </c>
      <c r="N257">
        <f t="shared" si="156"/>
        <v>159.80028125299398</v>
      </c>
      <c r="O257">
        <f t="shared" si="157"/>
        <v>4.8895443411255374E-2</v>
      </c>
      <c r="P257">
        <f t="shared" si="158"/>
        <v>2.7659489060064644</v>
      </c>
      <c r="Q257">
        <f t="shared" si="159"/>
        <v>4.8420282871213048E-2</v>
      </c>
      <c r="R257">
        <f t="shared" si="160"/>
        <v>3.0304983149479714E-2</v>
      </c>
      <c r="S257">
        <f t="shared" si="161"/>
        <v>194.43327432674403</v>
      </c>
      <c r="T257">
        <f t="shared" si="162"/>
        <v>34.448209781870581</v>
      </c>
      <c r="U257">
        <f t="shared" si="163"/>
        <v>33.476628571428577</v>
      </c>
      <c r="V257">
        <f t="shared" si="164"/>
        <v>5.1889934758202108</v>
      </c>
      <c r="W257">
        <f t="shared" si="165"/>
        <v>67.928248943355555</v>
      </c>
      <c r="X257">
        <f t="shared" si="166"/>
        <v>3.523819799045139</v>
      </c>
      <c r="Y257">
        <f t="shared" si="167"/>
        <v>5.1875616608100765</v>
      </c>
      <c r="Z257">
        <f t="shared" si="168"/>
        <v>1.6651736767750718</v>
      </c>
      <c r="AA257">
        <f t="shared" si="169"/>
        <v>-36.705452038199482</v>
      </c>
      <c r="AB257">
        <f t="shared" si="170"/>
        <v>-0.73493791300059796</v>
      </c>
      <c r="AC257">
        <f t="shared" si="171"/>
        <v>-6.1136322968916142E-2</v>
      </c>
      <c r="AD257">
        <f t="shared" si="172"/>
        <v>156.93174805257505</v>
      </c>
      <c r="AE257">
        <f t="shared" si="173"/>
        <v>25.032423794225778</v>
      </c>
      <c r="AF257">
        <f t="shared" si="174"/>
        <v>0.8348379761851864</v>
      </c>
      <c r="AG257">
        <f t="shared" si="175"/>
        <v>15.362830280397235</v>
      </c>
      <c r="AH257">
        <v>1659.689764559776</v>
      </c>
      <c r="AI257">
        <v>1638.168787878788</v>
      </c>
      <c r="AJ257">
        <v>1.738490713793847</v>
      </c>
      <c r="AK257">
        <v>64.564637015005317</v>
      </c>
      <c r="AL257">
        <f t="shared" si="176"/>
        <v>0.83232317546937606</v>
      </c>
      <c r="AM257">
        <v>34.067479262058072</v>
      </c>
      <c r="AN257">
        <v>34.808852121212119</v>
      </c>
      <c r="AO257">
        <v>-3.4047095421405682E-5</v>
      </c>
      <c r="AP257">
        <v>87.730369293454714</v>
      </c>
      <c r="AQ257">
        <v>78</v>
      </c>
      <c r="AR257">
        <v>12</v>
      </c>
      <c r="AS257">
        <f t="shared" si="177"/>
        <v>1</v>
      </c>
      <c r="AT257">
        <f t="shared" si="178"/>
        <v>0</v>
      </c>
      <c r="AU257">
        <f t="shared" si="179"/>
        <v>47217.588718909727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1009.5408426563437</v>
      </c>
      <c r="BI257">
        <f t="shared" si="183"/>
        <v>15.362830280397235</v>
      </c>
      <c r="BJ257" t="e">
        <f t="shared" si="184"/>
        <v>#DIV/0!</v>
      </c>
      <c r="BK257">
        <f t="shared" si="185"/>
        <v>1.5217641160484355E-2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253</v>
      </c>
      <c r="CG257">
        <v>1000</v>
      </c>
      <c r="CH257" t="s">
        <v>414</v>
      </c>
      <c r="CI257">
        <v>1110.1500000000001</v>
      </c>
      <c r="CJ257">
        <v>1175.8634999999999</v>
      </c>
      <c r="CK257">
        <v>1152.67</v>
      </c>
      <c r="CL257">
        <v>1.3005735999999999E-4</v>
      </c>
      <c r="CM257">
        <v>6.5004835999999994E-4</v>
      </c>
      <c r="CN257">
        <v>4.7597999359999997E-2</v>
      </c>
      <c r="CO257">
        <v>5.5000000000000003E-4</v>
      </c>
      <c r="CP257">
        <f t="shared" si="196"/>
        <v>1200.041428571428</v>
      </c>
      <c r="CQ257">
        <f t="shared" si="197"/>
        <v>1009.5408426563437</v>
      </c>
      <c r="CR257">
        <f t="shared" si="198"/>
        <v>0.84125499221984112</v>
      </c>
      <c r="CS257">
        <f t="shared" si="199"/>
        <v>0.16202213498429327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1657639081.5</v>
      </c>
      <c r="CZ257">
        <v>1578.6228571428569</v>
      </c>
      <c r="DA257">
        <v>1602.934285714286</v>
      </c>
      <c r="DB257">
        <v>34.810842857142859</v>
      </c>
      <c r="DC257">
        <v>34.067414285714293</v>
      </c>
      <c r="DD257">
        <v>1579.982857142857</v>
      </c>
      <c r="DE257">
        <v>34.364742857142858</v>
      </c>
      <c r="DF257">
        <v>650.31928571428568</v>
      </c>
      <c r="DG257">
        <v>101.1277142857143</v>
      </c>
      <c r="DH257">
        <v>9.9935199999999988E-2</v>
      </c>
      <c r="DI257">
        <v>33.471700000000013</v>
      </c>
      <c r="DJ257">
        <v>999.89999999999986</v>
      </c>
      <c r="DK257">
        <v>33.476628571428577</v>
      </c>
      <c r="DL257">
        <v>0</v>
      </c>
      <c r="DM257">
        <v>0</v>
      </c>
      <c r="DN257">
        <v>8993.84</v>
      </c>
      <c r="DO257">
        <v>0</v>
      </c>
      <c r="DP257">
        <v>568.27671428571432</v>
      </c>
      <c r="DQ257">
        <v>-24.310214285714292</v>
      </c>
      <c r="DR257">
        <v>1635.558571428571</v>
      </c>
      <c r="DS257">
        <v>1659.4657142857141</v>
      </c>
      <c r="DT257">
        <v>0.74343014285714293</v>
      </c>
      <c r="DU257">
        <v>1602.934285714286</v>
      </c>
      <c r="DV257">
        <v>34.067414285714293</v>
      </c>
      <c r="DW257">
        <v>3.520342857142857</v>
      </c>
      <c r="DX257">
        <v>3.4451614285714278</v>
      </c>
      <c r="DY257">
        <v>26.71818571428572</v>
      </c>
      <c r="DZ257">
        <v>26.351885714285711</v>
      </c>
      <c r="EA257">
        <v>1200.041428571428</v>
      </c>
      <c r="EB257">
        <v>0.95799185714285717</v>
      </c>
      <c r="EC257">
        <v>4.2008485714285712E-2</v>
      </c>
      <c r="ED257">
        <v>0</v>
      </c>
      <c r="EE257">
        <v>835.96600000000012</v>
      </c>
      <c r="EF257">
        <v>5.0001600000000002</v>
      </c>
      <c r="EG257">
        <v>10896.742857142861</v>
      </c>
      <c r="EH257">
        <v>9515.4928571428572</v>
      </c>
      <c r="EI257">
        <v>49.811999999999998</v>
      </c>
      <c r="EJ257">
        <v>51.857000000000014</v>
      </c>
      <c r="EK257">
        <v>51.035428571428568</v>
      </c>
      <c r="EL257">
        <v>50.561999999999998</v>
      </c>
      <c r="EM257">
        <v>51.348000000000013</v>
      </c>
      <c r="EN257">
        <v>1144.8399999999999</v>
      </c>
      <c r="EO257">
        <v>50.201428571428558</v>
      </c>
      <c r="EP257">
        <v>0</v>
      </c>
      <c r="EQ257">
        <v>81619.799999952316</v>
      </c>
      <c r="ER257">
        <v>0</v>
      </c>
      <c r="ES257">
        <v>835.82616000000007</v>
      </c>
      <c r="ET257">
        <v>2.312769240869891</v>
      </c>
      <c r="EU257">
        <v>201.6230773443371</v>
      </c>
      <c r="EV257">
        <v>10878.396000000001</v>
      </c>
      <c r="EW257">
        <v>15</v>
      </c>
      <c r="EX257">
        <v>1657633192.5</v>
      </c>
      <c r="EY257" t="s">
        <v>416</v>
      </c>
      <c r="EZ257">
        <v>1657633191.5</v>
      </c>
      <c r="FA257">
        <v>1657633192.5</v>
      </c>
      <c r="FB257">
        <v>7</v>
      </c>
      <c r="FC257">
        <v>0.41399999999999998</v>
      </c>
      <c r="FD257">
        <v>8.1000000000000003E-2</v>
      </c>
      <c r="FE257">
        <v>-1.3580000000000001</v>
      </c>
      <c r="FF257">
        <v>0.44600000000000001</v>
      </c>
      <c r="FG257">
        <v>414</v>
      </c>
      <c r="FH257">
        <v>33</v>
      </c>
      <c r="FI257">
        <v>0.37</v>
      </c>
      <c r="FJ257">
        <v>0.2</v>
      </c>
      <c r="FK257">
        <v>-24.28429024390244</v>
      </c>
      <c r="FL257">
        <v>0.25055164697135918</v>
      </c>
      <c r="FM257">
        <v>5.9181052525190049E-2</v>
      </c>
      <c r="FN257">
        <v>1</v>
      </c>
      <c r="FO257">
        <v>835.76073529411769</v>
      </c>
      <c r="FP257">
        <v>1.2849656260688611</v>
      </c>
      <c r="FQ257">
        <v>0.23239966953802871</v>
      </c>
      <c r="FR257">
        <v>0</v>
      </c>
      <c r="FS257">
        <v>0.74291136585365858</v>
      </c>
      <c r="FT257">
        <v>2.962487950909291E-2</v>
      </c>
      <c r="FU257">
        <v>4.0269776220622534E-3</v>
      </c>
      <c r="FV257">
        <v>1</v>
      </c>
      <c r="FW257">
        <v>2</v>
      </c>
      <c r="FX257">
        <v>3</v>
      </c>
      <c r="FY257" t="s">
        <v>417</v>
      </c>
      <c r="FZ257">
        <v>3.3713299999999999</v>
      </c>
      <c r="GA257">
        <v>2.8935900000000001</v>
      </c>
      <c r="GB257">
        <v>0.2424</v>
      </c>
      <c r="GC257">
        <v>0.24745400000000001</v>
      </c>
      <c r="GD257">
        <v>0.14337900000000001</v>
      </c>
      <c r="GE257">
        <v>0.14407800000000001</v>
      </c>
      <c r="GF257">
        <v>26242.1</v>
      </c>
      <c r="GG257">
        <v>22676.9</v>
      </c>
      <c r="GH257">
        <v>30966.2</v>
      </c>
      <c r="GI257">
        <v>28088.6</v>
      </c>
      <c r="GJ257">
        <v>34948.6</v>
      </c>
      <c r="GK257">
        <v>33932.199999999997</v>
      </c>
      <c r="GL257">
        <v>40369.4</v>
      </c>
      <c r="GM257">
        <v>39159.599999999999</v>
      </c>
      <c r="GN257">
        <v>2.2368000000000001</v>
      </c>
      <c r="GO257">
        <v>1.6052200000000001</v>
      </c>
      <c r="GP257">
        <v>0</v>
      </c>
      <c r="GQ257">
        <v>9.8943699999999996E-2</v>
      </c>
      <c r="GR257">
        <v>999.9</v>
      </c>
      <c r="GS257">
        <v>31.869599999999998</v>
      </c>
      <c r="GT257">
        <v>59.6</v>
      </c>
      <c r="GU257">
        <v>39.1</v>
      </c>
      <c r="GV257">
        <v>41.633899999999997</v>
      </c>
      <c r="GW257">
        <v>50.555399999999999</v>
      </c>
      <c r="GX257">
        <v>41.290100000000002</v>
      </c>
      <c r="GY257">
        <v>1</v>
      </c>
      <c r="GZ257">
        <v>0.48795699999999997</v>
      </c>
      <c r="HA257">
        <v>1.14435</v>
      </c>
      <c r="HB257">
        <v>20.206299999999999</v>
      </c>
      <c r="HC257">
        <v>5.2120499999999996</v>
      </c>
      <c r="HD257">
        <v>11.9733</v>
      </c>
      <c r="HE257">
        <v>4.9907500000000002</v>
      </c>
      <c r="HF257">
        <v>3.2925800000000001</v>
      </c>
      <c r="HG257">
        <v>7668.5</v>
      </c>
      <c r="HH257">
        <v>9999</v>
      </c>
      <c r="HI257">
        <v>9999</v>
      </c>
      <c r="HJ257">
        <v>779.6</v>
      </c>
      <c r="HK257">
        <v>4.9713500000000002</v>
      </c>
      <c r="HL257">
        <v>1.8742399999999999</v>
      </c>
      <c r="HM257">
        <v>1.8705700000000001</v>
      </c>
      <c r="HN257">
        <v>1.8702399999999999</v>
      </c>
      <c r="HO257">
        <v>1.8747799999999999</v>
      </c>
      <c r="HP257">
        <v>1.8714900000000001</v>
      </c>
      <c r="HQ257">
        <v>1.86694</v>
      </c>
      <c r="HR257">
        <v>1.8779399999999999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-1.36</v>
      </c>
      <c r="IG257">
        <v>0.4461</v>
      </c>
      <c r="IH257">
        <v>-1.3585</v>
      </c>
      <c r="II257">
        <v>0</v>
      </c>
      <c r="IJ257">
        <v>0</v>
      </c>
      <c r="IK257">
        <v>0</v>
      </c>
      <c r="IL257">
        <v>0.44610000000000838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98.2</v>
      </c>
      <c r="IU257">
        <v>98.2</v>
      </c>
      <c r="IV257">
        <v>3.1823700000000001</v>
      </c>
      <c r="IW257">
        <v>2.5451700000000002</v>
      </c>
      <c r="IX257">
        <v>1.49902</v>
      </c>
      <c r="IY257">
        <v>2.2863799999999999</v>
      </c>
      <c r="IZ257">
        <v>1.69678</v>
      </c>
      <c r="JA257">
        <v>2.2827099999999998</v>
      </c>
      <c r="JB257">
        <v>43.535400000000003</v>
      </c>
      <c r="JC257">
        <v>13.6767</v>
      </c>
      <c r="JD257">
        <v>18</v>
      </c>
      <c r="JE257">
        <v>617.83000000000004</v>
      </c>
      <c r="JF257">
        <v>294.53500000000003</v>
      </c>
      <c r="JG257">
        <v>30.0014</v>
      </c>
      <c r="JH257">
        <v>33.746699999999997</v>
      </c>
      <c r="JI257">
        <v>30.001200000000001</v>
      </c>
      <c r="JJ257">
        <v>33.485500000000002</v>
      </c>
      <c r="JK257">
        <v>33.479399999999998</v>
      </c>
      <c r="JL257">
        <v>63.764899999999997</v>
      </c>
      <c r="JM257">
        <v>24.625699999999998</v>
      </c>
      <c r="JN257">
        <v>70.406700000000001</v>
      </c>
      <c r="JO257">
        <v>30</v>
      </c>
      <c r="JP257">
        <v>1615.45</v>
      </c>
      <c r="JQ257">
        <v>33.9876</v>
      </c>
      <c r="JR257">
        <v>98.688999999999993</v>
      </c>
      <c r="JS257">
        <v>98.613299999999995</v>
      </c>
    </row>
    <row r="258" spans="1:279" x14ac:dyDescent="0.2">
      <c r="A258">
        <v>243</v>
      </c>
      <c r="B258">
        <v>1657639087.5</v>
      </c>
      <c r="C258">
        <v>966.40000009536743</v>
      </c>
      <c r="D258" t="s">
        <v>906</v>
      </c>
      <c r="E258" t="s">
        <v>907</v>
      </c>
      <c r="F258">
        <v>4</v>
      </c>
      <c r="G258">
        <v>1657639085.1875</v>
      </c>
      <c r="H258">
        <f t="shared" si="150"/>
        <v>8.2550172390350785E-4</v>
      </c>
      <c r="I258">
        <f t="shared" si="151"/>
        <v>0.82550172390350784</v>
      </c>
      <c r="J258">
        <f t="shared" si="152"/>
        <v>15.830269110590532</v>
      </c>
      <c r="K258">
        <f t="shared" si="153"/>
        <v>1584.8025</v>
      </c>
      <c r="L258">
        <f t="shared" si="154"/>
        <v>1022.8348540262016</v>
      </c>
      <c r="M258">
        <f t="shared" si="155"/>
        <v>103.53912742927712</v>
      </c>
      <c r="N258">
        <f t="shared" si="156"/>
        <v>160.42576898101436</v>
      </c>
      <c r="O258">
        <f t="shared" si="157"/>
        <v>4.8535735947012618E-2</v>
      </c>
      <c r="P258">
        <f t="shared" si="158"/>
        <v>2.7739862154316262</v>
      </c>
      <c r="Q258">
        <f t="shared" si="159"/>
        <v>4.8068847337877751E-2</v>
      </c>
      <c r="R258">
        <f t="shared" si="160"/>
        <v>3.0084603263638231E-2</v>
      </c>
      <c r="S258">
        <f t="shared" si="161"/>
        <v>194.43091386244521</v>
      </c>
      <c r="T258">
        <f t="shared" si="162"/>
        <v>34.438171827328659</v>
      </c>
      <c r="U258">
        <f t="shared" si="163"/>
        <v>33.469324999999998</v>
      </c>
      <c r="V258">
        <f t="shared" si="164"/>
        <v>5.1868718146969082</v>
      </c>
      <c r="W258">
        <f t="shared" si="165"/>
        <v>67.952518973936648</v>
      </c>
      <c r="X258">
        <f t="shared" si="166"/>
        <v>3.523248467780757</v>
      </c>
      <c r="Y258">
        <f t="shared" si="167"/>
        <v>5.184868082862546</v>
      </c>
      <c r="Z258">
        <f t="shared" si="168"/>
        <v>1.6636233469161512</v>
      </c>
      <c r="AA258">
        <f t="shared" si="169"/>
        <v>-36.404626024144697</v>
      </c>
      <c r="AB258">
        <f t="shared" si="170"/>
        <v>-1.0319028994390029</v>
      </c>
      <c r="AC258">
        <f t="shared" si="171"/>
        <v>-8.5583907356029804E-2</v>
      </c>
      <c r="AD258">
        <f t="shared" si="172"/>
        <v>156.90880103150548</v>
      </c>
      <c r="AE258">
        <f t="shared" si="173"/>
        <v>25.141527002376371</v>
      </c>
      <c r="AF258">
        <f t="shared" si="174"/>
        <v>0.8371820072143572</v>
      </c>
      <c r="AG258">
        <f t="shared" si="175"/>
        <v>15.830269110590532</v>
      </c>
      <c r="AH258">
        <v>1666.777716670975</v>
      </c>
      <c r="AI258">
        <v>1645.0183030303019</v>
      </c>
      <c r="AJ258">
        <v>1.685424003592894</v>
      </c>
      <c r="AK258">
        <v>64.564637015005317</v>
      </c>
      <c r="AL258">
        <f t="shared" si="176"/>
        <v>0.82550172390350784</v>
      </c>
      <c r="AM258">
        <v>34.065619093826363</v>
      </c>
      <c r="AN258">
        <v>34.801306060606038</v>
      </c>
      <c r="AO258">
        <v>-1.001194140627354E-4</v>
      </c>
      <c r="AP258">
        <v>87.730369293454714</v>
      </c>
      <c r="AQ258">
        <v>78</v>
      </c>
      <c r="AR258">
        <v>12</v>
      </c>
      <c r="AS258">
        <f t="shared" si="177"/>
        <v>1</v>
      </c>
      <c r="AT258">
        <f t="shared" si="178"/>
        <v>0</v>
      </c>
      <c r="AU258">
        <f t="shared" si="179"/>
        <v>47439.882498955565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1009.5281247991942</v>
      </c>
      <c r="BI258">
        <f t="shared" si="183"/>
        <v>15.830269110590532</v>
      </c>
      <c r="BJ258" t="e">
        <f t="shared" si="184"/>
        <v>#DIV/0!</v>
      </c>
      <c r="BK258">
        <f t="shared" si="185"/>
        <v>1.5680859920311124E-2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253</v>
      </c>
      <c r="CG258">
        <v>1000</v>
      </c>
      <c r="CH258" t="s">
        <v>414</v>
      </c>
      <c r="CI258">
        <v>1110.1500000000001</v>
      </c>
      <c r="CJ258">
        <v>1175.8634999999999</v>
      </c>
      <c r="CK258">
        <v>1152.67</v>
      </c>
      <c r="CL258">
        <v>1.3005735999999999E-4</v>
      </c>
      <c r="CM258">
        <v>6.5004835999999994E-4</v>
      </c>
      <c r="CN258">
        <v>4.7597999359999997E-2</v>
      </c>
      <c r="CO258">
        <v>5.5000000000000003E-4</v>
      </c>
      <c r="CP258">
        <f t="shared" si="196"/>
        <v>1200.0262499999999</v>
      </c>
      <c r="CQ258">
        <f t="shared" si="197"/>
        <v>1009.5281247991942</v>
      </c>
      <c r="CR258">
        <f t="shared" si="198"/>
        <v>0.84125503487877396</v>
      </c>
      <c r="CS258">
        <f t="shared" si="199"/>
        <v>0.16202221731603389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1657639085.1875</v>
      </c>
      <c r="CZ258">
        <v>1584.8025</v>
      </c>
      <c r="DA258">
        <v>1609.2237500000001</v>
      </c>
      <c r="DB258">
        <v>34.805212500000003</v>
      </c>
      <c r="DC258">
        <v>34.059662500000002</v>
      </c>
      <c r="DD258">
        <v>1586.16</v>
      </c>
      <c r="DE258">
        <v>34.359112500000002</v>
      </c>
      <c r="DF258">
        <v>650.29337499999997</v>
      </c>
      <c r="DG258">
        <v>101.127875</v>
      </c>
      <c r="DH258">
        <v>9.9734737500000004E-2</v>
      </c>
      <c r="DI258">
        <v>33.462425000000003</v>
      </c>
      <c r="DJ258">
        <v>999.9</v>
      </c>
      <c r="DK258">
        <v>33.469324999999998</v>
      </c>
      <c r="DL258">
        <v>0</v>
      </c>
      <c r="DM258">
        <v>0</v>
      </c>
      <c r="DN258">
        <v>9036.5612500000007</v>
      </c>
      <c r="DO258">
        <v>0</v>
      </c>
      <c r="DP258">
        <v>579.75299999999993</v>
      </c>
      <c r="DQ258">
        <v>-24.4195125</v>
      </c>
      <c r="DR258">
        <v>1641.9525000000001</v>
      </c>
      <c r="DS258">
        <v>1665.9625000000001</v>
      </c>
      <c r="DT258">
        <v>0.74556074999999999</v>
      </c>
      <c r="DU258">
        <v>1609.2237500000001</v>
      </c>
      <c r="DV258">
        <v>34.059662500000002</v>
      </c>
      <c r="DW258">
        <v>3.5197862500000001</v>
      </c>
      <c r="DX258">
        <v>3.4443887499999999</v>
      </c>
      <c r="DY258">
        <v>26.715475000000001</v>
      </c>
      <c r="DZ258">
        <v>26.348087499999998</v>
      </c>
      <c r="EA258">
        <v>1200.0262499999999</v>
      </c>
      <c r="EB258">
        <v>0.95798950000000005</v>
      </c>
      <c r="EC258">
        <v>4.2010800000000001E-2</v>
      </c>
      <c r="ED258">
        <v>0</v>
      </c>
      <c r="EE258">
        <v>836.10550000000001</v>
      </c>
      <c r="EF258">
        <v>5.0001600000000002</v>
      </c>
      <c r="EG258">
        <v>10891.987499999999</v>
      </c>
      <c r="EH258">
        <v>9515.3637500000004</v>
      </c>
      <c r="EI258">
        <v>49.796499999999988</v>
      </c>
      <c r="EJ258">
        <v>51.875</v>
      </c>
      <c r="EK258">
        <v>51</v>
      </c>
      <c r="EL258">
        <v>50.570124999999997</v>
      </c>
      <c r="EM258">
        <v>51.327749999999988</v>
      </c>
      <c r="EN258">
        <v>1144.82375</v>
      </c>
      <c r="EO258">
        <v>50.202500000000001</v>
      </c>
      <c r="EP258">
        <v>0</v>
      </c>
      <c r="EQ258">
        <v>81624</v>
      </c>
      <c r="ER258">
        <v>0</v>
      </c>
      <c r="ES258">
        <v>835.92699999999991</v>
      </c>
      <c r="ET258">
        <v>2.0423247941638558</v>
      </c>
      <c r="EU258">
        <v>77.781196750984876</v>
      </c>
      <c r="EV258">
        <v>10886.20384615385</v>
      </c>
      <c r="EW258">
        <v>15</v>
      </c>
      <c r="EX258">
        <v>1657633192.5</v>
      </c>
      <c r="EY258" t="s">
        <v>416</v>
      </c>
      <c r="EZ258">
        <v>1657633191.5</v>
      </c>
      <c r="FA258">
        <v>1657633192.5</v>
      </c>
      <c r="FB258">
        <v>7</v>
      </c>
      <c r="FC258">
        <v>0.41399999999999998</v>
      </c>
      <c r="FD258">
        <v>8.1000000000000003E-2</v>
      </c>
      <c r="FE258">
        <v>-1.3580000000000001</v>
      </c>
      <c r="FF258">
        <v>0.44600000000000001</v>
      </c>
      <c r="FG258">
        <v>414</v>
      </c>
      <c r="FH258">
        <v>33</v>
      </c>
      <c r="FI258">
        <v>0.37</v>
      </c>
      <c r="FJ258">
        <v>0.2</v>
      </c>
      <c r="FK258">
        <v>-24.293070731707321</v>
      </c>
      <c r="FL258">
        <v>-0.48745147017232648</v>
      </c>
      <c r="FM258">
        <v>7.2996956982691485E-2</v>
      </c>
      <c r="FN258">
        <v>1</v>
      </c>
      <c r="FO258">
        <v>835.85308823529419</v>
      </c>
      <c r="FP258">
        <v>1.775416350939343</v>
      </c>
      <c r="FQ258">
        <v>0.25643028724105882</v>
      </c>
      <c r="FR258">
        <v>0</v>
      </c>
      <c r="FS258">
        <v>0.74440699999999993</v>
      </c>
      <c r="FT258">
        <v>1.8776584526596059E-3</v>
      </c>
      <c r="FU258">
        <v>2.6128625644085829E-3</v>
      </c>
      <c r="FV258">
        <v>1</v>
      </c>
      <c r="FW258">
        <v>2</v>
      </c>
      <c r="FX258">
        <v>3</v>
      </c>
      <c r="FY258" t="s">
        <v>417</v>
      </c>
      <c r="FZ258">
        <v>3.3713099999999998</v>
      </c>
      <c r="GA258">
        <v>2.89385</v>
      </c>
      <c r="GB258">
        <v>0.243011</v>
      </c>
      <c r="GC258">
        <v>0.24807000000000001</v>
      </c>
      <c r="GD258">
        <v>0.14335999999999999</v>
      </c>
      <c r="GE258">
        <v>0.14399700000000001</v>
      </c>
      <c r="GF258">
        <v>26220</v>
      </c>
      <c r="GG258">
        <v>22658.2</v>
      </c>
      <c r="GH258">
        <v>30965.3</v>
      </c>
      <c r="GI258">
        <v>28088.5</v>
      </c>
      <c r="GJ258">
        <v>34948.5</v>
      </c>
      <c r="GK258">
        <v>33935.699999999997</v>
      </c>
      <c r="GL258">
        <v>40368.300000000003</v>
      </c>
      <c r="GM258">
        <v>39159.9</v>
      </c>
      <c r="GN258">
        <v>2.2362500000000001</v>
      </c>
      <c r="GO258">
        <v>1.60545</v>
      </c>
      <c r="GP258">
        <v>0</v>
      </c>
      <c r="GQ258">
        <v>9.9055500000000005E-2</v>
      </c>
      <c r="GR258">
        <v>999.9</v>
      </c>
      <c r="GS258">
        <v>31.856999999999999</v>
      </c>
      <c r="GT258">
        <v>59.6</v>
      </c>
      <c r="GU258">
        <v>39.1</v>
      </c>
      <c r="GV258">
        <v>41.633200000000002</v>
      </c>
      <c r="GW258">
        <v>49.8354</v>
      </c>
      <c r="GX258">
        <v>40.781199999999998</v>
      </c>
      <c r="GY258">
        <v>1</v>
      </c>
      <c r="GZ258">
        <v>0.48887399999999998</v>
      </c>
      <c r="HA258">
        <v>1.14415</v>
      </c>
      <c r="HB258">
        <v>20.206299999999999</v>
      </c>
      <c r="HC258">
        <v>5.2120499999999996</v>
      </c>
      <c r="HD258">
        <v>11.973699999999999</v>
      </c>
      <c r="HE258">
        <v>4.9907000000000004</v>
      </c>
      <c r="HF258">
        <v>3.2926500000000001</v>
      </c>
      <c r="HG258">
        <v>7668.7</v>
      </c>
      <c r="HH258">
        <v>9999</v>
      </c>
      <c r="HI258">
        <v>9999</v>
      </c>
      <c r="HJ258">
        <v>779.6</v>
      </c>
      <c r="HK258">
        <v>4.97133</v>
      </c>
      <c r="HL258">
        <v>1.8742399999999999</v>
      </c>
      <c r="HM258">
        <v>1.8705700000000001</v>
      </c>
      <c r="HN258">
        <v>1.8702399999999999</v>
      </c>
      <c r="HO258">
        <v>1.87479</v>
      </c>
      <c r="HP258">
        <v>1.8714999999999999</v>
      </c>
      <c r="HQ258">
        <v>1.8669199999999999</v>
      </c>
      <c r="HR258">
        <v>1.8779399999999999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-1.36</v>
      </c>
      <c r="IG258">
        <v>0.4461</v>
      </c>
      <c r="IH258">
        <v>-1.3585</v>
      </c>
      <c r="II258">
        <v>0</v>
      </c>
      <c r="IJ258">
        <v>0</v>
      </c>
      <c r="IK258">
        <v>0</v>
      </c>
      <c r="IL258">
        <v>0.44610000000000838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98.3</v>
      </c>
      <c r="IU258">
        <v>98.2</v>
      </c>
      <c r="IV258">
        <v>3.1945800000000002</v>
      </c>
      <c r="IW258">
        <v>2.5280800000000001</v>
      </c>
      <c r="IX258">
        <v>1.49902</v>
      </c>
      <c r="IY258">
        <v>2.2875999999999999</v>
      </c>
      <c r="IZ258">
        <v>1.69678</v>
      </c>
      <c r="JA258">
        <v>2.4011200000000001</v>
      </c>
      <c r="JB258">
        <v>43.535400000000003</v>
      </c>
      <c r="JC258">
        <v>13.6942</v>
      </c>
      <c r="JD258">
        <v>18</v>
      </c>
      <c r="JE258">
        <v>617.49900000000002</v>
      </c>
      <c r="JF258">
        <v>294.67500000000001</v>
      </c>
      <c r="JG258">
        <v>30.000599999999999</v>
      </c>
      <c r="JH258">
        <v>33.755099999999999</v>
      </c>
      <c r="JI258">
        <v>30.001100000000001</v>
      </c>
      <c r="JJ258">
        <v>33.493000000000002</v>
      </c>
      <c r="JK258">
        <v>33.485399999999998</v>
      </c>
      <c r="JL258">
        <v>63.981400000000001</v>
      </c>
      <c r="JM258">
        <v>24.625699999999998</v>
      </c>
      <c r="JN258">
        <v>70.406700000000001</v>
      </c>
      <c r="JO258">
        <v>30</v>
      </c>
      <c r="JP258">
        <v>1622.14</v>
      </c>
      <c r="JQ258">
        <v>33.987400000000001</v>
      </c>
      <c r="JR258">
        <v>98.686199999999999</v>
      </c>
      <c r="JS258">
        <v>98.613699999999994</v>
      </c>
    </row>
    <row r="259" spans="1:279" x14ac:dyDescent="0.2">
      <c r="A259">
        <v>244</v>
      </c>
      <c r="B259">
        <v>1657639091.5</v>
      </c>
      <c r="C259">
        <v>970.40000009536743</v>
      </c>
      <c r="D259" t="s">
        <v>908</v>
      </c>
      <c r="E259" t="s">
        <v>909</v>
      </c>
      <c r="F259">
        <v>4</v>
      </c>
      <c r="G259">
        <v>1657639089.5</v>
      </c>
      <c r="H259">
        <f t="shared" si="150"/>
        <v>8.5485153929262272E-4</v>
      </c>
      <c r="I259">
        <f t="shared" si="151"/>
        <v>0.8548515392926227</v>
      </c>
      <c r="J259">
        <f t="shared" si="152"/>
        <v>15.390480128153014</v>
      </c>
      <c r="K259">
        <f t="shared" si="153"/>
        <v>1591.935714285715</v>
      </c>
      <c r="L259">
        <f t="shared" si="154"/>
        <v>1062.6946372904617</v>
      </c>
      <c r="M259">
        <f t="shared" si="155"/>
        <v>107.57546980313217</v>
      </c>
      <c r="N259">
        <f t="shared" si="156"/>
        <v>161.1499920591607</v>
      </c>
      <c r="O259">
        <f t="shared" si="157"/>
        <v>5.039079403528355E-2</v>
      </c>
      <c r="P259">
        <f t="shared" si="158"/>
        <v>2.7698687261124815</v>
      </c>
      <c r="Q259">
        <f t="shared" si="159"/>
        <v>4.9886993795655248E-2</v>
      </c>
      <c r="R259">
        <f t="shared" si="160"/>
        <v>3.1224215707372494E-2</v>
      </c>
      <c r="S259">
        <f t="shared" si="161"/>
        <v>194.43837304102891</v>
      </c>
      <c r="T259">
        <f t="shared" si="162"/>
        <v>34.424748528000393</v>
      </c>
      <c r="U259">
        <f t="shared" si="163"/>
        <v>33.453528571428571</v>
      </c>
      <c r="V259">
        <f t="shared" si="164"/>
        <v>5.1822855900744349</v>
      </c>
      <c r="W259">
        <f t="shared" si="165"/>
        <v>67.958785686412725</v>
      </c>
      <c r="X259">
        <f t="shared" si="166"/>
        <v>3.5222297459882106</v>
      </c>
      <c r="Y259">
        <f t="shared" si="167"/>
        <v>5.1828909395778453</v>
      </c>
      <c r="Z259">
        <f t="shared" si="168"/>
        <v>1.6600558440862243</v>
      </c>
      <c r="AA259">
        <f t="shared" si="169"/>
        <v>-37.698952882804662</v>
      </c>
      <c r="AB259">
        <f t="shared" si="170"/>
        <v>0.31145796804655329</v>
      </c>
      <c r="AC259">
        <f t="shared" si="171"/>
        <v>2.58672213521557E-2</v>
      </c>
      <c r="AD259">
        <f t="shared" si="172"/>
        <v>157.07674534762293</v>
      </c>
      <c r="AE259">
        <f t="shared" si="173"/>
        <v>25.112807655296109</v>
      </c>
      <c r="AF259">
        <f t="shared" si="174"/>
        <v>0.86370401144470921</v>
      </c>
      <c r="AG259">
        <f t="shared" si="175"/>
        <v>15.390480128153014</v>
      </c>
      <c r="AH259">
        <v>1673.520829772272</v>
      </c>
      <c r="AI259">
        <v>1651.942181818182</v>
      </c>
      <c r="AJ259">
        <v>1.746402737357595</v>
      </c>
      <c r="AK259">
        <v>64.564637015005317</v>
      </c>
      <c r="AL259">
        <f t="shared" si="176"/>
        <v>0.8548515392926227</v>
      </c>
      <c r="AM259">
        <v>34.027711722530682</v>
      </c>
      <c r="AN259">
        <v>34.789888484848483</v>
      </c>
      <c r="AO259">
        <v>-1.6802306926255259E-4</v>
      </c>
      <c r="AP259">
        <v>87.730369293454714</v>
      </c>
      <c r="AQ259">
        <v>78</v>
      </c>
      <c r="AR259">
        <v>12</v>
      </c>
      <c r="AS259">
        <f t="shared" si="177"/>
        <v>1</v>
      </c>
      <c r="AT259">
        <f t="shared" si="178"/>
        <v>0</v>
      </c>
      <c r="AU259">
        <f t="shared" si="179"/>
        <v>47327.753048602797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1009.5672855134864</v>
      </c>
      <c r="BI259">
        <f t="shared" si="183"/>
        <v>15.390480128153014</v>
      </c>
      <c r="BJ259" t="e">
        <f t="shared" si="184"/>
        <v>#DIV/0!</v>
      </c>
      <c r="BK259">
        <f t="shared" si="185"/>
        <v>1.5244630396601158E-2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253</v>
      </c>
      <c r="CG259">
        <v>1000</v>
      </c>
      <c r="CH259" t="s">
        <v>414</v>
      </c>
      <c r="CI259">
        <v>1110.1500000000001</v>
      </c>
      <c r="CJ259">
        <v>1175.8634999999999</v>
      </c>
      <c r="CK259">
        <v>1152.67</v>
      </c>
      <c r="CL259">
        <v>1.3005735999999999E-4</v>
      </c>
      <c r="CM259">
        <v>6.5004835999999994E-4</v>
      </c>
      <c r="CN259">
        <v>4.7597999359999997E-2</v>
      </c>
      <c r="CO259">
        <v>5.5000000000000003E-4</v>
      </c>
      <c r="CP259">
        <f t="shared" si="196"/>
        <v>1200.0728571428569</v>
      </c>
      <c r="CQ259">
        <f t="shared" si="197"/>
        <v>1009.5672855134864</v>
      </c>
      <c r="CR259">
        <f t="shared" si="198"/>
        <v>0.84125499506510981</v>
      </c>
      <c r="CS259">
        <f t="shared" si="199"/>
        <v>0.16202214047566191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1657639089.5</v>
      </c>
      <c r="CZ259">
        <v>1591.935714285715</v>
      </c>
      <c r="DA259">
        <v>1616.3742857142861</v>
      </c>
      <c r="DB259">
        <v>34.794685714285713</v>
      </c>
      <c r="DC259">
        <v>34.025528571428573</v>
      </c>
      <c r="DD259">
        <v>1593.291428571428</v>
      </c>
      <c r="DE259">
        <v>34.348585714285711</v>
      </c>
      <c r="DF259">
        <v>650.31057142857139</v>
      </c>
      <c r="DG259">
        <v>101.129</v>
      </c>
      <c r="DH259">
        <v>9.9957057142857159E-2</v>
      </c>
      <c r="DI259">
        <v>33.455614285714283</v>
      </c>
      <c r="DJ259">
        <v>999.89999999999986</v>
      </c>
      <c r="DK259">
        <v>33.453528571428571</v>
      </c>
      <c r="DL259">
        <v>0</v>
      </c>
      <c r="DM259">
        <v>0</v>
      </c>
      <c r="DN259">
        <v>9014.5528571428567</v>
      </c>
      <c r="DO259">
        <v>0</v>
      </c>
      <c r="DP259">
        <v>554.97871428571432</v>
      </c>
      <c r="DQ259">
        <v>-24.440899999999999</v>
      </c>
      <c r="DR259">
        <v>1649.32</v>
      </c>
      <c r="DS259">
        <v>1673.308571428571</v>
      </c>
      <c r="DT259">
        <v>0.7691525714285713</v>
      </c>
      <c r="DU259">
        <v>1616.3742857142861</v>
      </c>
      <c r="DV259">
        <v>34.025528571428573</v>
      </c>
      <c r="DW259">
        <v>3.5187528571428568</v>
      </c>
      <c r="DX259">
        <v>3.4409685714285709</v>
      </c>
      <c r="DY259">
        <v>26.71048571428571</v>
      </c>
      <c r="DZ259">
        <v>26.33125714285714</v>
      </c>
      <c r="EA259">
        <v>1200.0728571428569</v>
      </c>
      <c r="EB259">
        <v>0.95799028571428568</v>
      </c>
      <c r="EC259">
        <v>4.2010028571428562E-2</v>
      </c>
      <c r="ED259">
        <v>0</v>
      </c>
      <c r="EE259">
        <v>835.96757142857132</v>
      </c>
      <c r="EF259">
        <v>5.0001600000000002</v>
      </c>
      <c r="EG259">
        <v>10864.27142857143</v>
      </c>
      <c r="EH259">
        <v>9515.7342857142849</v>
      </c>
      <c r="EI259">
        <v>49.776571428571422</v>
      </c>
      <c r="EJ259">
        <v>51.821000000000012</v>
      </c>
      <c r="EK259">
        <v>50.982000000000014</v>
      </c>
      <c r="EL259">
        <v>50.517714285714291</v>
      </c>
      <c r="EM259">
        <v>51.25</v>
      </c>
      <c r="EN259">
        <v>1144.8699999999999</v>
      </c>
      <c r="EO259">
        <v>50.202857142857127</v>
      </c>
      <c r="EP259">
        <v>0</v>
      </c>
      <c r="EQ259">
        <v>81628.200000047684</v>
      </c>
      <c r="ER259">
        <v>0</v>
      </c>
      <c r="ES259">
        <v>836.01016000000004</v>
      </c>
      <c r="ET259">
        <v>0.42115384382954268</v>
      </c>
      <c r="EU259">
        <v>-124.2769228780153</v>
      </c>
      <c r="EV259">
        <v>10882.212</v>
      </c>
      <c r="EW259">
        <v>15</v>
      </c>
      <c r="EX259">
        <v>1657633192.5</v>
      </c>
      <c r="EY259" t="s">
        <v>416</v>
      </c>
      <c r="EZ259">
        <v>1657633191.5</v>
      </c>
      <c r="FA259">
        <v>1657633192.5</v>
      </c>
      <c r="FB259">
        <v>7</v>
      </c>
      <c r="FC259">
        <v>0.41399999999999998</v>
      </c>
      <c r="FD259">
        <v>8.1000000000000003E-2</v>
      </c>
      <c r="FE259">
        <v>-1.3580000000000001</v>
      </c>
      <c r="FF259">
        <v>0.44600000000000001</v>
      </c>
      <c r="FG259">
        <v>414</v>
      </c>
      <c r="FH259">
        <v>33</v>
      </c>
      <c r="FI259">
        <v>0.37</v>
      </c>
      <c r="FJ259">
        <v>0.2</v>
      </c>
      <c r="FK259">
        <v>-24.322287804878041</v>
      </c>
      <c r="FL259">
        <v>-0.77919616634753008</v>
      </c>
      <c r="FM259">
        <v>8.8001660724689845E-2</v>
      </c>
      <c r="FN259">
        <v>0</v>
      </c>
      <c r="FO259">
        <v>835.91914705882357</v>
      </c>
      <c r="FP259">
        <v>1.482887701494674</v>
      </c>
      <c r="FQ259">
        <v>0.2442102676880904</v>
      </c>
      <c r="FR259">
        <v>0</v>
      </c>
      <c r="FS259">
        <v>0.74916085365853657</v>
      </c>
      <c r="FT259">
        <v>5.7599830510432909E-2</v>
      </c>
      <c r="FU259">
        <v>9.2545454871487895E-3</v>
      </c>
      <c r="FV259">
        <v>1</v>
      </c>
      <c r="FW259">
        <v>1</v>
      </c>
      <c r="FX259">
        <v>3</v>
      </c>
      <c r="FY259" t="s">
        <v>425</v>
      </c>
      <c r="FZ259">
        <v>3.371</v>
      </c>
      <c r="GA259">
        <v>2.8937499999999998</v>
      </c>
      <c r="GB259">
        <v>0.243617</v>
      </c>
      <c r="GC259">
        <v>0.24868399999999999</v>
      </c>
      <c r="GD259">
        <v>0.143317</v>
      </c>
      <c r="GE259">
        <v>0.14394199999999999</v>
      </c>
      <c r="GF259">
        <v>26197.7</v>
      </c>
      <c r="GG259">
        <v>22639.1</v>
      </c>
      <c r="GH259">
        <v>30963.9</v>
      </c>
      <c r="GI259">
        <v>28088</v>
      </c>
      <c r="GJ259">
        <v>34948.699999999997</v>
      </c>
      <c r="GK259">
        <v>33937.1</v>
      </c>
      <c r="GL259">
        <v>40366.5</v>
      </c>
      <c r="GM259">
        <v>39159</v>
      </c>
      <c r="GN259">
        <v>2.2361499999999999</v>
      </c>
      <c r="GO259">
        <v>1.60497</v>
      </c>
      <c r="GP259">
        <v>0</v>
      </c>
      <c r="GQ259">
        <v>9.9390699999999998E-2</v>
      </c>
      <c r="GR259">
        <v>999.9</v>
      </c>
      <c r="GS259">
        <v>31.840399999999999</v>
      </c>
      <c r="GT259">
        <v>59.6</v>
      </c>
      <c r="GU259">
        <v>39.1</v>
      </c>
      <c r="GV259">
        <v>41.637</v>
      </c>
      <c r="GW259">
        <v>49.625399999999999</v>
      </c>
      <c r="GX259">
        <v>41.614600000000003</v>
      </c>
      <c r="GY259">
        <v>1</v>
      </c>
      <c r="GZ259">
        <v>0.48958800000000002</v>
      </c>
      <c r="HA259">
        <v>1.14235</v>
      </c>
      <c r="HB259">
        <v>20.206199999999999</v>
      </c>
      <c r="HC259">
        <v>5.2119</v>
      </c>
      <c r="HD259">
        <v>11.972200000000001</v>
      </c>
      <c r="HE259">
        <v>4.9901</v>
      </c>
      <c r="HF259">
        <v>3.2925499999999999</v>
      </c>
      <c r="HG259">
        <v>7668.7</v>
      </c>
      <c r="HH259">
        <v>9999</v>
      </c>
      <c r="HI259">
        <v>9999</v>
      </c>
      <c r="HJ259">
        <v>779.6</v>
      </c>
      <c r="HK259">
        <v>4.97133</v>
      </c>
      <c r="HL259">
        <v>1.8742399999999999</v>
      </c>
      <c r="HM259">
        <v>1.8705700000000001</v>
      </c>
      <c r="HN259">
        <v>1.8702399999999999</v>
      </c>
      <c r="HO259">
        <v>1.8747799999999999</v>
      </c>
      <c r="HP259">
        <v>1.8714900000000001</v>
      </c>
      <c r="HQ259">
        <v>1.86694</v>
      </c>
      <c r="HR259">
        <v>1.8779300000000001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-1.35</v>
      </c>
      <c r="IG259">
        <v>0.4461</v>
      </c>
      <c r="IH259">
        <v>-1.3585</v>
      </c>
      <c r="II259">
        <v>0</v>
      </c>
      <c r="IJ259">
        <v>0</v>
      </c>
      <c r="IK259">
        <v>0</v>
      </c>
      <c r="IL259">
        <v>0.44610000000000838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98.3</v>
      </c>
      <c r="IU259">
        <v>98.3</v>
      </c>
      <c r="IV259">
        <v>3.2055699999999998</v>
      </c>
      <c r="IW259">
        <v>2.5402800000000001</v>
      </c>
      <c r="IX259">
        <v>1.49902</v>
      </c>
      <c r="IY259">
        <v>2.2875999999999999</v>
      </c>
      <c r="IZ259">
        <v>1.69678</v>
      </c>
      <c r="JA259">
        <v>2.2790499999999998</v>
      </c>
      <c r="JB259">
        <v>43.5627</v>
      </c>
      <c r="JC259">
        <v>13.6767</v>
      </c>
      <c r="JD259">
        <v>18</v>
      </c>
      <c r="JE259">
        <v>617.48800000000006</v>
      </c>
      <c r="JF259">
        <v>294.471</v>
      </c>
      <c r="JG259">
        <v>30</v>
      </c>
      <c r="JH259">
        <v>33.762900000000002</v>
      </c>
      <c r="JI259">
        <v>30.001100000000001</v>
      </c>
      <c r="JJ259">
        <v>33.499299999999998</v>
      </c>
      <c r="JK259">
        <v>33.491399999999999</v>
      </c>
      <c r="JL259">
        <v>64.194699999999997</v>
      </c>
      <c r="JM259">
        <v>24.625699999999998</v>
      </c>
      <c r="JN259">
        <v>70.406700000000001</v>
      </c>
      <c r="JO259">
        <v>30</v>
      </c>
      <c r="JP259">
        <v>1628.83</v>
      </c>
      <c r="JQ259">
        <v>33.987400000000001</v>
      </c>
      <c r="JR259">
        <v>98.681899999999999</v>
      </c>
      <c r="JS259">
        <v>98.611599999999996</v>
      </c>
    </row>
    <row r="260" spans="1:279" x14ac:dyDescent="0.2">
      <c r="A260">
        <v>245</v>
      </c>
      <c r="B260">
        <v>1657639095.5</v>
      </c>
      <c r="C260">
        <v>974.40000009536743</v>
      </c>
      <c r="D260" t="s">
        <v>910</v>
      </c>
      <c r="E260" t="s">
        <v>911</v>
      </c>
      <c r="F260">
        <v>4</v>
      </c>
      <c r="G260">
        <v>1657639093.1875</v>
      </c>
      <c r="H260">
        <f t="shared" si="150"/>
        <v>8.4598650125560198E-4</v>
      </c>
      <c r="I260">
        <f t="shared" si="151"/>
        <v>0.84598650125560193</v>
      </c>
      <c r="J260">
        <f t="shared" si="152"/>
        <v>15.801705298748301</v>
      </c>
      <c r="K260">
        <f t="shared" si="153"/>
        <v>1598.0962500000001</v>
      </c>
      <c r="L260">
        <f t="shared" si="154"/>
        <v>1050.8930663209983</v>
      </c>
      <c r="M260">
        <f t="shared" si="155"/>
        <v>106.37853524428736</v>
      </c>
      <c r="N260">
        <f t="shared" si="156"/>
        <v>161.77015883218374</v>
      </c>
      <c r="O260">
        <f t="shared" si="157"/>
        <v>4.9903377154528417E-2</v>
      </c>
      <c r="P260">
        <f t="shared" si="158"/>
        <v>2.7715184250149352</v>
      </c>
      <c r="Q260">
        <f t="shared" si="159"/>
        <v>4.9409515471891978E-2</v>
      </c>
      <c r="R260">
        <f t="shared" si="160"/>
        <v>3.0924911267446266E-2</v>
      </c>
      <c r="S260">
        <f t="shared" si="161"/>
        <v>194.43555711247421</v>
      </c>
      <c r="T260">
        <f t="shared" si="162"/>
        <v>34.416832263273086</v>
      </c>
      <c r="U260">
        <f t="shared" si="163"/>
        <v>33.444112500000003</v>
      </c>
      <c r="V260">
        <f t="shared" si="164"/>
        <v>5.1795534720795526</v>
      </c>
      <c r="W260">
        <f t="shared" si="165"/>
        <v>67.969199326965608</v>
      </c>
      <c r="X260">
        <f t="shared" si="166"/>
        <v>3.5208386924920063</v>
      </c>
      <c r="Y260">
        <f t="shared" si="167"/>
        <v>5.1800502688799135</v>
      </c>
      <c r="Z260">
        <f t="shared" si="168"/>
        <v>1.6587147795875463</v>
      </c>
      <c r="AA260">
        <f t="shared" si="169"/>
        <v>-37.308004705372049</v>
      </c>
      <c r="AB260">
        <f t="shared" si="170"/>
        <v>0.25587849852607641</v>
      </c>
      <c r="AC260">
        <f t="shared" si="171"/>
        <v>2.1236586829979608E-2</v>
      </c>
      <c r="AD260">
        <f t="shared" si="172"/>
        <v>157.40466749245823</v>
      </c>
      <c r="AE260">
        <f t="shared" si="173"/>
        <v>25.255001266129685</v>
      </c>
      <c r="AF260">
        <f t="shared" si="174"/>
        <v>0.85420497495287684</v>
      </c>
      <c r="AG260">
        <f t="shared" si="175"/>
        <v>15.801705298748301</v>
      </c>
      <c r="AH260">
        <v>1680.5914592339359</v>
      </c>
      <c r="AI260">
        <v>1658.77618181818</v>
      </c>
      <c r="AJ260">
        <v>1.7069091623976429</v>
      </c>
      <c r="AK260">
        <v>64.564637015005317</v>
      </c>
      <c r="AL260">
        <f t="shared" si="176"/>
        <v>0.84598650125560193</v>
      </c>
      <c r="AM260">
        <v>34.021170599802147</v>
      </c>
      <c r="AN260">
        <v>34.775904848484842</v>
      </c>
      <c r="AO260">
        <v>-2.5429472838359342E-4</v>
      </c>
      <c r="AP260">
        <v>87.730369293454714</v>
      </c>
      <c r="AQ260">
        <v>78</v>
      </c>
      <c r="AR260">
        <v>12</v>
      </c>
      <c r="AS260">
        <f t="shared" si="177"/>
        <v>1</v>
      </c>
      <c r="AT260">
        <f t="shared" si="178"/>
        <v>0</v>
      </c>
      <c r="AU260">
        <f t="shared" si="179"/>
        <v>47374.591316689541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1009.5532497992095</v>
      </c>
      <c r="BI260">
        <f t="shared" si="183"/>
        <v>15.801705298748301</v>
      </c>
      <c r="BJ260" t="e">
        <f t="shared" si="184"/>
        <v>#DIV/0!</v>
      </c>
      <c r="BK260">
        <f t="shared" si="185"/>
        <v>1.5652176150085306E-2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253</v>
      </c>
      <c r="CG260">
        <v>1000</v>
      </c>
      <c r="CH260" t="s">
        <v>414</v>
      </c>
      <c r="CI260">
        <v>1110.1500000000001</v>
      </c>
      <c r="CJ260">
        <v>1175.8634999999999</v>
      </c>
      <c r="CK260">
        <v>1152.67</v>
      </c>
      <c r="CL260">
        <v>1.3005735999999999E-4</v>
      </c>
      <c r="CM260">
        <v>6.5004835999999994E-4</v>
      </c>
      <c r="CN260">
        <v>4.7597999359999997E-2</v>
      </c>
      <c r="CO260">
        <v>5.5000000000000003E-4</v>
      </c>
      <c r="CP260">
        <f t="shared" si="196"/>
        <v>1200.0562500000001</v>
      </c>
      <c r="CQ260">
        <f t="shared" si="197"/>
        <v>1009.5532497992095</v>
      </c>
      <c r="CR260">
        <f t="shared" si="198"/>
        <v>0.84125494100731479</v>
      </c>
      <c r="CS260">
        <f t="shared" si="199"/>
        <v>0.16202203614411759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1657639093.1875</v>
      </c>
      <c r="CZ260">
        <v>1598.0962500000001</v>
      </c>
      <c r="DA260">
        <v>1622.65625</v>
      </c>
      <c r="DB260">
        <v>34.781687499999997</v>
      </c>
      <c r="DC260">
        <v>34.021000000000001</v>
      </c>
      <c r="DD260">
        <v>1599.45625</v>
      </c>
      <c r="DE260">
        <v>34.335587500000003</v>
      </c>
      <c r="DF260">
        <v>650.32825000000003</v>
      </c>
      <c r="DG260">
        <v>101.126875</v>
      </c>
      <c r="DH260">
        <v>9.991833750000001E-2</v>
      </c>
      <c r="DI260">
        <v>33.445824999999999</v>
      </c>
      <c r="DJ260">
        <v>999.9</v>
      </c>
      <c r="DK260">
        <v>33.444112500000003</v>
      </c>
      <c r="DL260">
        <v>0</v>
      </c>
      <c r="DM260">
        <v>0</v>
      </c>
      <c r="DN260">
        <v>9023.5162500000006</v>
      </c>
      <c r="DO260">
        <v>0</v>
      </c>
      <c r="DP260">
        <v>528.29624999999999</v>
      </c>
      <c r="DQ260">
        <v>-24.558937499999999</v>
      </c>
      <c r="DR260">
        <v>1655.6824999999999</v>
      </c>
      <c r="DS260">
        <v>1679.80375</v>
      </c>
      <c r="DT260">
        <v>0.76068500000000006</v>
      </c>
      <c r="DU260">
        <v>1622.65625</v>
      </c>
      <c r="DV260">
        <v>34.021000000000001</v>
      </c>
      <c r="DW260">
        <v>3.5173725</v>
      </c>
      <c r="DX260">
        <v>3.4404462499999999</v>
      </c>
      <c r="DY260">
        <v>26.703812500000002</v>
      </c>
      <c r="DZ260">
        <v>26.328675</v>
      </c>
      <c r="EA260">
        <v>1200.0562500000001</v>
      </c>
      <c r="EB260">
        <v>0.95799224999999999</v>
      </c>
      <c r="EC260">
        <v>4.20081E-2</v>
      </c>
      <c r="ED260">
        <v>0</v>
      </c>
      <c r="EE260">
        <v>836.11687499999994</v>
      </c>
      <c r="EF260">
        <v>5.0001600000000002</v>
      </c>
      <c r="EG260">
        <v>10858.15</v>
      </c>
      <c r="EH260">
        <v>9515.5912500000013</v>
      </c>
      <c r="EI260">
        <v>49.742125000000001</v>
      </c>
      <c r="EJ260">
        <v>51.773249999999997</v>
      </c>
      <c r="EK260">
        <v>50.952749999999988</v>
      </c>
      <c r="EL260">
        <v>50.491874999999993</v>
      </c>
      <c r="EM260">
        <v>51.28875</v>
      </c>
      <c r="EN260">
        <v>1144.85625</v>
      </c>
      <c r="EO260">
        <v>50.2</v>
      </c>
      <c r="EP260">
        <v>0</v>
      </c>
      <c r="EQ260">
        <v>81631.799999952316</v>
      </c>
      <c r="ER260">
        <v>0</v>
      </c>
      <c r="ES260">
        <v>836.09763999999996</v>
      </c>
      <c r="ET260">
        <v>0.47699999476362059</v>
      </c>
      <c r="EU260">
        <v>-236.63076971377549</v>
      </c>
      <c r="EV260">
        <v>10876.268</v>
      </c>
      <c r="EW260">
        <v>15</v>
      </c>
      <c r="EX260">
        <v>1657633192.5</v>
      </c>
      <c r="EY260" t="s">
        <v>416</v>
      </c>
      <c r="EZ260">
        <v>1657633191.5</v>
      </c>
      <c r="FA260">
        <v>1657633192.5</v>
      </c>
      <c r="FB260">
        <v>7</v>
      </c>
      <c r="FC260">
        <v>0.41399999999999998</v>
      </c>
      <c r="FD260">
        <v>8.1000000000000003E-2</v>
      </c>
      <c r="FE260">
        <v>-1.3580000000000001</v>
      </c>
      <c r="FF260">
        <v>0.44600000000000001</v>
      </c>
      <c r="FG260">
        <v>414</v>
      </c>
      <c r="FH260">
        <v>33</v>
      </c>
      <c r="FI260">
        <v>0.37</v>
      </c>
      <c r="FJ260">
        <v>0.2</v>
      </c>
      <c r="FK260">
        <v>-24.385597560975611</v>
      </c>
      <c r="FL260">
        <v>-1.076380483325609</v>
      </c>
      <c r="FM260">
        <v>0.1129514000556827</v>
      </c>
      <c r="FN260">
        <v>0</v>
      </c>
      <c r="FO260">
        <v>836.00991176470586</v>
      </c>
      <c r="FP260">
        <v>0.92102368397521139</v>
      </c>
      <c r="FQ260">
        <v>0.20753006410794991</v>
      </c>
      <c r="FR260">
        <v>1</v>
      </c>
      <c r="FS260">
        <v>0.75236046341463414</v>
      </c>
      <c r="FT260">
        <v>7.713634230659111E-2</v>
      </c>
      <c r="FU260">
        <v>1.0375840515110221E-2</v>
      </c>
      <c r="FV260">
        <v>1</v>
      </c>
      <c r="FW260">
        <v>2</v>
      </c>
      <c r="FX260">
        <v>3</v>
      </c>
      <c r="FY260" t="s">
        <v>417</v>
      </c>
      <c r="FZ260">
        <v>3.3711899999999999</v>
      </c>
      <c r="GA260">
        <v>2.8937200000000001</v>
      </c>
      <c r="GB260">
        <v>0.244228</v>
      </c>
      <c r="GC260">
        <v>0.24929499999999999</v>
      </c>
      <c r="GD260">
        <v>0.14327899999999999</v>
      </c>
      <c r="GE260">
        <v>0.14393500000000001</v>
      </c>
      <c r="GF260">
        <v>26176</v>
      </c>
      <c r="GG260">
        <v>22619.7</v>
      </c>
      <c r="GH260">
        <v>30963.3</v>
      </c>
      <c r="GI260">
        <v>28086.9</v>
      </c>
      <c r="GJ260">
        <v>34949.800000000003</v>
      </c>
      <c r="GK260">
        <v>33936.199999999997</v>
      </c>
      <c r="GL260">
        <v>40366</v>
      </c>
      <c r="GM260">
        <v>39157.599999999999</v>
      </c>
      <c r="GN260">
        <v>2.23577</v>
      </c>
      <c r="GO260">
        <v>1.60497</v>
      </c>
      <c r="GP260">
        <v>0</v>
      </c>
      <c r="GQ260">
        <v>9.9334900000000004E-2</v>
      </c>
      <c r="GR260">
        <v>999.9</v>
      </c>
      <c r="GS260">
        <v>31.8245</v>
      </c>
      <c r="GT260">
        <v>59.6</v>
      </c>
      <c r="GU260">
        <v>39.1</v>
      </c>
      <c r="GV260">
        <v>41.636200000000002</v>
      </c>
      <c r="GW260">
        <v>49.715400000000002</v>
      </c>
      <c r="GX260">
        <v>41.277999999999999</v>
      </c>
      <c r="GY260">
        <v>1</v>
      </c>
      <c r="GZ260">
        <v>0.49035299999999998</v>
      </c>
      <c r="HA260">
        <v>1.14127</v>
      </c>
      <c r="HB260">
        <v>20.206600000000002</v>
      </c>
      <c r="HC260">
        <v>5.2115999999999998</v>
      </c>
      <c r="HD260">
        <v>11.972799999999999</v>
      </c>
      <c r="HE260">
        <v>4.9901999999999997</v>
      </c>
      <c r="HF260">
        <v>3.2925</v>
      </c>
      <c r="HG260">
        <v>7668.9</v>
      </c>
      <c r="HH260">
        <v>9999</v>
      </c>
      <c r="HI260">
        <v>9999</v>
      </c>
      <c r="HJ260">
        <v>779.6</v>
      </c>
      <c r="HK260">
        <v>4.97133</v>
      </c>
      <c r="HL260">
        <v>1.8742399999999999</v>
      </c>
      <c r="HM260">
        <v>1.8705700000000001</v>
      </c>
      <c r="HN260">
        <v>1.8702399999999999</v>
      </c>
      <c r="HO260">
        <v>1.8747499999999999</v>
      </c>
      <c r="HP260">
        <v>1.8714900000000001</v>
      </c>
      <c r="HQ260">
        <v>1.86693</v>
      </c>
      <c r="HR260">
        <v>1.8779300000000001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-1.36</v>
      </c>
      <c r="IG260">
        <v>0.4461</v>
      </c>
      <c r="IH260">
        <v>-1.3585</v>
      </c>
      <c r="II260">
        <v>0</v>
      </c>
      <c r="IJ260">
        <v>0</v>
      </c>
      <c r="IK260">
        <v>0</v>
      </c>
      <c r="IL260">
        <v>0.44610000000000838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98.4</v>
      </c>
      <c r="IU260">
        <v>98.4</v>
      </c>
      <c r="IV260">
        <v>3.2153299999999998</v>
      </c>
      <c r="IW260">
        <v>2.5415000000000001</v>
      </c>
      <c r="IX260">
        <v>1.49902</v>
      </c>
      <c r="IY260">
        <v>2.2875999999999999</v>
      </c>
      <c r="IZ260">
        <v>1.69678</v>
      </c>
      <c r="JA260">
        <v>2.2827099999999998</v>
      </c>
      <c r="JB260">
        <v>43.5627</v>
      </c>
      <c r="JC260">
        <v>13.6767</v>
      </c>
      <c r="JD260">
        <v>18</v>
      </c>
      <c r="JE260">
        <v>617.28300000000002</v>
      </c>
      <c r="JF260">
        <v>294.50099999999998</v>
      </c>
      <c r="JG260">
        <v>30</v>
      </c>
      <c r="JH260">
        <v>33.771000000000001</v>
      </c>
      <c r="JI260">
        <v>30.001000000000001</v>
      </c>
      <c r="JJ260">
        <v>33.506500000000003</v>
      </c>
      <c r="JK260">
        <v>33.497599999999998</v>
      </c>
      <c r="JL260">
        <v>64.406599999999997</v>
      </c>
      <c r="JM260">
        <v>24.625699999999998</v>
      </c>
      <c r="JN260">
        <v>70.406700000000001</v>
      </c>
      <c r="JO260">
        <v>30</v>
      </c>
      <c r="JP260">
        <v>1635.51</v>
      </c>
      <c r="JQ260">
        <v>33.987400000000001</v>
      </c>
      <c r="JR260">
        <v>98.680300000000003</v>
      </c>
      <c r="JS260">
        <v>98.607900000000001</v>
      </c>
    </row>
    <row r="261" spans="1:279" x14ac:dyDescent="0.2">
      <c r="A261">
        <v>246</v>
      </c>
      <c r="B261">
        <v>1657639099.5</v>
      </c>
      <c r="C261">
        <v>978.40000009536743</v>
      </c>
      <c r="D261" t="s">
        <v>912</v>
      </c>
      <c r="E261" t="s">
        <v>913</v>
      </c>
      <c r="F261">
        <v>4</v>
      </c>
      <c r="G261">
        <v>1657639097.5</v>
      </c>
      <c r="H261">
        <f t="shared" si="150"/>
        <v>8.3846081902524679E-4</v>
      </c>
      <c r="I261">
        <f t="shared" si="151"/>
        <v>0.83846081902524683</v>
      </c>
      <c r="J261">
        <f t="shared" si="152"/>
        <v>15.782431842819173</v>
      </c>
      <c r="K261">
        <f t="shared" si="153"/>
        <v>1605.26</v>
      </c>
      <c r="L261">
        <f t="shared" si="154"/>
        <v>1054.3573821918606</v>
      </c>
      <c r="M261">
        <f t="shared" si="155"/>
        <v>106.73087196686986</v>
      </c>
      <c r="N261">
        <f t="shared" si="156"/>
        <v>162.49784221870283</v>
      </c>
      <c r="O261">
        <f t="shared" si="157"/>
        <v>4.9493309763150459E-2</v>
      </c>
      <c r="P261">
        <f t="shared" si="158"/>
        <v>2.7642425343954882</v>
      </c>
      <c r="Q261">
        <f t="shared" si="159"/>
        <v>4.900622328253209E-2</v>
      </c>
      <c r="R261">
        <f t="shared" si="160"/>
        <v>3.0672252737392429E-2</v>
      </c>
      <c r="S261">
        <f t="shared" si="161"/>
        <v>194.42850646955802</v>
      </c>
      <c r="T261">
        <f t="shared" si="162"/>
        <v>34.411714545539397</v>
      </c>
      <c r="U261">
        <f t="shared" si="163"/>
        <v>33.436185714285713</v>
      </c>
      <c r="V261">
        <f t="shared" si="164"/>
        <v>5.1772544488750052</v>
      </c>
      <c r="W261">
        <f t="shared" si="165"/>
        <v>67.983562693839616</v>
      </c>
      <c r="X261">
        <f t="shared" si="166"/>
        <v>3.5197101864771425</v>
      </c>
      <c r="Y261">
        <f t="shared" si="167"/>
        <v>5.1772958741923709</v>
      </c>
      <c r="Z261">
        <f t="shared" si="168"/>
        <v>1.6575442623978627</v>
      </c>
      <c r="AA261">
        <f t="shared" si="169"/>
        <v>-36.976122119013382</v>
      </c>
      <c r="AB261">
        <f t="shared" si="170"/>
        <v>2.1289406215980636E-2</v>
      </c>
      <c r="AC261">
        <f t="shared" si="171"/>
        <v>1.771409863951721E-3</v>
      </c>
      <c r="AD261">
        <f t="shared" si="172"/>
        <v>157.47544516662455</v>
      </c>
      <c r="AE261">
        <f t="shared" si="173"/>
        <v>25.30512578282228</v>
      </c>
      <c r="AF261">
        <f t="shared" si="174"/>
        <v>0.8434524134778526</v>
      </c>
      <c r="AG261">
        <f t="shared" si="175"/>
        <v>15.782431842819173</v>
      </c>
      <c r="AH261">
        <v>1687.508445926079</v>
      </c>
      <c r="AI261">
        <v>1665.662181818182</v>
      </c>
      <c r="AJ261">
        <v>1.7191160860666239</v>
      </c>
      <c r="AK261">
        <v>64.564637015005317</v>
      </c>
      <c r="AL261">
        <f t="shared" si="176"/>
        <v>0.83846081902524683</v>
      </c>
      <c r="AM261">
        <v>34.019234135983972</v>
      </c>
      <c r="AN261">
        <v>34.766604848484818</v>
      </c>
      <c r="AO261">
        <v>-1.2262356511577439E-4</v>
      </c>
      <c r="AP261">
        <v>87.730369293454714</v>
      </c>
      <c r="AQ261">
        <v>78</v>
      </c>
      <c r="AR261">
        <v>12</v>
      </c>
      <c r="AS261">
        <f t="shared" si="177"/>
        <v>1</v>
      </c>
      <c r="AT261">
        <f t="shared" si="178"/>
        <v>0</v>
      </c>
      <c r="AU261">
        <f t="shared" si="179"/>
        <v>47176.191013571603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1009.5145712277503</v>
      </c>
      <c r="BI261">
        <f t="shared" si="183"/>
        <v>15.782431842819173</v>
      </c>
      <c r="BJ261" t="e">
        <f t="shared" si="184"/>
        <v>#DIV/0!</v>
      </c>
      <c r="BK261">
        <f t="shared" si="185"/>
        <v>1.5633684042445185E-2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253</v>
      </c>
      <c r="CG261">
        <v>1000</v>
      </c>
      <c r="CH261" t="s">
        <v>414</v>
      </c>
      <c r="CI261">
        <v>1110.1500000000001</v>
      </c>
      <c r="CJ261">
        <v>1175.8634999999999</v>
      </c>
      <c r="CK261">
        <v>1152.67</v>
      </c>
      <c r="CL261">
        <v>1.3005735999999999E-4</v>
      </c>
      <c r="CM261">
        <v>6.5004835999999994E-4</v>
      </c>
      <c r="CN261">
        <v>4.7597999359999997E-2</v>
      </c>
      <c r="CO261">
        <v>5.5000000000000003E-4</v>
      </c>
      <c r="CP261">
        <f t="shared" si="196"/>
        <v>1200.01</v>
      </c>
      <c r="CQ261">
        <f t="shared" si="197"/>
        <v>1009.5145712277503</v>
      </c>
      <c r="CR261">
        <f t="shared" si="198"/>
        <v>0.84125513223035664</v>
      </c>
      <c r="CS261">
        <f t="shared" si="199"/>
        <v>0.1620224052045883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1657639097.5</v>
      </c>
      <c r="CZ261">
        <v>1605.26</v>
      </c>
      <c r="DA261">
        <v>1629.8571428571429</v>
      </c>
      <c r="DB261">
        <v>34.770000000000003</v>
      </c>
      <c r="DC261">
        <v>34.018842857142857</v>
      </c>
      <c r="DD261">
        <v>1606.6185714285721</v>
      </c>
      <c r="DE261">
        <v>34.323900000000002</v>
      </c>
      <c r="DF261">
        <v>650.29714285714283</v>
      </c>
      <c r="DG261">
        <v>101.1282857142857</v>
      </c>
      <c r="DH261">
        <v>0.10007742857142859</v>
      </c>
      <c r="DI261">
        <v>33.436328571428568</v>
      </c>
      <c r="DJ261">
        <v>999.89999999999986</v>
      </c>
      <c r="DK261">
        <v>33.436185714285713</v>
      </c>
      <c r="DL261">
        <v>0</v>
      </c>
      <c r="DM261">
        <v>0</v>
      </c>
      <c r="DN261">
        <v>8984.7314285714292</v>
      </c>
      <c r="DO261">
        <v>0</v>
      </c>
      <c r="DP261">
        <v>517.52428571428572</v>
      </c>
      <c r="DQ261">
        <v>-24.59675714285714</v>
      </c>
      <c r="DR261">
        <v>1663.0828571428569</v>
      </c>
      <c r="DS261">
        <v>1687.255714285714</v>
      </c>
      <c r="DT261">
        <v>0.75113685714285705</v>
      </c>
      <c r="DU261">
        <v>1629.8571428571429</v>
      </c>
      <c r="DV261">
        <v>34.018842857142857</v>
      </c>
      <c r="DW261">
        <v>3.5162328571428572</v>
      </c>
      <c r="DX261">
        <v>3.4402714285714282</v>
      </c>
      <c r="DY261">
        <v>26.698314285714289</v>
      </c>
      <c r="DZ261">
        <v>26.327828571428569</v>
      </c>
      <c r="EA261">
        <v>1200.01</v>
      </c>
      <c r="EB261">
        <v>0.95798714285714281</v>
      </c>
      <c r="EC261">
        <v>4.201311428571429E-2</v>
      </c>
      <c r="ED261">
        <v>0</v>
      </c>
      <c r="EE261">
        <v>836.2</v>
      </c>
      <c r="EF261">
        <v>5.0001600000000002</v>
      </c>
      <c r="EG261">
        <v>10856.72857142857</v>
      </c>
      <c r="EH261">
        <v>9515.2128571428566</v>
      </c>
      <c r="EI261">
        <v>49.75</v>
      </c>
      <c r="EJ261">
        <v>51.75</v>
      </c>
      <c r="EK261">
        <v>50.910428571428568</v>
      </c>
      <c r="EL261">
        <v>50.436999999999998</v>
      </c>
      <c r="EM261">
        <v>51.25</v>
      </c>
      <c r="EN261">
        <v>1144.8042857142859</v>
      </c>
      <c r="EO261">
        <v>50.205714285714294</v>
      </c>
      <c r="EP261">
        <v>0</v>
      </c>
      <c r="EQ261">
        <v>81636</v>
      </c>
      <c r="ER261">
        <v>0</v>
      </c>
      <c r="ES261">
        <v>836.10788461538459</v>
      </c>
      <c r="ET261">
        <v>0.91538460946705658</v>
      </c>
      <c r="EU261">
        <v>-141.0358977211163</v>
      </c>
      <c r="EV261">
        <v>10865.880769230769</v>
      </c>
      <c r="EW261">
        <v>15</v>
      </c>
      <c r="EX261">
        <v>1657633192.5</v>
      </c>
      <c r="EY261" t="s">
        <v>416</v>
      </c>
      <c r="EZ261">
        <v>1657633191.5</v>
      </c>
      <c r="FA261">
        <v>1657633192.5</v>
      </c>
      <c r="FB261">
        <v>7</v>
      </c>
      <c r="FC261">
        <v>0.41399999999999998</v>
      </c>
      <c r="FD261">
        <v>8.1000000000000003E-2</v>
      </c>
      <c r="FE261">
        <v>-1.3580000000000001</v>
      </c>
      <c r="FF261">
        <v>0.44600000000000001</v>
      </c>
      <c r="FG261">
        <v>414</v>
      </c>
      <c r="FH261">
        <v>33</v>
      </c>
      <c r="FI261">
        <v>0.37</v>
      </c>
      <c r="FJ261">
        <v>0.2</v>
      </c>
      <c r="FK261">
        <v>-24.451353658536579</v>
      </c>
      <c r="FL261">
        <v>-1.131391932442078</v>
      </c>
      <c r="FM261">
        <v>0.11762802490356029</v>
      </c>
      <c r="FN261">
        <v>0</v>
      </c>
      <c r="FO261">
        <v>836.09597058823522</v>
      </c>
      <c r="FP261">
        <v>0.7582123755052731</v>
      </c>
      <c r="FQ261">
        <v>0.1980217583550021</v>
      </c>
      <c r="FR261">
        <v>1</v>
      </c>
      <c r="FS261">
        <v>0.75353212195121944</v>
      </c>
      <c r="FT261">
        <v>5.155081108327017E-2</v>
      </c>
      <c r="FU261">
        <v>1.001247755503131E-2</v>
      </c>
      <c r="FV261">
        <v>1</v>
      </c>
      <c r="FW261">
        <v>2</v>
      </c>
      <c r="FX261">
        <v>3</v>
      </c>
      <c r="FY261" t="s">
        <v>417</v>
      </c>
      <c r="FZ261">
        <v>3.3713500000000001</v>
      </c>
      <c r="GA261">
        <v>2.89378</v>
      </c>
      <c r="GB261">
        <v>0.244836</v>
      </c>
      <c r="GC261">
        <v>0.24989500000000001</v>
      </c>
      <c r="GD261">
        <v>0.14325299999999999</v>
      </c>
      <c r="GE261">
        <v>0.14393</v>
      </c>
      <c r="GF261">
        <v>26154.6</v>
      </c>
      <c r="GG261">
        <v>22601.4</v>
      </c>
      <c r="GH261">
        <v>30963.200000000001</v>
      </c>
      <c r="GI261">
        <v>28086.799999999999</v>
      </c>
      <c r="GJ261">
        <v>34950.9</v>
      </c>
      <c r="GK261">
        <v>33936.400000000001</v>
      </c>
      <c r="GL261">
        <v>40366</v>
      </c>
      <c r="GM261">
        <v>39157.5</v>
      </c>
      <c r="GN261">
        <v>2.2357200000000002</v>
      </c>
      <c r="GO261">
        <v>1.60483</v>
      </c>
      <c r="GP261">
        <v>0</v>
      </c>
      <c r="GQ261">
        <v>0.100452</v>
      </c>
      <c r="GR261">
        <v>999.9</v>
      </c>
      <c r="GS261">
        <v>31.8065</v>
      </c>
      <c r="GT261">
        <v>59.6</v>
      </c>
      <c r="GU261">
        <v>39.1</v>
      </c>
      <c r="GV261">
        <v>41.635599999999997</v>
      </c>
      <c r="GW261">
        <v>49.505400000000002</v>
      </c>
      <c r="GX261">
        <v>40.7652</v>
      </c>
      <c r="GY261">
        <v>1</v>
      </c>
      <c r="GZ261">
        <v>0.49107000000000001</v>
      </c>
      <c r="HA261">
        <v>1.13978</v>
      </c>
      <c r="HB261">
        <v>20.206600000000002</v>
      </c>
      <c r="HC261">
        <v>5.2114500000000001</v>
      </c>
      <c r="HD261">
        <v>11.9733</v>
      </c>
      <c r="HE261">
        <v>4.9901</v>
      </c>
      <c r="HF261">
        <v>3.2925</v>
      </c>
      <c r="HG261">
        <v>7668.9</v>
      </c>
      <c r="HH261">
        <v>9999</v>
      </c>
      <c r="HI261">
        <v>9999</v>
      </c>
      <c r="HJ261">
        <v>779.6</v>
      </c>
      <c r="HK261">
        <v>4.97133</v>
      </c>
      <c r="HL261">
        <v>1.8742399999999999</v>
      </c>
      <c r="HM261">
        <v>1.8705700000000001</v>
      </c>
      <c r="HN261">
        <v>1.8702300000000001</v>
      </c>
      <c r="HO261">
        <v>1.87477</v>
      </c>
      <c r="HP261">
        <v>1.8714900000000001</v>
      </c>
      <c r="HQ261">
        <v>1.8669100000000001</v>
      </c>
      <c r="HR261">
        <v>1.87791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-1.36</v>
      </c>
      <c r="IG261">
        <v>0.4461</v>
      </c>
      <c r="IH261">
        <v>-1.3585</v>
      </c>
      <c r="II261">
        <v>0</v>
      </c>
      <c r="IJ261">
        <v>0</v>
      </c>
      <c r="IK261">
        <v>0</v>
      </c>
      <c r="IL261">
        <v>0.44610000000000838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98.5</v>
      </c>
      <c r="IU261">
        <v>98.5</v>
      </c>
      <c r="IV261">
        <v>3.2263199999999999</v>
      </c>
      <c r="IW261">
        <v>2.5317400000000001</v>
      </c>
      <c r="IX261">
        <v>1.49902</v>
      </c>
      <c r="IY261">
        <v>2.2863799999999999</v>
      </c>
      <c r="IZ261">
        <v>1.69678</v>
      </c>
      <c r="JA261">
        <v>2.3938000000000001</v>
      </c>
      <c r="JB261">
        <v>43.5627</v>
      </c>
      <c r="JC261">
        <v>13.6942</v>
      </c>
      <c r="JD261">
        <v>18</v>
      </c>
      <c r="JE261">
        <v>617.30700000000002</v>
      </c>
      <c r="JF261">
        <v>294.46199999999999</v>
      </c>
      <c r="JG261">
        <v>29.9998</v>
      </c>
      <c r="JH261">
        <v>33.779400000000003</v>
      </c>
      <c r="JI261">
        <v>30.001000000000001</v>
      </c>
      <c r="JJ261">
        <v>33.5124</v>
      </c>
      <c r="JK261">
        <v>33.504899999999999</v>
      </c>
      <c r="JL261">
        <v>64.625299999999996</v>
      </c>
      <c r="JM261">
        <v>24.625699999999998</v>
      </c>
      <c r="JN261">
        <v>70.406700000000001</v>
      </c>
      <c r="JO261">
        <v>30</v>
      </c>
      <c r="JP261">
        <v>1642.2</v>
      </c>
      <c r="JQ261">
        <v>33.987400000000001</v>
      </c>
      <c r="JR261">
        <v>98.680099999999996</v>
      </c>
      <c r="JS261">
        <v>98.607799999999997</v>
      </c>
    </row>
    <row r="262" spans="1:279" x14ac:dyDescent="0.2">
      <c r="A262">
        <v>247</v>
      </c>
      <c r="B262">
        <v>1657639103.5</v>
      </c>
      <c r="C262">
        <v>982.40000009536743</v>
      </c>
      <c r="D262" t="s">
        <v>914</v>
      </c>
      <c r="E262" t="s">
        <v>915</v>
      </c>
      <c r="F262">
        <v>4</v>
      </c>
      <c r="G262">
        <v>1657639101.1875</v>
      </c>
      <c r="H262">
        <f t="shared" si="150"/>
        <v>8.3103265352932852E-4</v>
      </c>
      <c r="I262">
        <f t="shared" si="151"/>
        <v>0.83103265352932854</v>
      </c>
      <c r="J262">
        <f t="shared" si="152"/>
        <v>15.566394636011399</v>
      </c>
      <c r="K262">
        <f t="shared" si="153"/>
        <v>1611.4237499999999</v>
      </c>
      <c r="L262">
        <f t="shared" si="154"/>
        <v>1062.9794080954325</v>
      </c>
      <c r="M262">
        <f t="shared" si="155"/>
        <v>107.60365184450937</v>
      </c>
      <c r="N262">
        <f t="shared" si="156"/>
        <v>163.12176778631121</v>
      </c>
      <c r="O262">
        <f t="shared" si="157"/>
        <v>4.9064192145502519E-2</v>
      </c>
      <c r="P262">
        <f t="shared" si="158"/>
        <v>2.7694133395099558</v>
      </c>
      <c r="Q262">
        <f t="shared" si="159"/>
        <v>4.8586355702073807E-2</v>
      </c>
      <c r="R262">
        <f t="shared" si="160"/>
        <v>3.0409016081075817E-2</v>
      </c>
      <c r="S262">
        <f t="shared" si="161"/>
        <v>194.42752236243834</v>
      </c>
      <c r="T262">
        <f t="shared" si="162"/>
        <v>34.408039632529608</v>
      </c>
      <c r="U262">
        <f t="shared" si="163"/>
        <v>33.431787499999999</v>
      </c>
      <c r="V262">
        <f t="shared" si="164"/>
        <v>5.1759792079946907</v>
      </c>
      <c r="W262">
        <f t="shared" si="165"/>
        <v>67.983300484958448</v>
      </c>
      <c r="X262">
        <f t="shared" si="166"/>
        <v>3.5189049732425381</v>
      </c>
      <c r="Y262">
        <f t="shared" si="167"/>
        <v>5.1761314148334252</v>
      </c>
      <c r="Z262">
        <f t="shared" si="168"/>
        <v>1.6570742347521525</v>
      </c>
      <c r="AA262">
        <f t="shared" si="169"/>
        <v>-36.648540020643388</v>
      </c>
      <c r="AB262">
        <f t="shared" si="170"/>
        <v>7.8384921277180511E-2</v>
      </c>
      <c r="AC262">
        <f t="shared" si="171"/>
        <v>6.5096631233330718E-3</v>
      </c>
      <c r="AD262">
        <f t="shared" si="172"/>
        <v>157.86387692619545</v>
      </c>
      <c r="AE262">
        <f t="shared" si="173"/>
        <v>25.163579323476053</v>
      </c>
      <c r="AF262">
        <f t="shared" si="174"/>
        <v>0.83624506192575476</v>
      </c>
      <c r="AG262">
        <f t="shared" si="175"/>
        <v>15.566394636011399</v>
      </c>
      <c r="AH262">
        <v>1694.242007815702</v>
      </c>
      <c r="AI262">
        <v>1672.582424242423</v>
      </c>
      <c r="AJ262">
        <v>1.7245121473707929</v>
      </c>
      <c r="AK262">
        <v>64.564637015005317</v>
      </c>
      <c r="AL262">
        <f t="shared" si="176"/>
        <v>0.83103265352932854</v>
      </c>
      <c r="AM262">
        <v>34.017713593632159</v>
      </c>
      <c r="AN262">
        <v>34.75835151515151</v>
      </c>
      <c r="AO262">
        <v>-1.101082890903831E-4</v>
      </c>
      <c r="AP262">
        <v>87.730369293454714</v>
      </c>
      <c r="AQ262">
        <v>78</v>
      </c>
      <c r="AR262">
        <v>12</v>
      </c>
      <c r="AS262">
        <f t="shared" si="177"/>
        <v>1</v>
      </c>
      <c r="AT262">
        <f t="shared" si="178"/>
        <v>0</v>
      </c>
      <c r="AU262">
        <f t="shared" si="179"/>
        <v>47318.832999048886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1009.5102747991908</v>
      </c>
      <c r="BI262">
        <f t="shared" si="183"/>
        <v>15.566394636011399</v>
      </c>
      <c r="BJ262" t="e">
        <f t="shared" si="184"/>
        <v>#DIV/0!</v>
      </c>
      <c r="BK262">
        <f t="shared" si="185"/>
        <v>1.5419748589589962E-2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253</v>
      </c>
      <c r="CG262">
        <v>1000</v>
      </c>
      <c r="CH262" t="s">
        <v>414</v>
      </c>
      <c r="CI262">
        <v>1110.1500000000001</v>
      </c>
      <c r="CJ262">
        <v>1175.8634999999999</v>
      </c>
      <c r="CK262">
        <v>1152.67</v>
      </c>
      <c r="CL262">
        <v>1.3005735999999999E-4</v>
      </c>
      <c r="CM262">
        <v>6.5004835999999994E-4</v>
      </c>
      <c r="CN262">
        <v>4.7597999359999997E-2</v>
      </c>
      <c r="CO262">
        <v>5.5000000000000003E-4</v>
      </c>
      <c r="CP262">
        <f t="shared" si="196"/>
        <v>1200.0050000000001</v>
      </c>
      <c r="CQ262">
        <f t="shared" si="197"/>
        <v>1009.5102747991908</v>
      </c>
      <c r="CR262">
        <f t="shared" si="198"/>
        <v>0.84125505710325432</v>
      </c>
      <c r="CS262">
        <f t="shared" si="199"/>
        <v>0.16202226020928107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1657639101.1875</v>
      </c>
      <c r="CZ262">
        <v>1611.4237499999999</v>
      </c>
      <c r="DA262">
        <v>1635.8824999999999</v>
      </c>
      <c r="DB262">
        <v>34.762050000000002</v>
      </c>
      <c r="DC262">
        <v>34.017362499999997</v>
      </c>
      <c r="DD262">
        <v>1612.7837500000001</v>
      </c>
      <c r="DE262">
        <v>34.315950000000001</v>
      </c>
      <c r="DF262">
        <v>650.34699999999998</v>
      </c>
      <c r="DG262">
        <v>101.12837500000001</v>
      </c>
      <c r="DH262">
        <v>9.9975262499999995E-2</v>
      </c>
      <c r="DI262">
        <v>33.432312499999988</v>
      </c>
      <c r="DJ262">
        <v>999.9</v>
      </c>
      <c r="DK262">
        <v>33.431787499999999</v>
      </c>
      <c r="DL262">
        <v>0</v>
      </c>
      <c r="DM262">
        <v>0</v>
      </c>
      <c r="DN262">
        <v>9012.1875</v>
      </c>
      <c r="DO262">
        <v>0</v>
      </c>
      <c r="DP262">
        <v>522.40187500000002</v>
      </c>
      <c r="DQ262">
        <v>-24.457587499999999</v>
      </c>
      <c r="DR262">
        <v>1669.45625</v>
      </c>
      <c r="DS262">
        <v>1693.49</v>
      </c>
      <c r="DT262">
        <v>0.74467162500000006</v>
      </c>
      <c r="DU262">
        <v>1635.8824999999999</v>
      </c>
      <c r="DV262">
        <v>34.017362499999997</v>
      </c>
      <c r="DW262">
        <v>3.5154337500000001</v>
      </c>
      <c r="DX262">
        <v>3.4401250000000001</v>
      </c>
      <c r="DY262">
        <v>26.6944625</v>
      </c>
      <c r="DZ262">
        <v>26.327112499999998</v>
      </c>
      <c r="EA262">
        <v>1200.0050000000001</v>
      </c>
      <c r="EB262">
        <v>0.95798812499999997</v>
      </c>
      <c r="EC262">
        <v>4.2012149999999998E-2</v>
      </c>
      <c r="ED262">
        <v>0</v>
      </c>
      <c r="EE262">
        <v>836.26575000000003</v>
      </c>
      <c r="EF262">
        <v>5.0001600000000002</v>
      </c>
      <c r="EG262">
        <v>10869.875</v>
      </c>
      <c r="EH262">
        <v>9515.1762500000004</v>
      </c>
      <c r="EI262">
        <v>49.687249999999999</v>
      </c>
      <c r="EJ262">
        <v>51.734250000000003</v>
      </c>
      <c r="EK262">
        <v>50.874749999999999</v>
      </c>
      <c r="EL262">
        <v>50.421499999999988</v>
      </c>
      <c r="EM262">
        <v>51.194875000000003</v>
      </c>
      <c r="EN262">
        <v>1144.8025</v>
      </c>
      <c r="EO262">
        <v>50.202500000000001</v>
      </c>
      <c r="EP262">
        <v>0</v>
      </c>
      <c r="EQ262">
        <v>81640.200000047684</v>
      </c>
      <c r="ER262">
        <v>0</v>
      </c>
      <c r="ES262">
        <v>836.18431999999996</v>
      </c>
      <c r="ET262">
        <v>0.61407691747526827</v>
      </c>
      <c r="EU262">
        <v>59.253845873649411</v>
      </c>
      <c r="EV262">
        <v>10861.784</v>
      </c>
      <c r="EW262">
        <v>15</v>
      </c>
      <c r="EX262">
        <v>1657633192.5</v>
      </c>
      <c r="EY262" t="s">
        <v>416</v>
      </c>
      <c r="EZ262">
        <v>1657633191.5</v>
      </c>
      <c r="FA262">
        <v>1657633192.5</v>
      </c>
      <c r="FB262">
        <v>7</v>
      </c>
      <c r="FC262">
        <v>0.41399999999999998</v>
      </c>
      <c r="FD262">
        <v>8.1000000000000003E-2</v>
      </c>
      <c r="FE262">
        <v>-1.3580000000000001</v>
      </c>
      <c r="FF262">
        <v>0.44600000000000001</v>
      </c>
      <c r="FG262">
        <v>414</v>
      </c>
      <c r="FH262">
        <v>33</v>
      </c>
      <c r="FI262">
        <v>0.37</v>
      </c>
      <c r="FJ262">
        <v>0.2</v>
      </c>
      <c r="FK262">
        <v>-24.486458536585371</v>
      </c>
      <c r="FL262">
        <v>-0.43158397212544769</v>
      </c>
      <c r="FM262">
        <v>8.2955697772849335E-2</v>
      </c>
      <c r="FN262">
        <v>1</v>
      </c>
      <c r="FO262">
        <v>836.14835294117643</v>
      </c>
      <c r="FP262">
        <v>0.73472879761353771</v>
      </c>
      <c r="FQ262">
        <v>0.1973654243443945</v>
      </c>
      <c r="FR262">
        <v>1</v>
      </c>
      <c r="FS262">
        <v>0.75374187804878046</v>
      </c>
      <c r="FT262">
        <v>-8.8432682926833477E-3</v>
      </c>
      <c r="FU262">
        <v>9.8575451606819405E-3</v>
      </c>
      <c r="FV262">
        <v>1</v>
      </c>
      <c r="FW262">
        <v>3</v>
      </c>
      <c r="FX262">
        <v>3</v>
      </c>
      <c r="FY262" t="s">
        <v>713</v>
      </c>
      <c r="FZ262">
        <v>3.37107</v>
      </c>
      <c r="GA262">
        <v>2.8937400000000002</v>
      </c>
      <c r="GB262">
        <v>0.245448</v>
      </c>
      <c r="GC262">
        <v>0.25050600000000001</v>
      </c>
      <c r="GD262">
        <v>0.143229</v>
      </c>
      <c r="GE262">
        <v>0.143924</v>
      </c>
      <c r="GF262">
        <v>26132.9</v>
      </c>
      <c r="GG262">
        <v>22582.2</v>
      </c>
      <c r="GH262">
        <v>30962.799999999999</v>
      </c>
      <c r="GI262">
        <v>28086</v>
      </c>
      <c r="GJ262">
        <v>34951.4</v>
      </c>
      <c r="GK262">
        <v>33935.4</v>
      </c>
      <c r="GL262">
        <v>40365.300000000003</v>
      </c>
      <c r="GM262">
        <v>39156.199999999997</v>
      </c>
      <c r="GN262">
        <v>2.23577</v>
      </c>
      <c r="GO262">
        <v>1.6046</v>
      </c>
      <c r="GP262">
        <v>0</v>
      </c>
      <c r="GQ262">
        <v>0.10144</v>
      </c>
      <c r="GR262">
        <v>999.9</v>
      </c>
      <c r="GS262">
        <v>31.7897</v>
      </c>
      <c r="GT262">
        <v>59.6</v>
      </c>
      <c r="GU262">
        <v>39.1</v>
      </c>
      <c r="GV262">
        <v>41.637700000000002</v>
      </c>
      <c r="GW262">
        <v>49.355400000000003</v>
      </c>
      <c r="GX262">
        <v>41.414299999999997</v>
      </c>
      <c r="GY262">
        <v>1</v>
      </c>
      <c r="GZ262">
        <v>0.491921</v>
      </c>
      <c r="HA262">
        <v>1.13794</v>
      </c>
      <c r="HB262">
        <v>20.206700000000001</v>
      </c>
      <c r="HC262">
        <v>5.2112999999999996</v>
      </c>
      <c r="HD262">
        <v>11.972799999999999</v>
      </c>
      <c r="HE262">
        <v>4.9901999999999997</v>
      </c>
      <c r="HF262">
        <v>3.2925</v>
      </c>
      <c r="HG262">
        <v>7668.9</v>
      </c>
      <c r="HH262">
        <v>9999</v>
      </c>
      <c r="HI262">
        <v>9999</v>
      </c>
      <c r="HJ262">
        <v>779.6</v>
      </c>
      <c r="HK262">
        <v>4.9713500000000002</v>
      </c>
      <c r="HL262">
        <v>1.8742399999999999</v>
      </c>
      <c r="HM262">
        <v>1.8705700000000001</v>
      </c>
      <c r="HN262">
        <v>1.8702399999999999</v>
      </c>
      <c r="HO262">
        <v>1.8747799999999999</v>
      </c>
      <c r="HP262">
        <v>1.8714900000000001</v>
      </c>
      <c r="HQ262">
        <v>1.8669100000000001</v>
      </c>
      <c r="HR262">
        <v>1.8779399999999999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-1.36</v>
      </c>
      <c r="IG262">
        <v>0.4461</v>
      </c>
      <c r="IH262">
        <v>-1.3585</v>
      </c>
      <c r="II262">
        <v>0</v>
      </c>
      <c r="IJ262">
        <v>0</v>
      </c>
      <c r="IK262">
        <v>0</v>
      </c>
      <c r="IL262">
        <v>0.44610000000000838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98.5</v>
      </c>
      <c r="IU262">
        <v>98.5</v>
      </c>
      <c r="IV262">
        <v>3.2372999999999998</v>
      </c>
      <c r="IW262">
        <v>2.5378400000000001</v>
      </c>
      <c r="IX262">
        <v>1.49902</v>
      </c>
      <c r="IY262">
        <v>2.2875999999999999</v>
      </c>
      <c r="IZ262">
        <v>1.69678</v>
      </c>
      <c r="JA262">
        <v>2.2851599999999999</v>
      </c>
      <c r="JB262">
        <v>43.5627</v>
      </c>
      <c r="JC262">
        <v>13.6767</v>
      </c>
      <c r="JD262">
        <v>18</v>
      </c>
      <c r="JE262">
        <v>617.41899999999998</v>
      </c>
      <c r="JF262">
        <v>294.38099999999997</v>
      </c>
      <c r="JG262">
        <v>29.999700000000001</v>
      </c>
      <c r="JH262">
        <v>33.787999999999997</v>
      </c>
      <c r="JI262">
        <v>30.001000000000001</v>
      </c>
      <c r="JJ262">
        <v>33.5199</v>
      </c>
      <c r="JK262">
        <v>33.510899999999999</v>
      </c>
      <c r="JL262">
        <v>64.84</v>
      </c>
      <c r="JM262">
        <v>24.625699999999998</v>
      </c>
      <c r="JN262">
        <v>70.406700000000001</v>
      </c>
      <c r="JO262">
        <v>30</v>
      </c>
      <c r="JP262">
        <v>1648.88</v>
      </c>
      <c r="JQ262">
        <v>33.987400000000001</v>
      </c>
      <c r="JR262">
        <v>98.678700000000006</v>
      </c>
      <c r="JS262">
        <v>98.604600000000005</v>
      </c>
    </row>
    <row r="263" spans="1:279" x14ac:dyDescent="0.2">
      <c r="A263">
        <v>248</v>
      </c>
      <c r="B263">
        <v>1657639107.5</v>
      </c>
      <c r="C263">
        <v>986.40000009536743</v>
      </c>
      <c r="D263" t="s">
        <v>916</v>
      </c>
      <c r="E263" t="s">
        <v>917</v>
      </c>
      <c r="F263">
        <v>4</v>
      </c>
      <c r="G263">
        <v>1657639105.5</v>
      </c>
      <c r="H263">
        <f t="shared" si="150"/>
        <v>8.2467161627822682E-4</v>
      </c>
      <c r="I263">
        <f t="shared" si="151"/>
        <v>0.82467161627822683</v>
      </c>
      <c r="J263">
        <f t="shared" si="152"/>
        <v>15.615994837637251</v>
      </c>
      <c r="K263">
        <f t="shared" si="153"/>
        <v>1618.6328571428569</v>
      </c>
      <c r="L263">
        <f t="shared" si="154"/>
        <v>1064.0024398387657</v>
      </c>
      <c r="M263">
        <f t="shared" si="155"/>
        <v>107.70725739135804</v>
      </c>
      <c r="N263">
        <f t="shared" si="156"/>
        <v>163.85160337866657</v>
      </c>
      <c r="O263">
        <f t="shared" si="157"/>
        <v>4.8643351881214422E-2</v>
      </c>
      <c r="P263">
        <f t="shared" si="158"/>
        <v>2.7662637997192334</v>
      </c>
      <c r="Q263">
        <f t="shared" si="159"/>
        <v>4.8173105861606488E-2</v>
      </c>
      <c r="R263">
        <f t="shared" si="160"/>
        <v>3.0150061931407408E-2</v>
      </c>
      <c r="S263">
        <f t="shared" si="161"/>
        <v>194.4188276124404</v>
      </c>
      <c r="T263">
        <f t="shared" si="162"/>
        <v>34.405453740248937</v>
      </c>
      <c r="U263">
        <f t="shared" si="163"/>
        <v>33.434014285714291</v>
      </c>
      <c r="V263">
        <f t="shared" si="164"/>
        <v>5.1766248195487563</v>
      </c>
      <c r="W263">
        <f t="shared" si="165"/>
        <v>67.988430279702726</v>
      </c>
      <c r="X263">
        <f t="shared" si="166"/>
        <v>3.5181262856399407</v>
      </c>
      <c r="Y263">
        <f t="shared" si="167"/>
        <v>5.1745955468694538</v>
      </c>
      <c r="Z263">
        <f t="shared" si="168"/>
        <v>1.6584985339088156</v>
      </c>
      <c r="AA263">
        <f t="shared" si="169"/>
        <v>-36.368018277869801</v>
      </c>
      <c r="AB263">
        <f t="shared" si="170"/>
        <v>-1.0439436977929295</v>
      </c>
      <c r="AC263">
        <f t="shared" si="171"/>
        <v>-8.679420338026364E-2</v>
      </c>
      <c r="AD263">
        <f t="shared" si="172"/>
        <v>156.9200714333974</v>
      </c>
      <c r="AE263">
        <f t="shared" si="173"/>
        <v>25.220515768821503</v>
      </c>
      <c r="AF263">
        <f t="shared" si="174"/>
        <v>0.82809998524953154</v>
      </c>
      <c r="AG263">
        <f t="shared" si="175"/>
        <v>15.615994837637251</v>
      </c>
      <c r="AH263">
        <v>1701.227485039921</v>
      </c>
      <c r="AI263">
        <v>1679.503818181817</v>
      </c>
      <c r="AJ263">
        <v>1.7281713516046451</v>
      </c>
      <c r="AK263">
        <v>64.564637015005317</v>
      </c>
      <c r="AL263">
        <f t="shared" si="176"/>
        <v>0.82467161627822683</v>
      </c>
      <c r="AM263">
        <v>34.016837620954583</v>
      </c>
      <c r="AN263">
        <v>34.751685454545438</v>
      </c>
      <c r="AO263">
        <v>-7.1901441560624858E-5</v>
      </c>
      <c r="AP263">
        <v>87.730369293454714</v>
      </c>
      <c r="AQ263">
        <v>78</v>
      </c>
      <c r="AR263">
        <v>12</v>
      </c>
      <c r="AS263">
        <f t="shared" si="177"/>
        <v>1</v>
      </c>
      <c r="AT263">
        <f t="shared" si="178"/>
        <v>0</v>
      </c>
      <c r="AU263">
        <f t="shared" si="179"/>
        <v>47233.127336821999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1009.4651997991922</v>
      </c>
      <c r="BI263">
        <f t="shared" si="183"/>
        <v>15.615994837637251</v>
      </c>
      <c r="BJ263" t="e">
        <f t="shared" si="184"/>
        <v>#DIV/0!</v>
      </c>
      <c r="BK263">
        <f t="shared" si="185"/>
        <v>1.5469572245525316E-2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253</v>
      </c>
      <c r="CG263">
        <v>1000</v>
      </c>
      <c r="CH263" t="s">
        <v>414</v>
      </c>
      <c r="CI263">
        <v>1110.1500000000001</v>
      </c>
      <c r="CJ263">
        <v>1175.8634999999999</v>
      </c>
      <c r="CK263">
        <v>1152.67</v>
      </c>
      <c r="CL263">
        <v>1.3005735999999999E-4</v>
      </c>
      <c r="CM263">
        <v>6.5004835999999994E-4</v>
      </c>
      <c r="CN263">
        <v>4.7597999359999997E-2</v>
      </c>
      <c r="CO263">
        <v>5.5000000000000003E-4</v>
      </c>
      <c r="CP263">
        <f t="shared" si="196"/>
        <v>1199.951428571429</v>
      </c>
      <c r="CQ263">
        <f t="shared" si="197"/>
        <v>1009.4651997991922</v>
      </c>
      <c r="CR263">
        <f t="shared" si="198"/>
        <v>0.84125505063232831</v>
      </c>
      <c r="CS263">
        <f t="shared" si="199"/>
        <v>0.16202224772039373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1657639105.5</v>
      </c>
      <c r="CZ263">
        <v>1618.6328571428569</v>
      </c>
      <c r="DA263">
        <v>1643.14</v>
      </c>
      <c r="DB263">
        <v>34.754342857142852</v>
      </c>
      <c r="DC263">
        <v>34.016828571428569</v>
      </c>
      <c r="DD263">
        <v>1619.987142857143</v>
      </c>
      <c r="DE263">
        <v>34.308242857142851</v>
      </c>
      <c r="DF263">
        <v>650.28157142857151</v>
      </c>
      <c r="DG263">
        <v>101.1284285714286</v>
      </c>
      <c r="DH263">
        <v>9.9964671428571433E-2</v>
      </c>
      <c r="DI263">
        <v>33.427014285714293</v>
      </c>
      <c r="DJ263">
        <v>999.89999999999986</v>
      </c>
      <c r="DK263">
        <v>33.434014285714291</v>
      </c>
      <c r="DL263">
        <v>0</v>
      </c>
      <c r="DM263">
        <v>0</v>
      </c>
      <c r="DN263">
        <v>8995.4485714285711</v>
      </c>
      <c r="DO263">
        <v>0</v>
      </c>
      <c r="DP263">
        <v>531.01985714285718</v>
      </c>
      <c r="DQ263">
        <v>-24.50985714285714</v>
      </c>
      <c r="DR263">
        <v>1676.9114285714279</v>
      </c>
      <c r="DS263">
        <v>1701.004285714286</v>
      </c>
      <c r="DT263">
        <v>0.73750571428571432</v>
      </c>
      <c r="DU263">
        <v>1643.14</v>
      </c>
      <c r="DV263">
        <v>34.016828571428569</v>
      </c>
      <c r="DW263">
        <v>3.5146571428571431</v>
      </c>
      <c r="DX263">
        <v>3.4400742857142861</v>
      </c>
      <c r="DY263">
        <v>26.6907</v>
      </c>
      <c r="DZ263">
        <v>26.32684285714285</v>
      </c>
      <c r="EA263">
        <v>1199.951428571429</v>
      </c>
      <c r="EB263">
        <v>0.95798714285714281</v>
      </c>
      <c r="EC263">
        <v>4.201311428571429E-2</v>
      </c>
      <c r="ED263">
        <v>0</v>
      </c>
      <c r="EE263">
        <v>836.27985714285717</v>
      </c>
      <c r="EF263">
        <v>5.0001600000000002</v>
      </c>
      <c r="EG263">
        <v>10853.914285714291</v>
      </c>
      <c r="EH263">
        <v>9514.7357142857127</v>
      </c>
      <c r="EI263">
        <v>49.669285714285706</v>
      </c>
      <c r="EJ263">
        <v>51.686999999999998</v>
      </c>
      <c r="EK263">
        <v>50.866</v>
      </c>
      <c r="EL263">
        <v>50.401571428571422</v>
      </c>
      <c r="EM263">
        <v>51.186999999999998</v>
      </c>
      <c r="EN263">
        <v>1144.751428571429</v>
      </c>
      <c r="EO263">
        <v>50.2</v>
      </c>
      <c r="EP263">
        <v>0</v>
      </c>
      <c r="EQ263">
        <v>81643.799999952316</v>
      </c>
      <c r="ER263">
        <v>0</v>
      </c>
      <c r="ES263">
        <v>836.26292000000001</v>
      </c>
      <c r="ET263">
        <v>0.52292306439863989</v>
      </c>
      <c r="EU263">
        <v>1.484615336577489</v>
      </c>
      <c r="EV263">
        <v>10859.8</v>
      </c>
      <c r="EW263">
        <v>15</v>
      </c>
      <c r="EX263">
        <v>1657633192.5</v>
      </c>
      <c r="EY263" t="s">
        <v>416</v>
      </c>
      <c r="EZ263">
        <v>1657633191.5</v>
      </c>
      <c r="FA263">
        <v>1657633192.5</v>
      </c>
      <c r="FB263">
        <v>7</v>
      </c>
      <c r="FC263">
        <v>0.41399999999999998</v>
      </c>
      <c r="FD263">
        <v>8.1000000000000003E-2</v>
      </c>
      <c r="FE263">
        <v>-1.3580000000000001</v>
      </c>
      <c r="FF263">
        <v>0.44600000000000001</v>
      </c>
      <c r="FG263">
        <v>414</v>
      </c>
      <c r="FH263">
        <v>33</v>
      </c>
      <c r="FI263">
        <v>0.37</v>
      </c>
      <c r="FJ263">
        <v>0.2</v>
      </c>
      <c r="FK263">
        <v>-24.505770731707319</v>
      </c>
      <c r="FL263">
        <v>-0.10342787456451261</v>
      </c>
      <c r="FM263">
        <v>6.8332855518901156E-2</v>
      </c>
      <c r="FN263">
        <v>1</v>
      </c>
      <c r="FO263">
        <v>836.17358823529412</v>
      </c>
      <c r="FP263">
        <v>0.97928188898031154</v>
      </c>
      <c r="FQ263">
        <v>0.22134417140402379</v>
      </c>
      <c r="FR263">
        <v>1</v>
      </c>
      <c r="FS263">
        <v>0.75307378048780482</v>
      </c>
      <c r="FT263">
        <v>-9.9862055749127612E-2</v>
      </c>
      <c r="FU263">
        <v>1.0678508232602789E-2</v>
      </c>
      <c r="FV263">
        <v>1</v>
      </c>
      <c r="FW263">
        <v>3</v>
      </c>
      <c r="FX263">
        <v>3</v>
      </c>
      <c r="FY263" t="s">
        <v>713</v>
      </c>
      <c r="FZ263">
        <v>3.3710200000000001</v>
      </c>
      <c r="GA263">
        <v>2.8935300000000002</v>
      </c>
      <c r="GB263">
        <v>0.24605099999999999</v>
      </c>
      <c r="GC263">
        <v>0.251112</v>
      </c>
      <c r="GD263">
        <v>0.143207</v>
      </c>
      <c r="GE263">
        <v>0.14391699999999999</v>
      </c>
      <c r="GF263">
        <v>26111.1</v>
      </c>
      <c r="GG263">
        <v>22563.8</v>
      </c>
      <c r="GH263">
        <v>30961.8</v>
      </c>
      <c r="GI263">
        <v>28086</v>
      </c>
      <c r="GJ263">
        <v>34951.599999999999</v>
      </c>
      <c r="GK263">
        <v>33935.4</v>
      </c>
      <c r="GL263">
        <v>40364.5</v>
      </c>
      <c r="GM263">
        <v>39155.800000000003</v>
      </c>
      <c r="GN263">
        <v>2.2353999999999998</v>
      </c>
      <c r="GO263">
        <v>1.6048</v>
      </c>
      <c r="GP263">
        <v>0</v>
      </c>
      <c r="GQ263">
        <v>0.10222199999999999</v>
      </c>
      <c r="GR263">
        <v>999.9</v>
      </c>
      <c r="GS263">
        <v>31.771599999999999</v>
      </c>
      <c r="GT263">
        <v>59.6</v>
      </c>
      <c r="GU263">
        <v>39.1</v>
      </c>
      <c r="GV263">
        <v>41.633299999999998</v>
      </c>
      <c r="GW263">
        <v>49.055399999999999</v>
      </c>
      <c r="GX263">
        <v>41.6066</v>
      </c>
      <c r="GY263">
        <v>1</v>
      </c>
      <c r="GZ263">
        <v>0.49259900000000001</v>
      </c>
      <c r="HA263">
        <v>1.1364700000000001</v>
      </c>
      <c r="HB263">
        <v>20.206600000000002</v>
      </c>
      <c r="HC263">
        <v>5.2119</v>
      </c>
      <c r="HD263">
        <v>11.9733</v>
      </c>
      <c r="HE263">
        <v>4.9902499999999996</v>
      </c>
      <c r="HF263">
        <v>3.2925</v>
      </c>
      <c r="HG263">
        <v>7669.1</v>
      </c>
      <c r="HH263">
        <v>9999</v>
      </c>
      <c r="HI263">
        <v>9999</v>
      </c>
      <c r="HJ263">
        <v>779.6</v>
      </c>
      <c r="HK263">
        <v>4.9713500000000002</v>
      </c>
      <c r="HL263">
        <v>1.8742399999999999</v>
      </c>
      <c r="HM263">
        <v>1.8705700000000001</v>
      </c>
      <c r="HN263">
        <v>1.87026</v>
      </c>
      <c r="HO263">
        <v>1.8747400000000001</v>
      </c>
      <c r="HP263">
        <v>1.8714900000000001</v>
      </c>
      <c r="HQ263">
        <v>1.86693</v>
      </c>
      <c r="HR263">
        <v>1.8779300000000001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-1.36</v>
      </c>
      <c r="IG263">
        <v>0.4461</v>
      </c>
      <c r="IH263">
        <v>-1.3585</v>
      </c>
      <c r="II263">
        <v>0</v>
      </c>
      <c r="IJ263">
        <v>0</v>
      </c>
      <c r="IK263">
        <v>0</v>
      </c>
      <c r="IL263">
        <v>0.44610000000000838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98.6</v>
      </c>
      <c r="IU263">
        <v>98.6</v>
      </c>
      <c r="IV263">
        <v>3.2470699999999999</v>
      </c>
      <c r="IW263">
        <v>2.5378400000000001</v>
      </c>
      <c r="IX263">
        <v>1.49902</v>
      </c>
      <c r="IY263">
        <v>2.2863799999999999</v>
      </c>
      <c r="IZ263">
        <v>1.69678</v>
      </c>
      <c r="JA263">
        <v>2.3034699999999999</v>
      </c>
      <c r="JB263">
        <v>43.5627</v>
      </c>
      <c r="JC263">
        <v>13.6767</v>
      </c>
      <c r="JD263">
        <v>18</v>
      </c>
      <c r="JE263">
        <v>617.202</v>
      </c>
      <c r="JF263">
        <v>294.50900000000001</v>
      </c>
      <c r="JG263">
        <v>29.999700000000001</v>
      </c>
      <c r="JH263">
        <v>33.795400000000001</v>
      </c>
      <c r="JI263">
        <v>30.001000000000001</v>
      </c>
      <c r="JJ263">
        <v>33.526000000000003</v>
      </c>
      <c r="JK263">
        <v>33.5169</v>
      </c>
      <c r="JL263">
        <v>65.052400000000006</v>
      </c>
      <c r="JM263">
        <v>24.625699999999998</v>
      </c>
      <c r="JN263">
        <v>70.406700000000001</v>
      </c>
      <c r="JO263">
        <v>30</v>
      </c>
      <c r="JP263">
        <v>1655.57</v>
      </c>
      <c r="JQ263">
        <v>33.987499999999997</v>
      </c>
      <c r="JR263">
        <v>98.676100000000005</v>
      </c>
      <c r="JS263">
        <v>98.603999999999999</v>
      </c>
    </row>
    <row r="264" spans="1:279" x14ac:dyDescent="0.2">
      <c r="A264">
        <v>249</v>
      </c>
      <c r="B264">
        <v>1657639111.5</v>
      </c>
      <c r="C264">
        <v>990.40000009536743</v>
      </c>
      <c r="D264" t="s">
        <v>918</v>
      </c>
      <c r="E264" t="s">
        <v>919</v>
      </c>
      <c r="F264">
        <v>4</v>
      </c>
      <c r="G264">
        <v>1657639109.1875</v>
      </c>
      <c r="H264">
        <f t="shared" si="150"/>
        <v>8.2157093335803028E-4</v>
      </c>
      <c r="I264">
        <f t="shared" si="151"/>
        <v>0.82157093335803033</v>
      </c>
      <c r="J264">
        <f t="shared" si="152"/>
        <v>15.449856476587044</v>
      </c>
      <c r="K264">
        <f t="shared" si="153"/>
        <v>1624.8275000000001</v>
      </c>
      <c r="L264">
        <f t="shared" si="154"/>
        <v>1074.4505468668942</v>
      </c>
      <c r="M264">
        <f t="shared" si="155"/>
        <v>108.76451979349601</v>
      </c>
      <c r="N264">
        <f t="shared" si="156"/>
        <v>164.47809841047959</v>
      </c>
      <c r="O264">
        <f t="shared" si="157"/>
        <v>4.8539208719569148E-2</v>
      </c>
      <c r="P264">
        <f t="shared" si="158"/>
        <v>2.7665572079443779</v>
      </c>
      <c r="Q264">
        <f t="shared" si="159"/>
        <v>4.8071012781647257E-2</v>
      </c>
      <c r="R264">
        <f t="shared" si="160"/>
        <v>3.0086072053894769E-2</v>
      </c>
      <c r="S264">
        <f t="shared" si="161"/>
        <v>194.42318811244914</v>
      </c>
      <c r="T264">
        <f t="shared" si="162"/>
        <v>34.399097323727815</v>
      </c>
      <c r="U264">
        <f t="shared" si="163"/>
        <v>33.422699999999999</v>
      </c>
      <c r="V264">
        <f t="shared" si="164"/>
        <v>5.1733451969777766</v>
      </c>
      <c r="W264">
        <f t="shared" si="165"/>
        <v>68.004415523089364</v>
      </c>
      <c r="X264">
        <f t="shared" si="166"/>
        <v>3.5175464879594429</v>
      </c>
      <c r="Y264">
        <f t="shared" si="167"/>
        <v>5.1725266086069661</v>
      </c>
      <c r="Z264">
        <f t="shared" si="168"/>
        <v>1.6557987090183337</v>
      </c>
      <c r="AA264">
        <f t="shared" si="169"/>
        <v>-36.231278161089136</v>
      </c>
      <c r="AB264">
        <f t="shared" si="170"/>
        <v>-0.42135053595023014</v>
      </c>
      <c r="AC264">
        <f t="shared" si="171"/>
        <v>-3.5024496637118221E-2</v>
      </c>
      <c r="AD264">
        <f t="shared" si="172"/>
        <v>157.73553491877266</v>
      </c>
      <c r="AE264">
        <f t="shared" si="173"/>
        <v>25.218327112702649</v>
      </c>
      <c r="AF264">
        <f t="shared" si="174"/>
        <v>0.82440699557942865</v>
      </c>
      <c r="AG264">
        <f t="shared" si="175"/>
        <v>15.449856476587044</v>
      </c>
      <c r="AH264">
        <v>1708.1897954755909</v>
      </c>
      <c r="AI264">
        <v>1686.5059393939389</v>
      </c>
      <c r="AJ264">
        <v>1.758731302081745</v>
      </c>
      <c r="AK264">
        <v>64.564637015005317</v>
      </c>
      <c r="AL264">
        <f t="shared" si="176"/>
        <v>0.82157093335803033</v>
      </c>
      <c r="AM264">
        <v>34.01434022110525</v>
      </c>
      <c r="AN264">
        <v>34.746298787878779</v>
      </c>
      <c r="AO264">
        <v>-5.7426785784362202E-5</v>
      </c>
      <c r="AP264">
        <v>87.730369293454714</v>
      </c>
      <c r="AQ264">
        <v>79</v>
      </c>
      <c r="AR264">
        <v>12</v>
      </c>
      <c r="AS264">
        <f t="shared" si="177"/>
        <v>1</v>
      </c>
      <c r="AT264">
        <f t="shared" si="178"/>
        <v>0</v>
      </c>
      <c r="AU264">
        <f t="shared" si="179"/>
        <v>47242.284229392069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1009.4881497991963</v>
      </c>
      <c r="BI264">
        <f t="shared" si="183"/>
        <v>15.449856476587044</v>
      </c>
      <c r="BJ264" t="e">
        <f t="shared" si="184"/>
        <v>#DIV/0!</v>
      </c>
      <c r="BK264">
        <f t="shared" si="185"/>
        <v>1.5304643724307485E-2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253</v>
      </c>
      <c r="CG264">
        <v>1000</v>
      </c>
      <c r="CH264" t="s">
        <v>414</v>
      </c>
      <c r="CI264">
        <v>1110.1500000000001</v>
      </c>
      <c r="CJ264">
        <v>1175.8634999999999</v>
      </c>
      <c r="CK264">
        <v>1152.67</v>
      </c>
      <c r="CL264">
        <v>1.3005735999999999E-4</v>
      </c>
      <c r="CM264">
        <v>6.5004835999999994E-4</v>
      </c>
      <c r="CN264">
        <v>4.7597999359999997E-2</v>
      </c>
      <c r="CO264">
        <v>5.5000000000000003E-4</v>
      </c>
      <c r="CP264">
        <f t="shared" si="196"/>
        <v>1199.97875</v>
      </c>
      <c r="CQ264">
        <f t="shared" si="197"/>
        <v>1009.4881497991963</v>
      </c>
      <c r="CR264">
        <f t="shared" si="198"/>
        <v>0.84125502205701252</v>
      </c>
      <c r="CS264">
        <f t="shared" si="199"/>
        <v>0.16202219257003439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1657639109.1875</v>
      </c>
      <c r="CZ264">
        <v>1624.8275000000001</v>
      </c>
      <c r="DA264">
        <v>1649.33</v>
      </c>
      <c r="DB264">
        <v>34.748737499999997</v>
      </c>
      <c r="DC264">
        <v>34.014562499999997</v>
      </c>
      <c r="DD264">
        <v>1626.1875</v>
      </c>
      <c r="DE264">
        <v>34.302637500000003</v>
      </c>
      <c r="DF264">
        <v>650.32987500000002</v>
      </c>
      <c r="DG264">
        <v>101.128125</v>
      </c>
      <c r="DH264">
        <v>9.9912075000000003E-2</v>
      </c>
      <c r="DI264">
        <v>33.419874999999998</v>
      </c>
      <c r="DJ264">
        <v>999.9</v>
      </c>
      <c r="DK264">
        <v>33.422699999999999</v>
      </c>
      <c r="DL264">
        <v>0</v>
      </c>
      <c r="DM264">
        <v>0</v>
      </c>
      <c r="DN264">
        <v>8997.0337499999987</v>
      </c>
      <c r="DO264">
        <v>0</v>
      </c>
      <c r="DP264">
        <v>510.28550000000001</v>
      </c>
      <c r="DQ264">
        <v>-24.501587499999999</v>
      </c>
      <c r="DR264">
        <v>1683.32125</v>
      </c>
      <c r="DS264">
        <v>1707.4087500000001</v>
      </c>
      <c r="DT264">
        <v>0.73419887499999992</v>
      </c>
      <c r="DU264">
        <v>1649.33</v>
      </c>
      <c r="DV264">
        <v>34.014562499999997</v>
      </c>
      <c r="DW264">
        <v>3.5140825000000002</v>
      </c>
      <c r="DX264">
        <v>3.43983375</v>
      </c>
      <c r="DY264">
        <v>26.687950000000001</v>
      </c>
      <c r="DZ264">
        <v>26.325675</v>
      </c>
      <c r="EA264">
        <v>1199.97875</v>
      </c>
      <c r="EB264">
        <v>0.95798812499999997</v>
      </c>
      <c r="EC264">
        <v>4.2012149999999998E-2</v>
      </c>
      <c r="ED264">
        <v>0</v>
      </c>
      <c r="EE264">
        <v>836.18674999999996</v>
      </c>
      <c r="EF264">
        <v>5.0001600000000002</v>
      </c>
      <c r="EG264">
        <v>10844.9125</v>
      </c>
      <c r="EH264">
        <v>9514.9599999999991</v>
      </c>
      <c r="EI264">
        <v>49.648000000000003</v>
      </c>
      <c r="EJ264">
        <v>51.671499999999988</v>
      </c>
      <c r="EK264">
        <v>50.843499999999999</v>
      </c>
      <c r="EL264">
        <v>50.35125</v>
      </c>
      <c r="EM264">
        <v>51.155999999999999</v>
      </c>
      <c r="EN264">
        <v>1144.7787499999999</v>
      </c>
      <c r="EO264">
        <v>50.2</v>
      </c>
      <c r="EP264">
        <v>0</v>
      </c>
      <c r="EQ264">
        <v>81648</v>
      </c>
      <c r="ER264">
        <v>0</v>
      </c>
      <c r="ES264">
        <v>836.25576923076903</v>
      </c>
      <c r="ET264">
        <v>0.32225640017601181</v>
      </c>
      <c r="EU264">
        <v>-95.678632521363227</v>
      </c>
      <c r="EV264">
        <v>10856.36153846154</v>
      </c>
      <c r="EW264">
        <v>15</v>
      </c>
      <c r="EX264">
        <v>1657633192.5</v>
      </c>
      <c r="EY264" t="s">
        <v>416</v>
      </c>
      <c r="EZ264">
        <v>1657633191.5</v>
      </c>
      <c r="FA264">
        <v>1657633192.5</v>
      </c>
      <c r="FB264">
        <v>7</v>
      </c>
      <c r="FC264">
        <v>0.41399999999999998</v>
      </c>
      <c r="FD264">
        <v>8.1000000000000003E-2</v>
      </c>
      <c r="FE264">
        <v>-1.3580000000000001</v>
      </c>
      <c r="FF264">
        <v>0.44600000000000001</v>
      </c>
      <c r="FG264">
        <v>414</v>
      </c>
      <c r="FH264">
        <v>33</v>
      </c>
      <c r="FI264">
        <v>0.37</v>
      </c>
      <c r="FJ264">
        <v>0.2</v>
      </c>
      <c r="FK264">
        <v>-24.525914634146339</v>
      </c>
      <c r="FL264">
        <v>0.2195979094076948</v>
      </c>
      <c r="FM264">
        <v>5.8078859597819457E-2</v>
      </c>
      <c r="FN264">
        <v>1</v>
      </c>
      <c r="FO264">
        <v>836.21914705882352</v>
      </c>
      <c r="FP264">
        <v>0.49119938455349871</v>
      </c>
      <c r="FQ264">
        <v>0.21045442881773141</v>
      </c>
      <c r="FR264">
        <v>1</v>
      </c>
      <c r="FS264">
        <v>0.74719736585365859</v>
      </c>
      <c r="FT264">
        <v>-0.1053332195121964</v>
      </c>
      <c r="FU264">
        <v>1.054426241567144E-2</v>
      </c>
      <c r="FV264">
        <v>0</v>
      </c>
      <c r="FW264">
        <v>2</v>
      </c>
      <c r="FX264">
        <v>3</v>
      </c>
      <c r="FY264" t="s">
        <v>417</v>
      </c>
      <c r="FZ264">
        <v>3.3713799999999998</v>
      </c>
      <c r="GA264">
        <v>2.89371</v>
      </c>
      <c r="GB264">
        <v>0.246666</v>
      </c>
      <c r="GC264">
        <v>0.25170500000000001</v>
      </c>
      <c r="GD264">
        <v>0.14318800000000001</v>
      </c>
      <c r="GE264">
        <v>0.14391200000000001</v>
      </c>
      <c r="GF264">
        <v>26089.8</v>
      </c>
      <c r="GG264">
        <v>22545.599999999999</v>
      </c>
      <c r="GH264">
        <v>30962</v>
      </c>
      <c r="GI264">
        <v>28085.7</v>
      </c>
      <c r="GJ264">
        <v>34952.400000000001</v>
      </c>
      <c r="GK264">
        <v>33936</v>
      </c>
      <c r="GL264">
        <v>40364.5</v>
      </c>
      <c r="GM264">
        <v>39156.300000000003</v>
      </c>
      <c r="GN264">
        <v>2.2351299999999998</v>
      </c>
      <c r="GO264">
        <v>1.6045700000000001</v>
      </c>
      <c r="GP264">
        <v>0</v>
      </c>
      <c r="GQ264">
        <v>0.102296</v>
      </c>
      <c r="GR264">
        <v>999.9</v>
      </c>
      <c r="GS264">
        <v>31.754799999999999</v>
      </c>
      <c r="GT264">
        <v>59.5</v>
      </c>
      <c r="GU264">
        <v>39.1</v>
      </c>
      <c r="GV264">
        <v>41.566600000000001</v>
      </c>
      <c r="GW264">
        <v>49.535400000000003</v>
      </c>
      <c r="GX264">
        <v>40.773200000000003</v>
      </c>
      <c r="GY264">
        <v>1</v>
      </c>
      <c r="GZ264">
        <v>0.49326999999999999</v>
      </c>
      <c r="HA264">
        <v>1.13666</v>
      </c>
      <c r="HB264">
        <v>20.206800000000001</v>
      </c>
      <c r="HC264">
        <v>5.2112999999999996</v>
      </c>
      <c r="HD264">
        <v>11.9733</v>
      </c>
      <c r="HE264">
        <v>4.9897</v>
      </c>
      <c r="HF264">
        <v>3.29243</v>
      </c>
      <c r="HG264">
        <v>7669.1</v>
      </c>
      <c r="HH264">
        <v>9999</v>
      </c>
      <c r="HI264">
        <v>9999</v>
      </c>
      <c r="HJ264">
        <v>779.6</v>
      </c>
      <c r="HK264">
        <v>4.97133</v>
      </c>
      <c r="HL264">
        <v>1.8742399999999999</v>
      </c>
      <c r="HM264">
        <v>1.8705700000000001</v>
      </c>
      <c r="HN264">
        <v>1.87025</v>
      </c>
      <c r="HO264">
        <v>1.87476</v>
      </c>
      <c r="HP264">
        <v>1.8714999999999999</v>
      </c>
      <c r="HQ264">
        <v>1.86693</v>
      </c>
      <c r="HR264">
        <v>1.8779399999999999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-1.35</v>
      </c>
      <c r="IG264">
        <v>0.4461</v>
      </c>
      <c r="IH264">
        <v>-1.3585</v>
      </c>
      <c r="II264">
        <v>0</v>
      </c>
      <c r="IJ264">
        <v>0</v>
      </c>
      <c r="IK264">
        <v>0</v>
      </c>
      <c r="IL264">
        <v>0.44610000000000838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98.7</v>
      </c>
      <c r="IU264">
        <v>98.7</v>
      </c>
      <c r="IV264">
        <v>3.25928</v>
      </c>
      <c r="IW264">
        <v>2.5280800000000001</v>
      </c>
      <c r="IX264">
        <v>1.49902</v>
      </c>
      <c r="IY264">
        <v>2.2863799999999999</v>
      </c>
      <c r="IZ264">
        <v>1.69678</v>
      </c>
      <c r="JA264">
        <v>2.3925800000000002</v>
      </c>
      <c r="JB264">
        <v>43.5627</v>
      </c>
      <c r="JC264">
        <v>13.6942</v>
      </c>
      <c r="JD264">
        <v>18</v>
      </c>
      <c r="JE264">
        <v>617.06200000000001</v>
      </c>
      <c r="JF264">
        <v>294.42700000000002</v>
      </c>
      <c r="JG264">
        <v>29.9999</v>
      </c>
      <c r="JH264">
        <v>33.803699999999999</v>
      </c>
      <c r="JI264">
        <v>30.000900000000001</v>
      </c>
      <c r="JJ264">
        <v>33.532299999999999</v>
      </c>
      <c r="JK264">
        <v>33.522799999999997</v>
      </c>
      <c r="JL264">
        <v>65.276600000000002</v>
      </c>
      <c r="JM264">
        <v>24.625699999999998</v>
      </c>
      <c r="JN264">
        <v>70.406700000000001</v>
      </c>
      <c r="JO264">
        <v>30</v>
      </c>
      <c r="JP264">
        <v>1662.25</v>
      </c>
      <c r="JQ264">
        <v>33.991300000000003</v>
      </c>
      <c r="JR264">
        <v>98.676400000000001</v>
      </c>
      <c r="JS264">
        <v>98.604200000000006</v>
      </c>
    </row>
    <row r="265" spans="1:279" x14ac:dyDescent="0.2">
      <c r="A265">
        <v>250</v>
      </c>
      <c r="B265">
        <v>1657639115.5</v>
      </c>
      <c r="C265">
        <v>994.40000009536743</v>
      </c>
      <c r="D265" t="s">
        <v>920</v>
      </c>
      <c r="E265" t="s">
        <v>921</v>
      </c>
      <c r="F265">
        <v>4</v>
      </c>
      <c r="G265">
        <v>1657639113.5</v>
      </c>
      <c r="H265">
        <f t="shared" si="150"/>
        <v>8.1437478635980928E-4</v>
      </c>
      <c r="I265">
        <f t="shared" si="151"/>
        <v>0.81437478635980931</v>
      </c>
      <c r="J265">
        <f t="shared" si="152"/>
        <v>15.532605334298113</v>
      </c>
      <c r="K265">
        <f t="shared" si="153"/>
        <v>1632.041428571428</v>
      </c>
      <c r="L265">
        <f t="shared" si="154"/>
        <v>1075.7887921131025</v>
      </c>
      <c r="M265">
        <f t="shared" si="155"/>
        <v>108.90179029001573</v>
      </c>
      <c r="N265">
        <f t="shared" si="156"/>
        <v>165.21108483552365</v>
      </c>
      <c r="O265">
        <f t="shared" si="157"/>
        <v>4.8246746906639666E-2</v>
      </c>
      <c r="P265">
        <f t="shared" si="158"/>
        <v>2.7615036563561075</v>
      </c>
      <c r="Q265">
        <f t="shared" si="159"/>
        <v>4.7783309193671616E-2</v>
      </c>
      <c r="R265">
        <f t="shared" si="160"/>
        <v>2.9905835177607691E-2</v>
      </c>
      <c r="S265">
        <f t="shared" si="161"/>
        <v>194.42987661254108</v>
      </c>
      <c r="T265">
        <f t="shared" si="162"/>
        <v>34.398103494989194</v>
      </c>
      <c r="U265">
        <f t="shared" si="163"/>
        <v>33.404528571428571</v>
      </c>
      <c r="V265">
        <f t="shared" si="164"/>
        <v>5.1680817067936022</v>
      </c>
      <c r="W265">
        <f t="shared" si="165"/>
        <v>68.008207580714725</v>
      </c>
      <c r="X265">
        <f t="shared" si="166"/>
        <v>3.5168243392030032</v>
      </c>
      <c r="Y265">
        <f t="shared" si="167"/>
        <v>5.1711763393103727</v>
      </c>
      <c r="Z265">
        <f t="shared" si="168"/>
        <v>1.651257367590599</v>
      </c>
      <c r="AA265">
        <f t="shared" si="169"/>
        <v>-35.913928078467592</v>
      </c>
      <c r="AB265">
        <f t="shared" si="170"/>
        <v>1.5908697495825743</v>
      </c>
      <c r="AC265">
        <f t="shared" si="171"/>
        <v>0.13246723366129473</v>
      </c>
      <c r="AD265">
        <f t="shared" si="172"/>
        <v>160.23928551731734</v>
      </c>
      <c r="AE265">
        <f t="shared" si="173"/>
        <v>25.178187600699694</v>
      </c>
      <c r="AF265">
        <f t="shared" si="174"/>
        <v>0.81903937511429104</v>
      </c>
      <c r="AG265">
        <f t="shared" si="175"/>
        <v>15.532605334298113</v>
      </c>
      <c r="AH265">
        <v>1715.0536074139511</v>
      </c>
      <c r="AI265">
        <v>1693.38393939394</v>
      </c>
      <c r="AJ265">
        <v>1.7347079610608489</v>
      </c>
      <c r="AK265">
        <v>64.564637015005317</v>
      </c>
      <c r="AL265">
        <f t="shared" si="176"/>
        <v>0.81437478635980931</v>
      </c>
      <c r="AM265">
        <v>34.012695292433797</v>
      </c>
      <c r="AN265">
        <v>34.738464242424243</v>
      </c>
      <c r="AO265">
        <v>-8.938854111697617E-5</v>
      </c>
      <c r="AP265">
        <v>87.730369293454714</v>
      </c>
      <c r="AQ265">
        <v>78</v>
      </c>
      <c r="AR265">
        <v>12</v>
      </c>
      <c r="AS265">
        <f t="shared" si="177"/>
        <v>1</v>
      </c>
      <c r="AT265">
        <f t="shared" si="178"/>
        <v>0</v>
      </c>
      <c r="AU265">
        <f t="shared" si="179"/>
        <v>47104.274872259695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1009.5260997992441</v>
      </c>
      <c r="BI265">
        <f t="shared" si="183"/>
        <v>15.532605334298113</v>
      </c>
      <c r="BJ265" t="e">
        <f t="shared" si="184"/>
        <v>#DIV/0!</v>
      </c>
      <c r="BK265">
        <f t="shared" si="185"/>
        <v>1.5386036415885583E-2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253</v>
      </c>
      <c r="CG265">
        <v>1000</v>
      </c>
      <c r="CH265" t="s">
        <v>414</v>
      </c>
      <c r="CI265">
        <v>1110.1500000000001</v>
      </c>
      <c r="CJ265">
        <v>1175.8634999999999</v>
      </c>
      <c r="CK265">
        <v>1152.67</v>
      </c>
      <c r="CL265">
        <v>1.3005735999999999E-4</v>
      </c>
      <c r="CM265">
        <v>6.5004835999999994E-4</v>
      </c>
      <c r="CN265">
        <v>4.7597999359999997E-2</v>
      </c>
      <c r="CO265">
        <v>5.5000000000000003E-4</v>
      </c>
      <c r="CP265">
        <f t="shared" si="196"/>
        <v>1200.024285714286</v>
      </c>
      <c r="CQ265">
        <f t="shared" si="197"/>
        <v>1009.5260997992441</v>
      </c>
      <c r="CR265">
        <f t="shared" si="198"/>
        <v>0.84125472443947058</v>
      </c>
      <c r="CS265">
        <f t="shared" si="199"/>
        <v>0.16202161816817842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1657639113.5</v>
      </c>
      <c r="CZ265">
        <v>1632.041428571428</v>
      </c>
      <c r="DA265">
        <v>1656.505714285714</v>
      </c>
      <c r="DB265">
        <v>34.741028571428572</v>
      </c>
      <c r="DC265">
        <v>34.011585714285708</v>
      </c>
      <c r="DD265">
        <v>1633.4014285714291</v>
      </c>
      <c r="DE265">
        <v>34.294928571428571</v>
      </c>
      <c r="DF265">
        <v>650.29228571428575</v>
      </c>
      <c r="DG265">
        <v>101.1295714285714</v>
      </c>
      <c r="DH265">
        <v>0.10014121428571431</v>
      </c>
      <c r="DI265">
        <v>33.415214285714278</v>
      </c>
      <c r="DJ265">
        <v>999.89999999999986</v>
      </c>
      <c r="DK265">
        <v>33.404528571428571</v>
      </c>
      <c r="DL265">
        <v>0</v>
      </c>
      <c r="DM265">
        <v>0</v>
      </c>
      <c r="DN265">
        <v>8970.09</v>
      </c>
      <c r="DO265">
        <v>0</v>
      </c>
      <c r="DP265">
        <v>495.0227142857143</v>
      </c>
      <c r="DQ265">
        <v>-24.46387142857143</v>
      </c>
      <c r="DR265">
        <v>1690.78</v>
      </c>
      <c r="DS265">
        <v>1714.8271428571429</v>
      </c>
      <c r="DT265">
        <v>0.72945685714285713</v>
      </c>
      <c r="DU265">
        <v>1656.505714285714</v>
      </c>
      <c r="DV265">
        <v>34.011585714285708</v>
      </c>
      <c r="DW265">
        <v>3.5133428571428569</v>
      </c>
      <c r="DX265">
        <v>3.4395714285714289</v>
      </c>
      <c r="DY265">
        <v>26.68438571428571</v>
      </c>
      <c r="DZ265">
        <v>26.324371428571421</v>
      </c>
      <c r="EA265">
        <v>1200.024285714286</v>
      </c>
      <c r="EB265">
        <v>0.95799985714285718</v>
      </c>
      <c r="EC265">
        <v>4.200021428571428E-2</v>
      </c>
      <c r="ED265">
        <v>0</v>
      </c>
      <c r="EE265">
        <v>836.55714285714294</v>
      </c>
      <c r="EF265">
        <v>5.0001600000000002</v>
      </c>
      <c r="EG265">
        <v>10835.27142857143</v>
      </c>
      <c r="EH265">
        <v>9515.3557142857153</v>
      </c>
      <c r="EI265">
        <v>49.625</v>
      </c>
      <c r="EJ265">
        <v>51.625</v>
      </c>
      <c r="EK265">
        <v>50.803142857142859</v>
      </c>
      <c r="EL265">
        <v>50.294285714285706</v>
      </c>
      <c r="EM265">
        <v>51.125</v>
      </c>
      <c r="EN265">
        <v>1144.8342857142859</v>
      </c>
      <c r="EO265">
        <v>50.19</v>
      </c>
      <c r="EP265">
        <v>0</v>
      </c>
      <c r="EQ265">
        <v>81652.200000047684</v>
      </c>
      <c r="ER265">
        <v>0</v>
      </c>
      <c r="ES265">
        <v>836.3592799999999</v>
      </c>
      <c r="ET265">
        <v>0.99346152364251916</v>
      </c>
      <c r="EU265">
        <v>-190.0230764486671</v>
      </c>
      <c r="EV265">
        <v>10849.08</v>
      </c>
      <c r="EW265">
        <v>15</v>
      </c>
      <c r="EX265">
        <v>1657633192.5</v>
      </c>
      <c r="EY265" t="s">
        <v>416</v>
      </c>
      <c r="EZ265">
        <v>1657633191.5</v>
      </c>
      <c r="FA265">
        <v>1657633192.5</v>
      </c>
      <c r="FB265">
        <v>7</v>
      </c>
      <c r="FC265">
        <v>0.41399999999999998</v>
      </c>
      <c r="FD265">
        <v>8.1000000000000003E-2</v>
      </c>
      <c r="FE265">
        <v>-1.3580000000000001</v>
      </c>
      <c r="FF265">
        <v>0.44600000000000001</v>
      </c>
      <c r="FG265">
        <v>414</v>
      </c>
      <c r="FH265">
        <v>33</v>
      </c>
      <c r="FI265">
        <v>0.37</v>
      </c>
      <c r="FJ265">
        <v>0.2</v>
      </c>
      <c r="FK265">
        <v>-24.501799999999999</v>
      </c>
      <c r="FL265">
        <v>0.36781463414632631</v>
      </c>
      <c r="FM265">
        <v>7.3453642258063681E-2</v>
      </c>
      <c r="FN265">
        <v>1</v>
      </c>
      <c r="FO265">
        <v>836.30482352941169</v>
      </c>
      <c r="FP265">
        <v>0.62065698382857593</v>
      </c>
      <c r="FQ265">
        <v>0.2277964094366984</v>
      </c>
      <c r="FR265">
        <v>1</v>
      </c>
      <c r="FS265">
        <v>0.74066007317073168</v>
      </c>
      <c r="FT265">
        <v>-8.417404181184561E-2</v>
      </c>
      <c r="FU265">
        <v>8.39668028010793E-3</v>
      </c>
      <c r="FV265">
        <v>1</v>
      </c>
      <c r="FW265">
        <v>3</v>
      </c>
      <c r="FX265">
        <v>3</v>
      </c>
      <c r="FY265" t="s">
        <v>713</v>
      </c>
      <c r="FZ265">
        <v>3.3710100000000001</v>
      </c>
      <c r="GA265">
        <v>2.89364</v>
      </c>
      <c r="GB265">
        <v>0.24727099999999999</v>
      </c>
      <c r="GC265">
        <v>0.25232500000000002</v>
      </c>
      <c r="GD265">
        <v>0.14316599999999999</v>
      </c>
      <c r="GE265">
        <v>0.1439</v>
      </c>
      <c r="GF265">
        <v>26068.1</v>
      </c>
      <c r="GG265">
        <v>22526.3</v>
      </c>
      <c r="GH265">
        <v>30961.3</v>
      </c>
      <c r="GI265">
        <v>28085.200000000001</v>
      </c>
      <c r="GJ265">
        <v>34952.699999999997</v>
      </c>
      <c r="GK265">
        <v>33935.9</v>
      </c>
      <c r="GL265">
        <v>40363.699999999997</v>
      </c>
      <c r="GM265">
        <v>39155.599999999999</v>
      </c>
      <c r="GN265">
        <v>2.23542</v>
      </c>
      <c r="GO265">
        <v>1.60425</v>
      </c>
      <c r="GP265">
        <v>0</v>
      </c>
      <c r="GQ265">
        <v>0.102688</v>
      </c>
      <c r="GR265">
        <v>999.9</v>
      </c>
      <c r="GS265">
        <v>31.7378</v>
      </c>
      <c r="GT265">
        <v>59.5</v>
      </c>
      <c r="GU265">
        <v>39.1</v>
      </c>
      <c r="GV265">
        <v>41.561900000000001</v>
      </c>
      <c r="GW265">
        <v>49.4754</v>
      </c>
      <c r="GX265">
        <v>41.306100000000001</v>
      </c>
      <c r="GY265">
        <v>1</v>
      </c>
      <c r="GZ265">
        <v>0.494029</v>
      </c>
      <c r="HA265">
        <v>1.13679</v>
      </c>
      <c r="HB265">
        <v>20.206700000000001</v>
      </c>
      <c r="HC265">
        <v>5.2111499999999999</v>
      </c>
      <c r="HD265">
        <v>11.9734</v>
      </c>
      <c r="HE265">
        <v>4.9898999999999996</v>
      </c>
      <c r="HF265">
        <v>3.2924799999999999</v>
      </c>
      <c r="HG265">
        <v>7669.3</v>
      </c>
      <c r="HH265">
        <v>9999</v>
      </c>
      <c r="HI265">
        <v>9999</v>
      </c>
      <c r="HJ265">
        <v>779.6</v>
      </c>
      <c r="HK265">
        <v>4.9713500000000002</v>
      </c>
      <c r="HL265">
        <v>1.8742399999999999</v>
      </c>
      <c r="HM265">
        <v>1.8705700000000001</v>
      </c>
      <c r="HN265">
        <v>1.87025</v>
      </c>
      <c r="HO265">
        <v>1.87477</v>
      </c>
      <c r="HP265">
        <v>1.8714900000000001</v>
      </c>
      <c r="HQ265">
        <v>1.86694</v>
      </c>
      <c r="HR265">
        <v>1.8779399999999999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-1.36</v>
      </c>
      <c r="IG265">
        <v>0.4461</v>
      </c>
      <c r="IH265">
        <v>-1.3585</v>
      </c>
      <c r="II265">
        <v>0</v>
      </c>
      <c r="IJ265">
        <v>0</v>
      </c>
      <c r="IK265">
        <v>0</v>
      </c>
      <c r="IL265">
        <v>0.44610000000000838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98.7</v>
      </c>
      <c r="IU265">
        <v>98.7</v>
      </c>
      <c r="IV265">
        <v>3.2702599999999999</v>
      </c>
      <c r="IW265">
        <v>2.5390600000000001</v>
      </c>
      <c r="IX265">
        <v>1.49902</v>
      </c>
      <c r="IY265">
        <v>2.2875999999999999</v>
      </c>
      <c r="IZ265">
        <v>1.69678</v>
      </c>
      <c r="JA265">
        <v>2.3290999999999999</v>
      </c>
      <c r="JB265">
        <v>43.59</v>
      </c>
      <c r="JC265">
        <v>13.6767</v>
      </c>
      <c r="JD265">
        <v>18</v>
      </c>
      <c r="JE265">
        <v>617.35599999999999</v>
      </c>
      <c r="JF265">
        <v>294.29599999999999</v>
      </c>
      <c r="JG265">
        <v>30.0001</v>
      </c>
      <c r="JH265">
        <v>33.8108</v>
      </c>
      <c r="JI265">
        <v>30.001000000000001</v>
      </c>
      <c r="JJ265">
        <v>33.539499999999997</v>
      </c>
      <c r="JK265">
        <v>33.528799999999997</v>
      </c>
      <c r="JL265">
        <v>65.485399999999998</v>
      </c>
      <c r="JM265">
        <v>24.625699999999998</v>
      </c>
      <c r="JN265">
        <v>70.406700000000001</v>
      </c>
      <c r="JO265">
        <v>30</v>
      </c>
      <c r="JP265">
        <v>1668.93</v>
      </c>
      <c r="JQ265">
        <v>33.996899999999997</v>
      </c>
      <c r="JR265">
        <v>98.674400000000006</v>
      </c>
      <c r="JS265">
        <v>98.602500000000006</v>
      </c>
    </row>
    <row r="266" spans="1:279" x14ac:dyDescent="0.2">
      <c r="A266">
        <v>251</v>
      </c>
      <c r="B266">
        <v>1657639119.5</v>
      </c>
      <c r="C266">
        <v>998.40000009536743</v>
      </c>
      <c r="D266" t="s">
        <v>922</v>
      </c>
      <c r="E266" t="s">
        <v>923</v>
      </c>
      <c r="F266">
        <v>4</v>
      </c>
      <c r="G266">
        <v>1657639117.1875</v>
      </c>
      <c r="H266">
        <f t="shared" si="150"/>
        <v>8.1288980336069038E-4</v>
      </c>
      <c r="I266">
        <f t="shared" si="151"/>
        <v>0.81288980336069039</v>
      </c>
      <c r="J266">
        <f t="shared" si="152"/>
        <v>15.462945602388496</v>
      </c>
      <c r="K266">
        <f t="shared" si="153"/>
        <v>1638.31375</v>
      </c>
      <c r="L266">
        <f t="shared" si="154"/>
        <v>1083.4412872027997</v>
      </c>
      <c r="M266">
        <f t="shared" si="155"/>
        <v>109.67527087793044</v>
      </c>
      <c r="N266">
        <f t="shared" si="156"/>
        <v>165.8442468794849</v>
      </c>
      <c r="O266">
        <f t="shared" si="157"/>
        <v>4.8173816493960228E-2</v>
      </c>
      <c r="P266">
        <f t="shared" si="158"/>
        <v>2.7643873905056529</v>
      </c>
      <c r="Q266">
        <f t="shared" si="159"/>
        <v>4.7712248571212909E-2</v>
      </c>
      <c r="R266">
        <f t="shared" si="160"/>
        <v>2.9861256724391119E-2</v>
      </c>
      <c r="S266">
        <f t="shared" si="161"/>
        <v>194.42605536255297</v>
      </c>
      <c r="T266">
        <f t="shared" si="162"/>
        <v>34.397037496786751</v>
      </c>
      <c r="U266">
        <f t="shared" si="163"/>
        <v>33.400874999999999</v>
      </c>
      <c r="V266">
        <f t="shared" si="164"/>
        <v>5.167023985165101</v>
      </c>
      <c r="W266">
        <f t="shared" si="165"/>
        <v>68.000522810416015</v>
      </c>
      <c r="X266">
        <f t="shared" si="166"/>
        <v>3.5163281036548875</v>
      </c>
      <c r="Y266">
        <f t="shared" si="167"/>
        <v>5.1710309837739539</v>
      </c>
      <c r="Z266">
        <f t="shared" si="168"/>
        <v>1.6506958815102135</v>
      </c>
      <c r="AA266">
        <f t="shared" si="169"/>
        <v>-35.848440328206443</v>
      </c>
      <c r="AB266">
        <f t="shared" si="170"/>
        <v>2.0622531733442666</v>
      </c>
      <c r="AC266">
        <f t="shared" si="171"/>
        <v>0.17153537984764428</v>
      </c>
      <c r="AD266">
        <f t="shared" si="172"/>
        <v>160.81140358753845</v>
      </c>
      <c r="AE266">
        <f t="shared" si="173"/>
        <v>25.14932975503833</v>
      </c>
      <c r="AF266">
        <f t="shared" si="174"/>
        <v>0.81491387178539976</v>
      </c>
      <c r="AG266">
        <f t="shared" si="175"/>
        <v>15.462945602388496</v>
      </c>
      <c r="AH266">
        <v>1722.069584415565</v>
      </c>
      <c r="AI266">
        <v>1700.4347272727259</v>
      </c>
      <c r="AJ266">
        <v>1.743039219608278</v>
      </c>
      <c r="AK266">
        <v>64.564637015005317</v>
      </c>
      <c r="AL266">
        <f t="shared" si="176"/>
        <v>0.81288980336069039</v>
      </c>
      <c r="AM266">
        <v>34.010592506881203</v>
      </c>
      <c r="AN266">
        <v>34.734664242424238</v>
      </c>
      <c r="AO266">
        <v>-2.530231830282203E-5</v>
      </c>
      <c r="AP266">
        <v>87.730369293454714</v>
      </c>
      <c r="AQ266">
        <v>78</v>
      </c>
      <c r="AR266">
        <v>12</v>
      </c>
      <c r="AS266">
        <f t="shared" si="177"/>
        <v>1</v>
      </c>
      <c r="AT266">
        <f t="shared" si="178"/>
        <v>0</v>
      </c>
      <c r="AU266">
        <f t="shared" si="179"/>
        <v>47183.498426213875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1009.5066747992503</v>
      </c>
      <c r="BI266">
        <f t="shared" si="183"/>
        <v>15.462945602388496</v>
      </c>
      <c r="BJ266" t="e">
        <f t="shared" si="184"/>
        <v>#DIV/0!</v>
      </c>
      <c r="BK266">
        <f t="shared" si="185"/>
        <v>1.5317328739271037E-2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253</v>
      </c>
      <c r="CG266">
        <v>1000</v>
      </c>
      <c r="CH266" t="s">
        <v>414</v>
      </c>
      <c r="CI266">
        <v>1110.1500000000001</v>
      </c>
      <c r="CJ266">
        <v>1175.8634999999999</v>
      </c>
      <c r="CK266">
        <v>1152.67</v>
      </c>
      <c r="CL266">
        <v>1.3005735999999999E-4</v>
      </c>
      <c r="CM266">
        <v>6.5004835999999994E-4</v>
      </c>
      <c r="CN266">
        <v>4.7597999359999997E-2</v>
      </c>
      <c r="CO266">
        <v>5.5000000000000003E-4</v>
      </c>
      <c r="CP266">
        <f t="shared" si="196"/>
        <v>1200.00125</v>
      </c>
      <c r="CQ266">
        <f t="shared" si="197"/>
        <v>1009.5066747992503</v>
      </c>
      <c r="CR266">
        <f t="shared" si="198"/>
        <v>0.84125468602574394</v>
      </c>
      <c r="CS266">
        <f t="shared" si="199"/>
        <v>0.16202154402968577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1657639117.1875</v>
      </c>
      <c r="CZ266">
        <v>1638.31375</v>
      </c>
      <c r="DA266">
        <v>1662.74875</v>
      </c>
      <c r="DB266">
        <v>34.736499999999999</v>
      </c>
      <c r="DC266">
        <v>34.010762499999998</v>
      </c>
      <c r="DD266">
        <v>1639.6712500000001</v>
      </c>
      <c r="DE266">
        <v>34.290399999999998</v>
      </c>
      <c r="DF266">
        <v>650.32325000000003</v>
      </c>
      <c r="DG266">
        <v>101.128625</v>
      </c>
      <c r="DH266">
        <v>9.9999174999999996E-2</v>
      </c>
      <c r="DI266">
        <v>33.414712499999993</v>
      </c>
      <c r="DJ266">
        <v>999.9</v>
      </c>
      <c r="DK266">
        <v>33.400874999999999</v>
      </c>
      <c r="DL266">
        <v>0</v>
      </c>
      <c r="DM266">
        <v>0</v>
      </c>
      <c r="DN266">
        <v>8985.4699999999993</v>
      </c>
      <c r="DO266">
        <v>0</v>
      </c>
      <c r="DP266">
        <v>476.94475</v>
      </c>
      <c r="DQ266">
        <v>-24.437162499999999</v>
      </c>
      <c r="DR266">
        <v>1697.26875</v>
      </c>
      <c r="DS266">
        <v>1721.2925</v>
      </c>
      <c r="DT266">
        <v>0.72576237499999996</v>
      </c>
      <c r="DU266">
        <v>1662.74875</v>
      </c>
      <c r="DV266">
        <v>34.010762499999998</v>
      </c>
      <c r="DW266">
        <v>3.5128525000000002</v>
      </c>
      <c r="DX266">
        <v>3.4394575000000001</v>
      </c>
      <c r="DY266">
        <v>26.681999999999999</v>
      </c>
      <c r="DZ266">
        <v>26.323824999999999</v>
      </c>
      <c r="EA266">
        <v>1200.00125</v>
      </c>
      <c r="EB266">
        <v>0.95800125000000014</v>
      </c>
      <c r="EC266">
        <v>4.1998849999999997E-2</v>
      </c>
      <c r="ED266">
        <v>0</v>
      </c>
      <c r="EE266">
        <v>836.59387500000003</v>
      </c>
      <c r="EF266">
        <v>5.0001600000000002</v>
      </c>
      <c r="EG266">
        <v>10825.7125</v>
      </c>
      <c r="EH266">
        <v>9515.1850000000013</v>
      </c>
      <c r="EI266">
        <v>49.625</v>
      </c>
      <c r="EJ266">
        <v>51.609250000000003</v>
      </c>
      <c r="EK266">
        <v>50.796499999999988</v>
      </c>
      <c r="EL266">
        <v>50.288749999999993</v>
      </c>
      <c r="EM266">
        <v>51.125</v>
      </c>
      <c r="EN266">
        <v>1144.81375</v>
      </c>
      <c r="EO266">
        <v>50.1875</v>
      </c>
      <c r="EP266">
        <v>0</v>
      </c>
      <c r="EQ266">
        <v>81655.799999952316</v>
      </c>
      <c r="ER266">
        <v>0</v>
      </c>
      <c r="ES266">
        <v>836.42384000000004</v>
      </c>
      <c r="ET266">
        <v>1.9096153863357641</v>
      </c>
      <c r="EU266">
        <v>-134.72307697301039</v>
      </c>
      <c r="EV266">
        <v>10837.588</v>
      </c>
      <c r="EW266">
        <v>15</v>
      </c>
      <c r="EX266">
        <v>1657633192.5</v>
      </c>
      <c r="EY266" t="s">
        <v>416</v>
      </c>
      <c r="EZ266">
        <v>1657633191.5</v>
      </c>
      <c r="FA266">
        <v>1657633192.5</v>
      </c>
      <c r="FB266">
        <v>7</v>
      </c>
      <c r="FC266">
        <v>0.41399999999999998</v>
      </c>
      <c r="FD266">
        <v>8.1000000000000003E-2</v>
      </c>
      <c r="FE266">
        <v>-1.3580000000000001</v>
      </c>
      <c r="FF266">
        <v>0.44600000000000001</v>
      </c>
      <c r="FG266">
        <v>414</v>
      </c>
      <c r="FH266">
        <v>33</v>
      </c>
      <c r="FI266">
        <v>0.37</v>
      </c>
      <c r="FJ266">
        <v>0.2</v>
      </c>
      <c r="FK266">
        <v>-24.47749268292683</v>
      </c>
      <c r="FL266">
        <v>0.16944668989550329</v>
      </c>
      <c r="FM266">
        <v>6.4259737385858218E-2</v>
      </c>
      <c r="FN266">
        <v>1</v>
      </c>
      <c r="FO266">
        <v>836.37258823529407</v>
      </c>
      <c r="FP266">
        <v>1.3115966352680879</v>
      </c>
      <c r="FQ266">
        <v>0.25330127582028078</v>
      </c>
      <c r="FR266">
        <v>0</v>
      </c>
      <c r="FS266">
        <v>0.73537521951219509</v>
      </c>
      <c r="FT266">
        <v>-7.1399790940766608E-2</v>
      </c>
      <c r="FU266">
        <v>7.1209106382307602E-3</v>
      </c>
      <c r="FV266">
        <v>1</v>
      </c>
      <c r="FW266">
        <v>2</v>
      </c>
      <c r="FX266">
        <v>3</v>
      </c>
      <c r="FY266" t="s">
        <v>417</v>
      </c>
      <c r="FZ266">
        <v>3.3710300000000002</v>
      </c>
      <c r="GA266">
        <v>2.8934600000000001</v>
      </c>
      <c r="GB266">
        <v>0.24787600000000001</v>
      </c>
      <c r="GC266">
        <v>0.252915</v>
      </c>
      <c r="GD266">
        <v>0.143151</v>
      </c>
      <c r="GE266">
        <v>0.143898</v>
      </c>
      <c r="GF266">
        <v>26046.7</v>
      </c>
      <c r="GG266">
        <v>22508.3</v>
      </c>
      <c r="GH266">
        <v>30960.9</v>
      </c>
      <c r="GI266">
        <v>28085</v>
      </c>
      <c r="GJ266">
        <v>34953.1</v>
      </c>
      <c r="GK266">
        <v>33935.9</v>
      </c>
      <c r="GL266">
        <v>40363.5</v>
      </c>
      <c r="GM266">
        <v>39155.5</v>
      </c>
      <c r="GN266">
        <v>2.23542</v>
      </c>
      <c r="GO266">
        <v>1.6044799999999999</v>
      </c>
      <c r="GP266">
        <v>0</v>
      </c>
      <c r="GQ266">
        <v>0.10334</v>
      </c>
      <c r="GR266">
        <v>999.9</v>
      </c>
      <c r="GS266">
        <v>31.718299999999999</v>
      </c>
      <c r="GT266">
        <v>59.5</v>
      </c>
      <c r="GU266">
        <v>39.1</v>
      </c>
      <c r="GV266">
        <v>41.560099999999998</v>
      </c>
      <c r="GW266">
        <v>49.745399999999997</v>
      </c>
      <c r="GX266">
        <v>41.754800000000003</v>
      </c>
      <c r="GY266">
        <v>1</v>
      </c>
      <c r="GZ266">
        <v>0.494759</v>
      </c>
      <c r="HA266">
        <v>1.13703</v>
      </c>
      <c r="HB266">
        <v>20.206800000000001</v>
      </c>
      <c r="HC266">
        <v>5.2119</v>
      </c>
      <c r="HD266">
        <v>11.972200000000001</v>
      </c>
      <c r="HE266">
        <v>4.9894999999999996</v>
      </c>
      <c r="HF266">
        <v>3.2924799999999999</v>
      </c>
      <c r="HG266">
        <v>7669.3</v>
      </c>
      <c r="HH266">
        <v>9999</v>
      </c>
      <c r="HI266">
        <v>9999</v>
      </c>
      <c r="HJ266">
        <v>779.6</v>
      </c>
      <c r="HK266">
        <v>4.97133</v>
      </c>
      <c r="HL266">
        <v>1.8742399999999999</v>
      </c>
      <c r="HM266">
        <v>1.8705700000000001</v>
      </c>
      <c r="HN266">
        <v>1.8702399999999999</v>
      </c>
      <c r="HO266">
        <v>1.8747499999999999</v>
      </c>
      <c r="HP266">
        <v>1.8714900000000001</v>
      </c>
      <c r="HQ266">
        <v>1.86696</v>
      </c>
      <c r="HR266">
        <v>1.87795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-1.36</v>
      </c>
      <c r="IG266">
        <v>0.4461</v>
      </c>
      <c r="IH266">
        <v>-1.3585</v>
      </c>
      <c r="II266">
        <v>0</v>
      </c>
      <c r="IJ266">
        <v>0</v>
      </c>
      <c r="IK266">
        <v>0</v>
      </c>
      <c r="IL266">
        <v>0.44610000000000838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98.8</v>
      </c>
      <c r="IU266">
        <v>98.8</v>
      </c>
      <c r="IV266">
        <v>3.28003</v>
      </c>
      <c r="IW266">
        <v>2.5317400000000001</v>
      </c>
      <c r="IX266">
        <v>1.49902</v>
      </c>
      <c r="IY266">
        <v>2.2875999999999999</v>
      </c>
      <c r="IZ266">
        <v>1.69678</v>
      </c>
      <c r="JA266">
        <v>2.36572</v>
      </c>
      <c r="JB266">
        <v>43.59</v>
      </c>
      <c r="JC266">
        <v>13.685499999999999</v>
      </c>
      <c r="JD266">
        <v>18</v>
      </c>
      <c r="JE266">
        <v>617.41600000000005</v>
      </c>
      <c r="JF266">
        <v>294.43599999999998</v>
      </c>
      <c r="JG266">
        <v>30.0001</v>
      </c>
      <c r="JH266">
        <v>33.819000000000003</v>
      </c>
      <c r="JI266">
        <v>30.000900000000001</v>
      </c>
      <c r="JJ266">
        <v>33.545499999999997</v>
      </c>
      <c r="JK266">
        <v>33.534799999999997</v>
      </c>
      <c r="JL266">
        <v>65.702399999999997</v>
      </c>
      <c r="JM266">
        <v>24.625699999999998</v>
      </c>
      <c r="JN266">
        <v>70.406700000000001</v>
      </c>
      <c r="JO266">
        <v>30</v>
      </c>
      <c r="JP266">
        <v>1675.62</v>
      </c>
      <c r="JQ266">
        <v>34.006900000000002</v>
      </c>
      <c r="JR266">
        <v>98.673599999999993</v>
      </c>
      <c r="JS266">
        <v>98.602000000000004</v>
      </c>
    </row>
    <row r="267" spans="1:279" x14ac:dyDescent="0.2">
      <c r="A267">
        <v>252</v>
      </c>
      <c r="B267">
        <v>1657639123.5</v>
      </c>
      <c r="C267">
        <v>1002.400000095367</v>
      </c>
      <c r="D267" t="s">
        <v>924</v>
      </c>
      <c r="E267" t="s">
        <v>925</v>
      </c>
      <c r="F267">
        <v>4</v>
      </c>
      <c r="G267">
        <v>1657639121.5</v>
      </c>
      <c r="H267">
        <f t="shared" si="150"/>
        <v>8.1098101808158777E-4</v>
      </c>
      <c r="I267">
        <f t="shared" si="151"/>
        <v>0.81098101808158773</v>
      </c>
      <c r="J267">
        <f t="shared" si="152"/>
        <v>15.277421850308293</v>
      </c>
      <c r="K267">
        <f t="shared" si="153"/>
        <v>1645.5471428571429</v>
      </c>
      <c r="L267">
        <f t="shared" si="154"/>
        <v>1096.6888459264837</v>
      </c>
      <c r="M267">
        <f t="shared" si="155"/>
        <v>111.01611756720592</v>
      </c>
      <c r="N267">
        <f t="shared" si="156"/>
        <v>166.57619501863195</v>
      </c>
      <c r="O267">
        <f t="shared" si="157"/>
        <v>4.8172324408794029E-2</v>
      </c>
      <c r="P267">
        <f t="shared" si="158"/>
        <v>2.7700992942949494</v>
      </c>
      <c r="Q267">
        <f t="shared" si="159"/>
        <v>4.7711726800203136E-2</v>
      </c>
      <c r="R267">
        <f t="shared" si="160"/>
        <v>2.9860844973945474E-2</v>
      </c>
      <c r="S267">
        <f t="shared" si="161"/>
        <v>194.42830767494272</v>
      </c>
      <c r="T267">
        <f t="shared" si="162"/>
        <v>34.38412619189414</v>
      </c>
      <c r="U267">
        <f t="shared" si="163"/>
        <v>33.38588571428572</v>
      </c>
      <c r="V267">
        <f t="shared" si="164"/>
        <v>5.1626865056786491</v>
      </c>
      <c r="W267">
        <f t="shared" si="165"/>
        <v>68.034645448410629</v>
      </c>
      <c r="X267">
        <f t="shared" si="166"/>
        <v>3.5158103028301753</v>
      </c>
      <c r="Y267">
        <f t="shared" si="167"/>
        <v>5.1676763796706293</v>
      </c>
      <c r="Z267">
        <f t="shared" si="168"/>
        <v>1.6468762028484738</v>
      </c>
      <c r="AA267">
        <f t="shared" si="169"/>
        <v>-35.764262897398019</v>
      </c>
      <c r="AB267">
        <f t="shared" si="170"/>
        <v>2.5750757562400901</v>
      </c>
      <c r="AC267">
        <f t="shared" si="171"/>
        <v>0.21372179220096729</v>
      </c>
      <c r="AD267">
        <f t="shared" si="172"/>
        <v>161.45284232598576</v>
      </c>
      <c r="AE267">
        <f t="shared" si="173"/>
        <v>25.095832026706933</v>
      </c>
      <c r="AF267">
        <f t="shared" si="174"/>
        <v>0.81241873182156099</v>
      </c>
      <c r="AG267">
        <f t="shared" si="175"/>
        <v>15.277421850308293</v>
      </c>
      <c r="AH267">
        <v>1728.9542705019569</v>
      </c>
      <c r="AI267">
        <v>1707.4048484848479</v>
      </c>
      <c r="AJ267">
        <v>1.765988890020822</v>
      </c>
      <c r="AK267">
        <v>64.564637015005317</v>
      </c>
      <c r="AL267">
        <f t="shared" si="176"/>
        <v>0.81098101808158773</v>
      </c>
      <c r="AM267">
        <v>34.008076515408028</v>
      </c>
      <c r="AN267">
        <v>34.730675757575753</v>
      </c>
      <c r="AO267">
        <v>-6.0149382301117802E-5</v>
      </c>
      <c r="AP267">
        <v>87.730369293454714</v>
      </c>
      <c r="AQ267">
        <v>79</v>
      </c>
      <c r="AR267">
        <v>12</v>
      </c>
      <c r="AS267">
        <f t="shared" si="177"/>
        <v>1</v>
      </c>
      <c r="AT267">
        <f t="shared" si="178"/>
        <v>0</v>
      </c>
      <c r="AU267">
        <f t="shared" si="179"/>
        <v>47342.19525696482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1009.5166319559287</v>
      </c>
      <c r="BI267">
        <f t="shared" si="183"/>
        <v>15.277421850308293</v>
      </c>
      <c r="BJ267" t="e">
        <f t="shared" si="184"/>
        <v>#DIV/0!</v>
      </c>
      <c r="BK267">
        <f t="shared" si="185"/>
        <v>1.5133402825378357E-2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253</v>
      </c>
      <c r="CG267">
        <v>1000</v>
      </c>
      <c r="CH267" t="s">
        <v>414</v>
      </c>
      <c r="CI267">
        <v>1110.1500000000001</v>
      </c>
      <c r="CJ267">
        <v>1175.8634999999999</v>
      </c>
      <c r="CK267">
        <v>1152.67</v>
      </c>
      <c r="CL267">
        <v>1.3005735999999999E-4</v>
      </c>
      <c r="CM267">
        <v>6.5004835999999994E-4</v>
      </c>
      <c r="CN267">
        <v>4.7597999359999997E-2</v>
      </c>
      <c r="CO267">
        <v>5.5000000000000003E-4</v>
      </c>
      <c r="CP267">
        <f t="shared" si="196"/>
        <v>1200.012857142857</v>
      </c>
      <c r="CQ267">
        <f t="shared" si="197"/>
        <v>1009.5166319559287</v>
      </c>
      <c r="CR267">
        <f t="shared" si="198"/>
        <v>0.84125484651848992</v>
      </c>
      <c r="CS267">
        <f t="shared" si="199"/>
        <v>0.16202185378068559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1657639121.5</v>
      </c>
      <c r="CZ267">
        <v>1645.5471428571429</v>
      </c>
      <c r="DA267">
        <v>1669.9357142857141</v>
      </c>
      <c r="DB267">
        <v>34.731442857142859</v>
      </c>
      <c r="DC267">
        <v>34.007885714285713</v>
      </c>
      <c r="DD267">
        <v>1646.9014285714291</v>
      </c>
      <c r="DE267">
        <v>34.285342857142858</v>
      </c>
      <c r="DF267">
        <v>650.28914285714279</v>
      </c>
      <c r="DG267">
        <v>101.1287142857143</v>
      </c>
      <c r="DH267">
        <v>9.9740785714285712E-2</v>
      </c>
      <c r="DI267">
        <v>33.403128571428567</v>
      </c>
      <c r="DJ267">
        <v>999.89999999999986</v>
      </c>
      <c r="DK267">
        <v>33.38588571428572</v>
      </c>
      <c r="DL267">
        <v>0</v>
      </c>
      <c r="DM267">
        <v>0</v>
      </c>
      <c r="DN267">
        <v>9015.8042857142846</v>
      </c>
      <c r="DO267">
        <v>0</v>
      </c>
      <c r="DP267">
        <v>462.40185714285718</v>
      </c>
      <c r="DQ267">
        <v>-24.390071428571421</v>
      </c>
      <c r="DR267">
        <v>1704.752857142857</v>
      </c>
      <c r="DS267">
        <v>1728.725714285715</v>
      </c>
      <c r="DT267">
        <v>0.72357842857142862</v>
      </c>
      <c r="DU267">
        <v>1669.9357142857141</v>
      </c>
      <c r="DV267">
        <v>34.007885714285713</v>
      </c>
      <c r="DW267">
        <v>3.5123414285714278</v>
      </c>
      <c r="DX267">
        <v>3.4391685714285711</v>
      </c>
      <c r="DY267">
        <v>26.67952857142857</v>
      </c>
      <c r="DZ267">
        <v>26.322385714285719</v>
      </c>
      <c r="EA267">
        <v>1200.012857142857</v>
      </c>
      <c r="EB267">
        <v>0.95799457142857136</v>
      </c>
      <c r="EC267">
        <v>4.2005371428571421E-2</v>
      </c>
      <c r="ED267">
        <v>0</v>
      </c>
      <c r="EE267">
        <v>836.70371428571423</v>
      </c>
      <c r="EF267">
        <v>5.0001600000000002</v>
      </c>
      <c r="EG267">
        <v>10817.44285714286</v>
      </c>
      <c r="EH267">
        <v>9515.2557142857131</v>
      </c>
      <c r="EI267">
        <v>49.571000000000012</v>
      </c>
      <c r="EJ267">
        <v>51.561999999999998</v>
      </c>
      <c r="EK267">
        <v>50.749714285714283</v>
      </c>
      <c r="EL267">
        <v>50.25</v>
      </c>
      <c r="EM267">
        <v>51.071000000000012</v>
      </c>
      <c r="EN267">
        <v>1144.815714285714</v>
      </c>
      <c r="EO267">
        <v>50.194285714285719</v>
      </c>
      <c r="EP267">
        <v>0</v>
      </c>
      <c r="EQ267">
        <v>81660</v>
      </c>
      <c r="ER267">
        <v>0</v>
      </c>
      <c r="ES267">
        <v>836.52473076923059</v>
      </c>
      <c r="ET267">
        <v>2.1687863274569841</v>
      </c>
      <c r="EU267">
        <v>-136.0923077558503</v>
      </c>
      <c r="EV267">
        <v>10829.23461538461</v>
      </c>
      <c r="EW267">
        <v>15</v>
      </c>
      <c r="EX267">
        <v>1657633192.5</v>
      </c>
      <c r="EY267" t="s">
        <v>416</v>
      </c>
      <c r="EZ267">
        <v>1657633191.5</v>
      </c>
      <c r="FA267">
        <v>1657633192.5</v>
      </c>
      <c r="FB267">
        <v>7</v>
      </c>
      <c r="FC267">
        <v>0.41399999999999998</v>
      </c>
      <c r="FD267">
        <v>8.1000000000000003E-2</v>
      </c>
      <c r="FE267">
        <v>-1.3580000000000001</v>
      </c>
      <c r="FF267">
        <v>0.44600000000000001</v>
      </c>
      <c r="FG267">
        <v>414</v>
      </c>
      <c r="FH267">
        <v>33</v>
      </c>
      <c r="FI267">
        <v>0.37</v>
      </c>
      <c r="FJ267">
        <v>0.2</v>
      </c>
      <c r="FK267">
        <v>-24.457726829268299</v>
      </c>
      <c r="FL267">
        <v>0.39924041811841071</v>
      </c>
      <c r="FM267">
        <v>7.1095946933944651E-2</v>
      </c>
      <c r="FN267">
        <v>1</v>
      </c>
      <c r="FO267">
        <v>836.43770588235293</v>
      </c>
      <c r="FP267">
        <v>1.5605500318032079</v>
      </c>
      <c r="FQ267">
        <v>0.25760566414715019</v>
      </c>
      <c r="FR267">
        <v>0</v>
      </c>
      <c r="FS267">
        <v>0.73096639024390242</v>
      </c>
      <c r="FT267">
        <v>-5.867824390244062E-2</v>
      </c>
      <c r="FU267">
        <v>5.8738114433560043E-3</v>
      </c>
      <c r="FV267">
        <v>1</v>
      </c>
      <c r="FW267">
        <v>2</v>
      </c>
      <c r="FX267">
        <v>3</v>
      </c>
      <c r="FY267" t="s">
        <v>417</v>
      </c>
      <c r="FZ267">
        <v>3.3713000000000002</v>
      </c>
      <c r="GA267">
        <v>2.8938700000000002</v>
      </c>
      <c r="GB267">
        <v>0.24848000000000001</v>
      </c>
      <c r="GC267">
        <v>0.25351800000000002</v>
      </c>
      <c r="GD267">
        <v>0.14313600000000001</v>
      </c>
      <c r="GE267">
        <v>0.14388500000000001</v>
      </c>
      <c r="GF267">
        <v>26024.9</v>
      </c>
      <c r="GG267">
        <v>22489.8</v>
      </c>
      <c r="GH267">
        <v>30960.1</v>
      </c>
      <c r="GI267">
        <v>28084.799999999999</v>
      </c>
      <c r="GJ267">
        <v>34952.800000000003</v>
      </c>
      <c r="GK267">
        <v>33935.800000000003</v>
      </c>
      <c r="GL267">
        <v>40362.300000000003</v>
      </c>
      <c r="GM267">
        <v>39154.800000000003</v>
      </c>
      <c r="GN267">
        <v>2.2347999999999999</v>
      </c>
      <c r="GO267">
        <v>1.60422</v>
      </c>
      <c r="GP267">
        <v>0</v>
      </c>
      <c r="GQ267">
        <v>0.103842</v>
      </c>
      <c r="GR267">
        <v>999.9</v>
      </c>
      <c r="GS267">
        <v>31.700299999999999</v>
      </c>
      <c r="GT267">
        <v>59.5</v>
      </c>
      <c r="GU267">
        <v>39.1</v>
      </c>
      <c r="GV267">
        <v>41.565199999999997</v>
      </c>
      <c r="GW267">
        <v>49.6554</v>
      </c>
      <c r="GX267">
        <v>40.813299999999998</v>
      </c>
      <c r="GY267">
        <v>1</v>
      </c>
      <c r="GZ267">
        <v>0.495305</v>
      </c>
      <c r="HA267">
        <v>1.1377200000000001</v>
      </c>
      <c r="HB267">
        <v>20.206700000000001</v>
      </c>
      <c r="HC267">
        <v>5.21265</v>
      </c>
      <c r="HD267">
        <v>11.9734</v>
      </c>
      <c r="HE267">
        <v>4.9898999999999996</v>
      </c>
      <c r="HF267">
        <v>3.2926500000000001</v>
      </c>
      <c r="HG267">
        <v>7669.3</v>
      </c>
      <c r="HH267">
        <v>9999</v>
      </c>
      <c r="HI267">
        <v>9999</v>
      </c>
      <c r="HJ267">
        <v>779.6</v>
      </c>
      <c r="HK267">
        <v>4.9713500000000002</v>
      </c>
      <c r="HL267">
        <v>1.8742399999999999</v>
      </c>
      <c r="HM267">
        <v>1.8705700000000001</v>
      </c>
      <c r="HN267">
        <v>1.87026</v>
      </c>
      <c r="HO267">
        <v>1.87479</v>
      </c>
      <c r="HP267">
        <v>1.8714900000000001</v>
      </c>
      <c r="HQ267">
        <v>1.86697</v>
      </c>
      <c r="HR267">
        <v>1.8779600000000001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-1.36</v>
      </c>
      <c r="IG267">
        <v>0.4461</v>
      </c>
      <c r="IH267">
        <v>-1.3585</v>
      </c>
      <c r="II267">
        <v>0</v>
      </c>
      <c r="IJ267">
        <v>0</v>
      </c>
      <c r="IK267">
        <v>0</v>
      </c>
      <c r="IL267">
        <v>0.44610000000000838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98.9</v>
      </c>
      <c r="IU267">
        <v>98.8</v>
      </c>
      <c r="IV267">
        <v>3.2910200000000001</v>
      </c>
      <c r="IW267">
        <v>2.5268600000000001</v>
      </c>
      <c r="IX267">
        <v>1.49902</v>
      </c>
      <c r="IY267">
        <v>2.2875999999999999</v>
      </c>
      <c r="IZ267">
        <v>1.69678</v>
      </c>
      <c r="JA267">
        <v>2.4194300000000002</v>
      </c>
      <c r="JB267">
        <v>43.59</v>
      </c>
      <c r="JC267">
        <v>13.6942</v>
      </c>
      <c r="JD267">
        <v>18</v>
      </c>
      <c r="JE267">
        <v>617.01400000000001</v>
      </c>
      <c r="JF267">
        <v>294.34100000000001</v>
      </c>
      <c r="JG267">
        <v>30.0002</v>
      </c>
      <c r="JH267">
        <v>33.826000000000001</v>
      </c>
      <c r="JI267">
        <v>30.000900000000001</v>
      </c>
      <c r="JJ267">
        <v>33.551499999999997</v>
      </c>
      <c r="JK267">
        <v>33.540599999999998</v>
      </c>
      <c r="JL267">
        <v>65.914199999999994</v>
      </c>
      <c r="JM267">
        <v>24.625699999999998</v>
      </c>
      <c r="JN267">
        <v>70.406700000000001</v>
      </c>
      <c r="JO267">
        <v>30</v>
      </c>
      <c r="JP267">
        <v>1682.3</v>
      </c>
      <c r="JQ267">
        <v>34.015599999999999</v>
      </c>
      <c r="JR267">
        <v>98.6708</v>
      </c>
      <c r="JS267">
        <v>98.600800000000007</v>
      </c>
    </row>
    <row r="268" spans="1:279" x14ac:dyDescent="0.2">
      <c r="A268">
        <v>253</v>
      </c>
      <c r="B268">
        <v>1657639127.5</v>
      </c>
      <c r="C268">
        <v>1006.400000095367</v>
      </c>
      <c r="D268" t="s">
        <v>926</v>
      </c>
      <c r="E268" t="s">
        <v>927</v>
      </c>
      <c r="F268">
        <v>4</v>
      </c>
      <c r="G268">
        <v>1657639125.1875</v>
      </c>
      <c r="H268">
        <f t="shared" si="150"/>
        <v>8.0311422281273794E-4</v>
      </c>
      <c r="I268">
        <f t="shared" si="151"/>
        <v>0.80311422281273792</v>
      </c>
      <c r="J268">
        <f t="shared" si="152"/>
        <v>15.593536271496577</v>
      </c>
      <c r="K268">
        <f t="shared" si="153"/>
        <v>1651.7562499999999</v>
      </c>
      <c r="L268">
        <f t="shared" si="154"/>
        <v>1087.1710568484407</v>
      </c>
      <c r="M268">
        <f t="shared" si="155"/>
        <v>110.0512011066922</v>
      </c>
      <c r="N268">
        <f t="shared" si="156"/>
        <v>167.20253735868803</v>
      </c>
      <c r="O268">
        <f t="shared" si="157"/>
        <v>4.7695742459977722E-2</v>
      </c>
      <c r="P268">
        <f t="shared" si="158"/>
        <v>2.7663907844885123</v>
      </c>
      <c r="Q268">
        <f t="shared" si="159"/>
        <v>4.7243568147199738E-2</v>
      </c>
      <c r="R268">
        <f t="shared" si="160"/>
        <v>2.9567498779064567E-2</v>
      </c>
      <c r="S268">
        <f t="shared" si="161"/>
        <v>194.42153736242619</v>
      </c>
      <c r="T268">
        <f t="shared" si="162"/>
        <v>34.38247120825968</v>
      </c>
      <c r="U268">
        <f t="shared" si="163"/>
        <v>33.385087499999997</v>
      </c>
      <c r="V268">
        <f t="shared" si="164"/>
        <v>5.1624556136729813</v>
      </c>
      <c r="W268">
        <f t="shared" si="165"/>
        <v>68.045886658371586</v>
      </c>
      <c r="X268">
        <f t="shared" si="166"/>
        <v>3.5154105560464206</v>
      </c>
      <c r="Y268">
        <f t="shared" si="167"/>
        <v>5.1662352108008349</v>
      </c>
      <c r="Z268">
        <f t="shared" si="168"/>
        <v>1.6470450576265607</v>
      </c>
      <c r="AA268">
        <f t="shared" si="169"/>
        <v>-35.417337226041745</v>
      </c>
      <c r="AB268">
        <f t="shared" si="170"/>
        <v>1.9481629334023742</v>
      </c>
      <c r="AC268">
        <f t="shared" si="171"/>
        <v>0.16190251614061316</v>
      </c>
      <c r="AD268">
        <f t="shared" si="172"/>
        <v>161.11426558592743</v>
      </c>
      <c r="AE268">
        <f t="shared" si="173"/>
        <v>25.019092743263926</v>
      </c>
      <c r="AF268">
        <f t="shared" si="174"/>
        <v>0.80715196244200815</v>
      </c>
      <c r="AG268">
        <f t="shared" si="175"/>
        <v>15.593536271496577</v>
      </c>
      <c r="AH268">
        <v>1735.833126558151</v>
      </c>
      <c r="AI268">
        <v>1714.259818181818</v>
      </c>
      <c r="AJ268">
        <v>1.6955513669798881</v>
      </c>
      <c r="AK268">
        <v>64.564637015005317</v>
      </c>
      <c r="AL268">
        <f t="shared" si="176"/>
        <v>0.80311422281273792</v>
      </c>
      <c r="AM268">
        <v>34.009395226228378</v>
      </c>
      <c r="AN268">
        <v>34.724760606060592</v>
      </c>
      <c r="AO268">
        <v>-2.036829622913245E-5</v>
      </c>
      <c r="AP268">
        <v>87.730369293454714</v>
      </c>
      <c r="AQ268">
        <v>78</v>
      </c>
      <c r="AR268">
        <v>12</v>
      </c>
      <c r="AS268">
        <f t="shared" si="177"/>
        <v>1</v>
      </c>
      <c r="AT268">
        <f t="shared" si="178"/>
        <v>0</v>
      </c>
      <c r="AU268">
        <f t="shared" si="179"/>
        <v>47241.054757201287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1009.4787747991843</v>
      </c>
      <c r="BI268">
        <f t="shared" si="183"/>
        <v>15.593536271496577</v>
      </c>
      <c r="BJ268" t="e">
        <f t="shared" si="184"/>
        <v>#DIV/0!</v>
      </c>
      <c r="BK268">
        <f t="shared" si="185"/>
        <v>1.5447116532587424E-2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253</v>
      </c>
      <c r="CG268">
        <v>1000</v>
      </c>
      <c r="CH268" t="s">
        <v>414</v>
      </c>
      <c r="CI268">
        <v>1110.1500000000001</v>
      </c>
      <c r="CJ268">
        <v>1175.8634999999999</v>
      </c>
      <c r="CK268">
        <v>1152.67</v>
      </c>
      <c r="CL268">
        <v>1.3005735999999999E-4</v>
      </c>
      <c r="CM268">
        <v>6.5004835999999994E-4</v>
      </c>
      <c r="CN268">
        <v>4.7597999359999997E-2</v>
      </c>
      <c r="CO268">
        <v>5.5000000000000003E-4</v>
      </c>
      <c r="CP268">
        <f t="shared" si="196"/>
        <v>1199.9675</v>
      </c>
      <c r="CQ268">
        <f t="shared" si="197"/>
        <v>1009.4787747991843</v>
      </c>
      <c r="CR268">
        <f t="shared" si="198"/>
        <v>0.84125509632484574</v>
      </c>
      <c r="CS268">
        <f t="shared" si="199"/>
        <v>0.16202233590695264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1657639125.1875</v>
      </c>
      <c r="CZ268">
        <v>1651.7562499999999</v>
      </c>
      <c r="DA268">
        <v>1676.07</v>
      </c>
      <c r="DB268">
        <v>34.72795</v>
      </c>
      <c r="DC268">
        <v>34.009099999999997</v>
      </c>
      <c r="DD268">
        <v>1653.11375</v>
      </c>
      <c r="DE268">
        <v>34.281862500000003</v>
      </c>
      <c r="DF268">
        <v>650.30637499999989</v>
      </c>
      <c r="DG268">
        <v>101.127</v>
      </c>
      <c r="DH268">
        <v>0.1001255875</v>
      </c>
      <c r="DI268">
        <v>33.398150000000001</v>
      </c>
      <c r="DJ268">
        <v>999.9</v>
      </c>
      <c r="DK268">
        <v>33.385087499999997</v>
      </c>
      <c r="DL268">
        <v>0</v>
      </c>
      <c r="DM268">
        <v>0</v>
      </c>
      <c r="DN268">
        <v>8996.25</v>
      </c>
      <c r="DO268">
        <v>0</v>
      </c>
      <c r="DP268">
        <v>452.29012499999999</v>
      </c>
      <c r="DQ268">
        <v>-24.316187500000002</v>
      </c>
      <c r="DR268">
        <v>1711.17875</v>
      </c>
      <c r="DS268">
        <v>1735.0775000000001</v>
      </c>
      <c r="DT268">
        <v>0.71885025000000002</v>
      </c>
      <c r="DU268">
        <v>1676.07</v>
      </c>
      <c r="DV268">
        <v>34.009099999999997</v>
      </c>
      <c r="DW268">
        <v>3.51192875</v>
      </c>
      <c r="DX268">
        <v>3.4392337500000001</v>
      </c>
      <c r="DY268">
        <v>26.677524999999999</v>
      </c>
      <c r="DZ268">
        <v>26.322724999999998</v>
      </c>
      <c r="EA268">
        <v>1199.9675</v>
      </c>
      <c r="EB268">
        <v>0.95798675</v>
      </c>
      <c r="EC268">
        <v>4.2013500000000002E-2</v>
      </c>
      <c r="ED268">
        <v>0</v>
      </c>
      <c r="EE268">
        <v>836.82012499999996</v>
      </c>
      <c r="EF268">
        <v>5.0001600000000002</v>
      </c>
      <c r="EG268">
        <v>10807.512500000001</v>
      </c>
      <c r="EH268">
        <v>9514.8662500000009</v>
      </c>
      <c r="EI268">
        <v>49.561999999999998</v>
      </c>
      <c r="EJ268">
        <v>51.530999999999999</v>
      </c>
      <c r="EK268">
        <v>50.75</v>
      </c>
      <c r="EL268">
        <v>50.234250000000003</v>
      </c>
      <c r="EM268">
        <v>51.061999999999998</v>
      </c>
      <c r="EN268">
        <v>1144.7650000000001</v>
      </c>
      <c r="EO268">
        <v>50.202500000000001</v>
      </c>
      <c r="EP268">
        <v>0</v>
      </c>
      <c r="EQ268">
        <v>81664.200000047684</v>
      </c>
      <c r="ER268">
        <v>0</v>
      </c>
      <c r="ES268">
        <v>836.65431999999998</v>
      </c>
      <c r="ET268">
        <v>1.547769217293343</v>
      </c>
      <c r="EU268">
        <v>-119.2076922759445</v>
      </c>
      <c r="EV268">
        <v>10819.031999999999</v>
      </c>
      <c r="EW268">
        <v>15</v>
      </c>
      <c r="EX268">
        <v>1657633192.5</v>
      </c>
      <c r="EY268" t="s">
        <v>416</v>
      </c>
      <c r="EZ268">
        <v>1657633191.5</v>
      </c>
      <c r="FA268">
        <v>1657633192.5</v>
      </c>
      <c r="FB268">
        <v>7</v>
      </c>
      <c r="FC268">
        <v>0.41399999999999998</v>
      </c>
      <c r="FD268">
        <v>8.1000000000000003E-2</v>
      </c>
      <c r="FE268">
        <v>-1.3580000000000001</v>
      </c>
      <c r="FF268">
        <v>0.44600000000000001</v>
      </c>
      <c r="FG268">
        <v>414</v>
      </c>
      <c r="FH268">
        <v>33</v>
      </c>
      <c r="FI268">
        <v>0.37</v>
      </c>
      <c r="FJ268">
        <v>0.2</v>
      </c>
      <c r="FK268">
        <v>-24.42701951219512</v>
      </c>
      <c r="FL268">
        <v>0.66536864111501737</v>
      </c>
      <c r="FM268">
        <v>8.7306969574870844E-2</v>
      </c>
      <c r="FN268">
        <v>0</v>
      </c>
      <c r="FO268">
        <v>836.55470588235312</v>
      </c>
      <c r="FP268">
        <v>1.784690601001286</v>
      </c>
      <c r="FQ268">
        <v>0.25589939767437231</v>
      </c>
      <c r="FR268">
        <v>0</v>
      </c>
      <c r="FS268">
        <v>0.72706121951219516</v>
      </c>
      <c r="FT268">
        <v>-5.4333909407665068E-2</v>
      </c>
      <c r="FU268">
        <v>5.4401213468899352E-3</v>
      </c>
      <c r="FV268">
        <v>1</v>
      </c>
      <c r="FW268">
        <v>1</v>
      </c>
      <c r="FX268">
        <v>3</v>
      </c>
      <c r="FY268" t="s">
        <v>425</v>
      </c>
      <c r="FZ268">
        <v>3.37113</v>
      </c>
      <c r="GA268">
        <v>2.8937300000000001</v>
      </c>
      <c r="GB268">
        <v>0.24907599999999999</v>
      </c>
      <c r="GC268">
        <v>0.25410100000000002</v>
      </c>
      <c r="GD268">
        <v>0.143118</v>
      </c>
      <c r="GE268">
        <v>0.14388799999999999</v>
      </c>
      <c r="GF268">
        <v>26003.5</v>
      </c>
      <c r="GG268">
        <v>22471.200000000001</v>
      </c>
      <c r="GH268">
        <v>30959.3</v>
      </c>
      <c r="GI268">
        <v>28083.599999999999</v>
      </c>
      <c r="GJ268">
        <v>34952.800000000003</v>
      </c>
      <c r="GK268">
        <v>33934.800000000003</v>
      </c>
      <c r="GL268">
        <v>40361.4</v>
      </c>
      <c r="GM268">
        <v>39153.699999999997</v>
      </c>
      <c r="GN268">
        <v>2.2351700000000001</v>
      </c>
      <c r="GO268">
        <v>1.6039000000000001</v>
      </c>
      <c r="GP268">
        <v>0</v>
      </c>
      <c r="GQ268">
        <v>0.105146</v>
      </c>
      <c r="GR268">
        <v>999.9</v>
      </c>
      <c r="GS268">
        <v>31.685400000000001</v>
      </c>
      <c r="GT268">
        <v>59.5</v>
      </c>
      <c r="GU268">
        <v>39.1</v>
      </c>
      <c r="GV268">
        <v>41.563499999999998</v>
      </c>
      <c r="GW268">
        <v>49.445399999999999</v>
      </c>
      <c r="GX268">
        <v>41.101799999999997</v>
      </c>
      <c r="GY268">
        <v>1</v>
      </c>
      <c r="GZ268">
        <v>0.49598300000000001</v>
      </c>
      <c r="HA268">
        <v>1.1390899999999999</v>
      </c>
      <c r="HB268">
        <v>20.206600000000002</v>
      </c>
      <c r="HC268">
        <v>5.2130999999999998</v>
      </c>
      <c r="HD268">
        <v>11.9727</v>
      </c>
      <c r="HE268">
        <v>4.9898499999999997</v>
      </c>
      <c r="HF268">
        <v>3.2926500000000001</v>
      </c>
      <c r="HG268">
        <v>7669.5</v>
      </c>
      <c r="HH268">
        <v>9999</v>
      </c>
      <c r="HI268">
        <v>9999</v>
      </c>
      <c r="HJ268">
        <v>779.6</v>
      </c>
      <c r="HK268">
        <v>4.9713399999999996</v>
      </c>
      <c r="HL268">
        <v>1.8742399999999999</v>
      </c>
      <c r="HM268">
        <v>1.8705700000000001</v>
      </c>
      <c r="HN268">
        <v>1.87025</v>
      </c>
      <c r="HO268">
        <v>1.87476</v>
      </c>
      <c r="HP268">
        <v>1.8714900000000001</v>
      </c>
      <c r="HQ268">
        <v>1.8669500000000001</v>
      </c>
      <c r="HR268">
        <v>1.8779300000000001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-1.36</v>
      </c>
      <c r="IG268">
        <v>0.4461</v>
      </c>
      <c r="IH268">
        <v>-1.3585</v>
      </c>
      <c r="II268">
        <v>0</v>
      </c>
      <c r="IJ268">
        <v>0</v>
      </c>
      <c r="IK268">
        <v>0</v>
      </c>
      <c r="IL268">
        <v>0.44610000000000838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98.9</v>
      </c>
      <c r="IU268">
        <v>98.9</v>
      </c>
      <c r="IV268">
        <v>3.302</v>
      </c>
      <c r="IW268">
        <v>2.5378400000000001</v>
      </c>
      <c r="IX268">
        <v>1.49902</v>
      </c>
      <c r="IY268">
        <v>2.2863799999999999</v>
      </c>
      <c r="IZ268">
        <v>1.69678</v>
      </c>
      <c r="JA268">
        <v>2.33887</v>
      </c>
      <c r="JB268">
        <v>43.6173</v>
      </c>
      <c r="JC268">
        <v>13.6767</v>
      </c>
      <c r="JD268">
        <v>18</v>
      </c>
      <c r="JE268">
        <v>617.35199999999998</v>
      </c>
      <c r="JF268">
        <v>294.20400000000001</v>
      </c>
      <c r="JG268">
        <v>30.000399999999999</v>
      </c>
      <c r="JH268">
        <v>33.833599999999997</v>
      </c>
      <c r="JI268">
        <v>30.000900000000001</v>
      </c>
      <c r="JJ268">
        <v>33.557499999999997</v>
      </c>
      <c r="JK268">
        <v>33.545299999999997</v>
      </c>
      <c r="JL268">
        <v>66.132400000000004</v>
      </c>
      <c r="JM268">
        <v>24.625699999999998</v>
      </c>
      <c r="JN268">
        <v>70.406700000000001</v>
      </c>
      <c r="JO268">
        <v>30</v>
      </c>
      <c r="JP268">
        <v>1688.98</v>
      </c>
      <c r="JQ268">
        <v>34.029000000000003</v>
      </c>
      <c r="JR268">
        <v>98.668400000000005</v>
      </c>
      <c r="JS268">
        <v>98.597399999999993</v>
      </c>
    </row>
    <row r="269" spans="1:279" x14ac:dyDescent="0.2">
      <c r="A269">
        <v>254</v>
      </c>
      <c r="B269">
        <v>1657639131.5</v>
      </c>
      <c r="C269">
        <v>1010.400000095367</v>
      </c>
      <c r="D269" t="s">
        <v>928</v>
      </c>
      <c r="E269" t="s">
        <v>929</v>
      </c>
      <c r="F269">
        <v>4</v>
      </c>
      <c r="G269">
        <v>1657639129.5</v>
      </c>
      <c r="H269">
        <f t="shared" si="150"/>
        <v>8.014805131074164E-4</v>
      </c>
      <c r="I269">
        <f t="shared" si="151"/>
        <v>0.80148051310741641</v>
      </c>
      <c r="J269">
        <f t="shared" si="152"/>
        <v>15.411423156117625</v>
      </c>
      <c r="K269">
        <f t="shared" si="153"/>
        <v>1658.908571428572</v>
      </c>
      <c r="L269">
        <f t="shared" si="154"/>
        <v>1098.7247465258843</v>
      </c>
      <c r="M269">
        <f t="shared" si="155"/>
        <v>111.2200614017901</v>
      </c>
      <c r="N269">
        <f t="shared" si="156"/>
        <v>167.92550978544384</v>
      </c>
      <c r="O269">
        <f t="shared" si="157"/>
        <v>4.755920537672307E-2</v>
      </c>
      <c r="P269">
        <f t="shared" si="158"/>
        <v>2.7729022334984368</v>
      </c>
      <c r="Q269">
        <f t="shared" si="159"/>
        <v>4.7110648076023859E-2</v>
      </c>
      <c r="R269">
        <f t="shared" si="160"/>
        <v>2.9484103441053316E-2</v>
      </c>
      <c r="S269">
        <f t="shared" si="161"/>
        <v>194.42374075535227</v>
      </c>
      <c r="T269">
        <f t="shared" si="162"/>
        <v>34.375877608454701</v>
      </c>
      <c r="U269">
        <f t="shared" si="163"/>
        <v>33.387357142857141</v>
      </c>
      <c r="V269">
        <f t="shared" si="164"/>
        <v>5.163112155647962</v>
      </c>
      <c r="W269">
        <f t="shared" si="165"/>
        <v>68.052653771227099</v>
      </c>
      <c r="X269">
        <f t="shared" si="166"/>
        <v>3.514790898064148</v>
      </c>
      <c r="Y269">
        <f t="shared" si="167"/>
        <v>5.1648109269622839</v>
      </c>
      <c r="Z269">
        <f t="shared" si="168"/>
        <v>1.648321257583814</v>
      </c>
      <c r="AA269">
        <f t="shared" si="169"/>
        <v>-35.345290628037063</v>
      </c>
      <c r="AB269">
        <f t="shared" si="170"/>
        <v>0.8777357406045031</v>
      </c>
      <c r="AC269">
        <f t="shared" si="171"/>
        <v>7.2772188920002437E-2</v>
      </c>
      <c r="AD269">
        <f t="shared" si="172"/>
        <v>160.02895805683968</v>
      </c>
      <c r="AE269">
        <f t="shared" si="173"/>
        <v>25.01686273292561</v>
      </c>
      <c r="AF269">
        <f t="shared" si="174"/>
        <v>0.80402242138852653</v>
      </c>
      <c r="AG269">
        <f t="shared" si="175"/>
        <v>15.411423156117625</v>
      </c>
      <c r="AH269">
        <v>1742.712661323038</v>
      </c>
      <c r="AI269">
        <v>1721.1756363636359</v>
      </c>
      <c r="AJ269">
        <v>1.7303427032101391</v>
      </c>
      <c r="AK269">
        <v>64.564637015005317</v>
      </c>
      <c r="AL269">
        <f t="shared" si="176"/>
        <v>0.80148051310741641</v>
      </c>
      <c r="AM269">
        <v>34.007032191912643</v>
      </c>
      <c r="AN269">
        <v>34.721072727272727</v>
      </c>
      <c r="AO269">
        <v>-4.0724066947514628E-5</v>
      </c>
      <c r="AP269">
        <v>87.730369293454714</v>
      </c>
      <c r="AQ269">
        <v>78</v>
      </c>
      <c r="AR269">
        <v>12</v>
      </c>
      <c r="AS269">
        <f t="shared" si="177"/>
        <v>1</v>
      </c>
      <c r="AT269">
        <f t="shared" si="178"/>
        <v>0</v>
      </c>
      <c r="AU269">
        <f t="shared" si="179"/>
        <v>47420.773875153878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1009.492628370649</v>
      </c>
      <c r="BI269">
        <f t="shared" si="183"/>
        <v>15.411423156117625</v>
      </c>
      <c r="BJ269" t="e">
        <f t="shared" si="184"/>
        <v>#DIV/0!</v>
      </c>
      <c r="BK269">
        <f t="shared" si="185"/>
        <v>1.5266503907999921E-2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253</v>
      </c>
      <c r="CG269">
        <v>1000</v>
      </c>
      <c r="CH269" t="s">
        <v>414</v>
      </c>
      <c r="CI269">
        <v>1110.1500000000001</v>
      </c>
      <c r="CJ269">
        <v>1175.8634999999999</v>
      </c>
      <c r="CK269">
        <v>1152.67</v>
      </c>
      <c r="CL269">
        <v>1.3005735999999999E-4</v>
      </c>
      <c r="CM269">
        <v>6.5004835999999994E-4</v>
      </c>
      <c r="CN269">
        <v>4.7597999359999997E-2</v>
      </c>
      <c r="CO269">
        <v>5.5000000000000003E-4</v>
      </c>
      <c r="CP269">
        <f t="shared" si="196"/>
        <v>1199.984285714286</v>
      </c>
      <c r="CQ269">
        <f t="shared" si="197"/>
        <v>1009.492628370649</v>
      </c>
      <c r="CR269">
        <f t="shared" si="198"/>
        <v>0.84125487340840666</v>
      </c>
      <c r="CS269">
        <f t="shared" si="199"/>
        <v>0.16202190567822503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1657639129.5</v>
      </c>
      <c r="CZ269">
        <v>1658.908571428572</v>
      </c>
      <c r="DA269">
        <v>1683.221428571429</v>
      </c>
      <c r="DB269">
        <v>34.72204285714286</v>
      </c>
      <c r="DC269">
        <v>34.005957142857142</v>
      </c>
      <c r="DD269">
        <v>1660.265714285714</v>
      </c>
      <c r="DE269">
        <v>34.275942857142859</v>
      </c>
      <c r="DF269">
        <v>650.28957142857143</v>
      </c>
      <c r="DG269">
        <v>101.1267142857143</v>
      </c>
      <c r="DH269">
        <v>9.9786485714285708E-2</v>
      </c>
      <c r="DI269">
        <v>33.393228571428573</v>
      </c>
      <c r="DJ269">
        <v>999.89999999999986</v>
      </c>
      <c r="DK269">
        <v>33.387357142857141</v>
      </c>
      <c r="DL269">
        <v>0</v>
      </c>
      <c r="DM269">
        <v>0</v>
      </c>
      <c r="DN269">
        <v>9030.8942857142847</v>
      </c>
      <c r="DO269">
        <v>0</v>
      </c>
      <c r="DP269">
        <v>446.62357142857138</v>
      </c>
      <c r="DQ269">
        <v>-24.31342857142857</v>
      </c>
      <c r="DR269">
        <v>1718.581428571428</v>
      </c>
      <c r="DS269">
        <v>1742.477142857143</v>
      </c>
      <c r="DT269">
        <v>0.7161102857142857</v>
      </c>
      <c r="DU269">
        <v>1683.221428571429</v>
      </c>
      <c r="DV269">
        <v>34.005957142857142</v>
      </c>
      <c r="DW269">
        <v>3.5113257142857139</v>
      </c>
      <c r="DX269">
        <v>3.4389071428571429</v>
      </c>
      <c r="DY269">
        <v>26.674600000000002</v>
      </c>
      <c r="DZ269">
        <v>26.321100000000001</v>
      </c>
      <c r="EA269">
        <v>1199.984285714286</v>
      </c>
      <c r="EB269">
        <v>0.95799457142857136</v>
      </c>
      <c r="EC269">
        <v>4.2005457142857139E-2</v>
      </c>
      <c r="ED269">
        <v>0</v>
      </c>
      <c r="EE269">
        <v>836.74228571428569</v>
      </c>
      <c r="EF269">
        <v>5.0001600000000002</v>
      </c>
      <c r="EG269">
        <v>10808.257142857139</v>
      </c>
      <c r="EH269">
        <v>9515.028571428571</v>
      </c>
      <c r="EI269">
        <v>49.535428571428568</v>
      </c>
      <c r="EJ269">
        <v>51.5</v>
      </c>
      <c r="EK269">
        <v>50.705000000000013</v>
      </c>
      <c r="EL269">
        <v>50.204999999999998</v>
      </c>
      <c r="EM269">
        <v>51.035428571428568</v>
      </c>
      <c r="EN269">
        <v>1144.79</v>
      </c>
      <c r="EO269">
        <v>50.194285714285719</v>
      </c>
      <c r="EP269">
        <v>0</v>
      </c>
      <c r="EQ269">
        <v>81667.799999952316</v>
      </c>
      <c r="ER269">
        <v>0</v>
      </c>
      <c r="ES269">
        <v>836.71532000000002</v>
      </c>
      <c r="ET269">
        <v>0.84153845014902595</v>
      </c>
      <c r="EU269">
        <v>-79.369231135325862</v>
      </c>
      <c r="EV269">
        <v>10813.584000000001</v>
      </c>
      <c r="EW269">
        <v>15</v>
      </c>
      <c r="EX269">
        <v>1657633192.5</v>
      </c>
      <c r="EY269" t="s">
        <v>416</v>
      </c>
      <c r="EZ269">
        <v>1657633191.5</v>
      </c>
      <c r="FA269">
        <v>1657633192.5</v>
      </c>
      <c r="FB269">
        <v>7</v>
      </c>
      <c r="FC269">
        <v>0.41399999999999998</v>
      </c>
      <c r="FD269">
        <v>8.1000000000000003E-2</v>
      </c>
      <c r="FE269">
        <v>-1.3580000000000001</v>
      </c>
      <c r="FF269">
        <v>0.44600000000000001</v>
      </c>
      <c r="FG269">
        <v>414</v>
      </c>
      <c r="FH269">
        <v>33</v>
      </c>
      <c r="FI269">
        <v>0.37</v>
      </c>
      <c r="FJ269">
        <v>0.2</v>
      </c>
      <c r="FK269">
        <v>-24.38176341463415</v>
      </c>
      <c r="FL269">
        <v>0.52516933797907284</v>
      </c>
      <c r="FM269">
        <v>7.8863221376641854E-2</v>
      </c>
      <c r="FN269">
        <v>0</v>
      </c>
      <c r="FO269">
        <v>836.64326470588242</v>
      </c>
      <c r="FP269">
        <v>0.85443849928202031</v>
      </c>
      <c r="FQ269">
        <v>0.21244283782363241</v>
      </c>
      <c r="FR269">
        <v>1</v>
      </c>
      <c r="FS269">
        <v>0.7233369999999999</v>
      </c>
      <c r="FT269">
        <v>-5.2595017421602122E-2</v>
      </c>
      <c r="FU269">
        <v>5.2976458738649233E-3</v>
      </c>
      <c r="FV269">
        <v>1</v>
      </c>
      <c r="FW269">
        <v>2</v>
      </c>
      <c r="FX269">
        <v>3</v>
      </c>
      <c r="FY269" t="s">
        <v>417</v>
      </c>
      <c r="FZ269">
        <v>3.3709099999999999</v>
      </c>
      <c r="GA269">
        <v>2.8938000000000001</v>
      </c>
      <c r="GB269">
        <v>0.24967400000000001</v>
      </c>
      <c r="GC269">
        <v>0.25470199999999998</v>
      </c>
      <c r="GD269">
        <v>0.14310700000000001</v>
      </c>
      <c r="GE269">
        <v>0.143871</v>
      </c>
      <c r="GF269">
        <v>25982.2</v>
      </c>
      <c r="GG269">
        <v>22452.6</v>
      </c>
      <c r="GH269">
        <v>30958.799999999999</v>
      </c>
      <c r="GI269">
        <v>28083.1</v>
      </c>
      <c r="GJ269">
        <v>34952.800000000003</v>
      </c>
      <c r="GK269">
        <v>33934.6</v>
      </c>
      <c r="GL269">
        <v>40361</v>
      </c>
      <c r="GM269">
        <v>39152.800000000003</v>
      </c>
      <c r="GN269">
        <v>2.2345799999999998</v>
      </c>
      <c r="GO269">
        <v>1.6043000000000001</v>
      </c>
      <c r="GP269">
        <v>0</v>
      </c>
      <c r="GQ269">
        <v>0.105258</v>
      </c>
      <c r="GR269">
        <v>999.9</v>
      </c>
      <c r="GS269">
        <v>31.674299999999999</v>
      </c>
      <c r="GT269">
        <v>59.5</v>
      </c>
      <c r="GU269">
        <v>39.1</v>
      </c>
      <c r="GV269">
        <v>41.559399999999997</v>
      </c>
      <c r="GW269">
        <v>49.445399999999999</v>
      </c>
      <c r="GX269">
        <v>41.834899999999998</v>
      </c>
      <c r="GY269">
        <v>1</v>
      </c>
      <c r="GZ269">
        <v>0.49659300000000001</v>
      </c>
      <c r="HA269">
        <v>1.14018</v>
      </c>
      <c r="HB269">
        <v>20.206800000000001</v>
      </c>
      <c r="HC269">
        <v>5.2130999999999998</v>
      </c>
      <c r="HD269">
        <v>11.9734</v>
      </c>
      <c r="HE269">
        <v>4.99</v>
      </c>
      <c r="HF269">
        <v>3.2926500000000001</v>
      </c>
      <c r="HG269">
        <v>7669.5</v>
      </c>
      <c r="HH269">
        <v>9999</v>
      </c>
      <c r="HI269">
        <v>9999</v>
      </c>
      <c r="HJ269">
        <v>779.6</v>
      </c>
      <c r="HK269">
        <v>4.9713200000000004</v>
      </c>
      <c r="HL269">
        <v>1.8742399999999999</v>
      </c>
      <c r="HM269">
        <v>1.8705700000000001</v>
      </c>
      <c r="HN269">
        <v>1.87025</v>
      </c>
      <c r="HO269">
        <v>1.8747400000000001</v>
      </c>
      <c r="HP269">
        <v>1.8714900000000001</v>
      </c>
      <c r="HQ269">
        <v>1.86693</v>
      </c>
      <c r="HR269">
        <v>1.87792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-1.36</v>
      </c>
      <c r="IG269">
        <v>0.4461</v>
      </c>
      <c r="IH269">
        <v>-1.3585</v>
      </c>
      <c r="II269">
        <v>0</v>
      </c>
      <c r="IJ269">
        <v>0</v>
      </c>
      <c r="IK269">
        <v>0</v>
      </c>
      <c r="IL269">
        <v>0.44610000000000838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99</v>
      </c>
      <c r="IU269">
        <v>99</v>
      </c>
      <c r="IV269">
        <v>3.3117700000000001</v>
      </c>
      <c r="IW269">
        <v>2.5317400000000001</v>
      </c>
      <c r="IX269">
        <v>1.49902</v>
      </c>
      <c r="IY269">
        <v>2.2875999999999999</v>
      </c>
      <c r="IZ269">
        <v>1.69678</v>
      </c>
      <c r="JA269">
        <v>2.3718300000000001</v>
      </c>
      <c r="JB269">
        <v>43.6173</v>
      </c>
      <c r="JC269">
        <v>13.6767</v>
      </c>
      <c r="JD269">
        <v>18</v>
      </c>
      <c r="JE269">
        <v>616.96900000000005</v>
      </c>
      <c r="JF269">
        <v>294.43</v>
      </c>
      <c r="JG269">
        <v>30.000299999999999</v>
      </c>
      <c r="JH269">
        <v>33.839700000000001</v>
      </c>
      <c r="JI269">
        <v>30.000800000000002</v>
      </c>
      <c r="JJ269">
        <v>33.563499999999998</v>
      </c>
      <c r="JK269">
        <v>33.551299999999998</v>
      </c>
      <c r="JL269">
        <v>66.349900000000005</v>
      </c>
      <c r="JM269">
        <v>24.625699999999998</v>
      </c>
      <c r="JN269">
        <v>70.406700000000001</v>
      </c>
      <c r="JO269">
        <v>30</v>
      </c>
      <c r="JP269">
        <v>1695.66</v>
      </c>
      <c r="JQ269">
        <v>34.036900000000003</v>
      </c>
      <c r="JR269">
        <v>98.667199999999994</v>
      </c>
      <c r="JS269">
        <v>98.595299999999995</v>
      </c>
    </row>
    <row r="270" spans="1:279" x14ac:dyDescent="0.2">
      <c r="A270">
        <v>255</v>
      </c>
      <c r="B270">
        <v>1657639135.5</v>
      </c>
      <c r="C270">
        <v>1014.400000095367</v>
      </c>
      <c r="D270" t="s">
        <v>930</v>
      </c>
      <c r="E270" t="s">
        <v>931</v>
      </c>
      <c r="F270">
        <v>4</v>
      </c>
      <c r="G270">
        <v>1657639133.1875</v>
      </c>
      <c r="H270">
        <f t="shared" si="150"/>
        <v>8.0168700334356786E-4</v>
      </c>
      <c r="I270">
        <f t="shared" si="151"/>
        <v>0.80168700334356791</v>
      </c>
      <c r="J270">
        <f t="shared" si="152"/>
        <v>15.552952550373355</v>
      </c>
      <c r="K270">
        <f t="shared" si="153"/>
        <v>1665.0425</v>
      </c>
      <c r="L270">
        <f t="shared" si="154"/>
        <v>1101.4279401662304</v>
      </c>
      <c r="M270">
        <f t="shared" si="155"/>
        <v>111.49566555069704</v>
      </c>
      <c r="N270">
        <f t="shared" si="156"/>
        <v>168.54940295020884</v>
      </c>
      <c r="O270">
        <f t="shared" si="157"/>
        <v>4.7687795331091812E-2</v>
      </c>
      <c r="P270">
        <f t="shared" si="158"/>
        <v>2.7654830336056451</v>
      </c>
      <c r="Q270">
        <f t="shared" si="159"/>
        <v>4.7235624063130706E-2</v>
      </c>
      <c r="R270">
        <f t="shared" si="160"/>
        <v>2.95625333983481E-2</v>
      </c>
      <c r="S270">
        <f t="shared" si="161"/>
        <v>194.42685336255451</v>
      </c>
      <c r="T270">
        <f t="shared" si="162"/>
        <v>34.375347988018959</v>
      </c>
      <c r="U270">
        <f t="shared" si="163"/>
        <v>33.3733</v>
      </c>
      <c r="V270">
        <f t="shared" si="164"/>
        <v>5.1590469990561312</v>
      </c>
      <c r="W270">
        <f t="shared" si="165"/>
        <v>68.060062858125448</v>
      </c>
      <c r="X270">
        <f t="shared" si="166"/>
        <v>3.5145968361752402</v>
      </c>
      <c r="Y270">
        <f t="shared" si="167"/>
        <v>5.1639635471709608</v>
      </c>
      <c r="Z270">
        <f t="shared" si="168"/>
        <v>1.644450162880891</v>
      </c>
      <c r="AA270">
        <f t="shared" si="169"/>
        <v>-35.354396847451341</v>
      </c>
      <c r="AB270">
        <f t="shared" si="170"/>
        <v>2.5345762622321573</v>
      </c>
      <c r="AC270">
        <f t="shared" si="171"/>
        <v>0.21068541057779225</v>
      </c>
      <c r="AD270">
        <f t="shared" si="172"/>
        <v>161.8177181879131</v>
      </c>
      <c r="AE270">
        <f t="shared" si="173"/>
        <v>25.053845106901928</v>
      </c>
      <c r="AF270">
        <f t="shared" si="174"/>
        <v>0.80438690089375386</v>
      </c>
      <c r="AG270">
        <f t="shared" si="175"/>
        <v>15.552952550373355</v>
      </c>
      <c r="AH270">
        <v>1749.6483142497921</v>
      </c>
      <c r="AI270">
        <v>1728.039030303029</v>
      </c>
      <c r="AJ270">
        <v>1.714530887124381</v>
      </c>
      <c r="AK270">
        <v>64.564637015005317</v>
      </c>
      <c r="AL270">
        <f t="shared" si="176"/>
        <v>0.80168700334356791</v>
      </c>
      <c r="AM270">
        <v>34.003653991993808</v>
      </c>
      <c r="AN270">
        <v>34.717694545454542</v>
      </c>
      <c r="AO270">
        <v>-1.0506000912475789E-5</v>
      </c>
      <c r="AP270">
        <v>87.730369293454714</v>
      </c>
      <c r="AQ270">
        <v>78</v>
      </c>
      <c r="AR270">
        <v>12</v>
      </c>
      <c r="AS270">
        <f t="shared" si="177"/>
        <v>1</v>
      </c>
      <c r="AT270">
        <f t="shared" si="178"/>
        <v>0</v>
      </c>
      <c r="AU270">
        <f t="shared" si="179"/>
        <v>47217.341202845673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1009.5108747992509</v>
      </c>
      <c r="BI270">
        <f t="shared" si="183"/>
        <v>15.552952550373355</v>
      </c>
      <c r="BJ270" t="e">
        <f t="shared" si="184"/>
        <v>#DIV/0!</v>
      </c>
      <c r="BK270">
        <f t="shared" si="185"/>
        <v>1.5406423980787905E-2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253</v>
      </c>
      <c r="CG270">
        <v>1000</v>
      </c>
      <c r="CH270" t="s">
        <v>414</v>
      </c>
      <c r="CI270">
        <v>1110.1500000000001</v>
      </c>
      <c r="CJ270">
        <v>1175.8634999999999</v>
      </c>
      <c r="CK270">
        <v>1152.67</v>
      </c>
      <c r="CL270">
        <v>1.3005735999999999E-4</v>
      </c>
      <c r="CM270">
        <v>6.5004835999999994E-4</v>
      </c>
      <c r="CN270">
        <v>4.7597999359999997E-2</v>
      </c>
      <c r="CO270">
        <v>5.5000000000000003E-4</v>
      </c>
      <c r="CP270">
        <f t="shared" si="196"/>
        <v>1200.0062499999999</v>
      </c>
      <c r="CQ270">
        <f t="shared" si="197"/>
        <v>1009.5108747992509</v>
      </c>
      <c r="CR270">
        <f t="shared" si="198"/>
        <v>0.84125468079791332</v>
      </c>
      <c r="CS270">
        <f t="shared" si="199"/>
        <v>0.16202153393997284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1657639133.1875</v>
      </c>
      <c r="CZ270">
        <v>1665.0425</v>
      </c>
      <c r="DA270">
        <v>1689.39375</v>
      </c>
      <c r="DB270">
        <v>34.7195125</v>
      </c>
      <c r="DC270">
        <v>34.003124999999997</v>
      </c>
      <c r="DD270">
        <v>1666.4012499999999</v>
      </c>
      <c r="DE270">
        <v>34.273412499999999</v>
      </c>
      <c r="DF270">
        <v>650.31200000000001</v>
      </c>
      <c r="DG270">
        <v>101.128125</v>
      </c>
      <c r="DH270">
        <v>0.1001637375</v>
      </c>
      <c r="DI270">
        <v>33.390300000000003</v>
      </c>
      <c r="DJ270">
        <v>999.9</v>
      </c>
      <c r="DK270">
        <v>33.3733</v>
      </c>
      <c r="DL270">
        <v>0</v>
      </c>
      <c r="DM270">
        <v>0</v>
      </c>
      <c r="DN270">
        <v>8991.33</v>
      </c>
      <c r="DO270">
        <v>0</v>
      </c>
      <c r="DP270">
        <v>444.15637500000003</v>
      </c>
      <c r="DQ270">
        <v>-24.350950000000001</v>
      </c>
      <c r="DR270">
        <v>1724.93</v>
      </c>
      <c r="DS270">
        <v>1748.8625</v>
      </c>
      <c r="DT270">
        <v>0.71639349999999991</v>
      </c>
      <c r="DU270">
        <v>1689.39375</v>
      </c>
      <c r="DV270">
        <v>34.003124999999997</v>
      </c>
      <c r="DW270">
        <v>3.5111175000000001</v>
      </c>
      <c r="DX270">
        <v>3.4386687500000002</v>
      </c>
      <c r="DY270">
        <v>26.6736</v>
      </c>
      <c r="DZ270">
        <v>26.319949999999999</v>
      </c>
      <c r="EA270">
        <v>1200.0062499999999</v>
      </c>
      <c r="EB270">
        <v>0.95800112500000001</v>
      </c>
      <c r="EC270">
        <v>4.1998975000000001E-2</v>
      </c>
      <c r="ED270">
        <v>0</v>
      </c>
      <c r="EE270">
        <v>836.89274999999998</v>
      </c>
      <c r="EF270">
        <v>5.0001600000000002</v>
      </c>
      <c r="EG270">
        <v>10808.387500000001</v>
      </c>
      <c r="EH270">
        <v>9515.23</v>
      </c>
      <c r="EI270">
        <v>49.515500000000003</v>
      </c>
      <c r="EJ270">
        <v>51.484250000000003</v>
      </c>
      <c r="EK270">
        <v>50.710625</v>
      </c>
      <c r="EL270">
        <v>50.186999999999998</v>
      </c>
      <c r="EM270">
        <v>51.015500000000003</v>
      </c>
      <c r="EN270">
        <v>1144.8187499999999</v>
      </c>
      <c r="EO270">
        <v>50.1875</v>
      </c>
      <c r="EP270">
        <v>0</v>
      </c>
      <c r="EQ270">
        <v>81672</v>
      </c>
      <c r="ER270">
        <v>0</v>
      </c>
      <c r="ES270">
        <v>836.78938461538462</v>
      </c>
      <c r="ET270">
        <v>0.75582905494272157</v>
      </c>
      <c r="EU270">
        <v>-30.789743749560131</v>
      </c>
      <c r="EV270">
        <v>10810.09230769231</v>
      </c>
      <c r="EW270">
        <v>15</v>
      </c>
      <c r="EX270">
        <v>1657633192.5</v>
      </c>
      <c r="EY270" t="s">
        <v>416</v>
      </c>
      <c r="EZ270">
        <v>1657633191.5</v>
      </c>
      <c r="FA270">
        <v>1657633192.5</v>
      </c>
      <c r="FB270">
        <v>7</v>
      </c>
      <c r="FC270">
        <v>0.41399999999999998</v>
      </c>
      <c r="FD270">
        <v>8.1000000000000003E-2</v>
      </c>
      <c r="FE270">
        <v>-1.3580000000000001</v>
      </c>
      <c r="FF270">
        <v>0.44600000000000001</v>
      </c>
      <c r="FG270">
        <v>414</v>
      </c>
      <c r="FH270">
        <v>33</v>
      </c>
      <c r="FI270">
        <v>0.37</v>
      </c>
      <c r="FJ270">
        <v>0.2</v>
      </c>
      <c r="FK270">
        <v>-24.369604878048779</v>
      </c>
      <c r="FL270">
        <v>0.47541742160277778</v>
      </c>
      <c r="FM270">
        <v>7.3237275432596269E-2</v>
      </c>
      <c r="FN270">
        <v>1</v>
      </c>
      <c r="FO270">
        <v>836.704794117647</v>
      </c>
      <c r="FP270">
        <v>0.7860504184334135</v>
      </c>
      <c r="FQ270">
        <v>0.21353836677057339</v>
      </c>
      <c r="FR270">
        <v>1</v>
      </c>
      <c r="FS270">
        <v>0.72063834146341466</v>
      </c>
      <c r="FT270">
        <v>-4.1997616724739853E-2</v>
      </c>
      <c r="FU270">
        <v>4.4379906935005887E-3</v>
      </c>
      <c r="FV270">
        <v>1</v>
      </c>
      <c r="FW270">
        <v>3</v>
      </c>
      <c r="FX270">
        <v>3</v>
      </c>
      <c r="FY270" t="s">
        <v>713</v>
      </c>
      <c r="FZ270">
        <v>3.3712399999999998</v>
      </c>
      <c r="GA270">
        <v>2.8937300000000001</v>
      </c>
      <c r="GB270">
        <v>0.25027300000000002</v>
      </c>
      <c r="GC270">
        <v>0.25530000000000003</v>
      </c>
      <c r="GD270">
        <v>0.143097</v>
      </c>
      <c r="GE270">
        <v>0.14386199999999999</v>
      </c>
      <c r="GF270">
        <v>25960.7</v>
      </c>
      <c r="GG270">
        <v>22434.6</v>
      </c>
      <c r="GH270">
        <v>30958.1</v>
      </c>
      <c r="GI270">
        <v>28083.4</v>
      </c>
      <c r="GJ270">
        <v>34952.300000000003</v>
      </c>
      <c r="GK270">
        <v>33935.199999999997</v>
      </c>
      <c r="GL270">
        <v>40359.9</v>
      </c>
      <c r="GM270">
        <v>39153.1</v>
      </c>
      <c r="GN270">
        <v>2.2349000000000001</v>
      </c>
      <c r="GO270">
        <v>1.6037999999999999</v>
      </c>
      <c r="GP270">
        <v>0</v>
      </c>
      <c r="GQ270">
        <v>0.105184</v>
      </c>
      <c r="GR270">
        <v>999.9</v>
      </c>
      <c r="GS270">
        <v>31.6629</v>
      </c>
      <c r="GT270">
        <v>59.5</v>
      </c>
      <c r="GU270">
        <v>39.1</v>
      </c>
      <c r="GV270">
        <v>41.569499999999998</v>
      </c>
      <c r="GW270">
        <v>49.715400000000002</v>
      </c>
      <c r="GX270">
        <v>41.157899999999998</v>
      </c>
      <c r="GY270">
        <v>1</v>
      </c>
      <c r="GZ270">
        <v>0.49731199999999998</v>
      </c>
      <c r="HA270">
        <v>1.13913</v>
      </c>
      <c r="HB270">
        <v>20.206600000000002</v>
      </c>
      <c r="HC270">
        <v>5.2122000000000002</v>
      </c>
      <c r="HD270">
        <v>11.9739</v>
      </c>
      <c r="HE270">
        <v>4.9896500000000001</v>
      </c>
      <c r="HF270">
        <v>3.2925</v>
      </c>
      <c r="HG270">
        <v>7669.5</v>
      </c>
      <c r="HH270">
        <v>9999</v>
      </c>
      <c r="HI270">
        <v>9999</v>
      </c>
      <c r="HJ270">
        <v>779.6</v>
      </c>
      <c r="HK270">
        <v>4.9713399999999996</v>
      </c>
      <c r="HL270">
        <v>1.8742399999999999</v>
      </c>
      <c r="HM270">
        <v>1.8705700000000001</v>
      </c>
      <c r="HN270">
        <v>1.8702399999999999</v>
      </c>
      <c r="HO270">
        <v>1.87473</v>
      </c>
      <c r="HP270">
        <v>1.8714900000000001</v>
      </c>
      <c r="HQ270">
        <v>1.86693</v>
      </c>
      <c r="HR270">
        <v>1.87795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-1.36</v>
      </c>
      <c r="IG270">
        <v>0.4461</v>
      </c>
      <c r="IH270">
        <v>-1.3585</v>
      </c>
      <c r="II270">
        <v>0</v>
      </c>
      <c r="IJ270">
        <v>0</v>
      </c>
      <c r="IK270">
        <v>0</v>
      </c>
      <c r="IL270">
        <v>0.44610000000000838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99.1</v>
      </c>
      <c r="IU270">
        <v>99</v>
      </c>
      <c r="IV270">
        <v>3.3227500000000001</v>
      </c>
      <c r="IW270">
        <v>2.5305200000000001</v>
      </c>
      <c r="IX270">
        <v>1.49902</v>
      </c>
      <c r="IY270">
        <v>2.2863799999999999</v>
      </c>
      <c r="IZ270">
        <v>1.69678</v>
      </c>
      <c r="JA270">
        <v>2.3840300000000001</v>
      </c>
      <c r="JB270">
        <v>43.6173</v>
      </c>
      <c r="JC270">
        <v>13.685499999999999</v>
      </c>
      <c r="JD270">
        <v>18</v>
      </c>
      <c r="JE270">
        <v>617.25900000000001</v>
      </c>
      <c r="JF270">
        <v>294.209</v>
      </c>
      <c r="JG270">
        <v>30</v>
      </c>
      <c r="JH270">
        <v>33.847099999999998</v>
      </c>
      <c r="JI270">
        <v>30.000900000000001</v>
      </c>
      <c r="JJ270">
        <v>33.568399999999997</v>
      </c>
      <c r="JK270">
        <v>33.556600000000003</v>
      </c>
      <c r="JL270">
        <v>66.563299999999998</v>
      </c>
      <c r="JM270">
        <v>24.625699999999998</v>
      </c>
      <c r="JN270">
        <v>70.035799999999995</v>
      </c>
      <c r="JO270">
        <v>30</v>
      </c>
      <c r="JP270">
        <v>1702.34</v>
      </c>
      <c r="JQ270">
        <v>34.052</v>
      </c>
      <c r="JR270">
        <v>98.664599999999993</v>
      </c>
      <c r="JS270">
        <v>98.596199999999996</v>
      </c>
    </row>
    <row r="271" spans="1:279" x14ac:dyDescent="0.2">
      <c r="A271">
        <v>256</v>
      </c>
      <c r="B271">
        <v>1657639139.5</v>
      </c>
      <c r="C271">
        <v>1018.400000095367</v>
      </c>
      <c r="D271" t="s">
        <v>932</v>
      </c>
      <c r="E271" t="s">
        <v>933</v>
      </c>
      <c r="F271">
        <v>4</v>
      </c>
      <c r="G271">
        <v>1657639137.5</v>
      </c>
      <c r="H271">
        <f t="shared" si="150"/>
        <v>8.0511057452408753E-4</v>
      </c>
      <c r="I271">
        <f t="shared" si="151"/>
        <v>0.80511057452408752</v>
      </c>
      <c r="J271">
        <f t="shared" si="152"/>
        <v>15.380965514660497</v>
      </c>
      <c r="K271">
        <f t="shared" si="153"/>
        <v>1672.277142857143</v>
      </c>
      <c r="L271">
        <f t="shared" si="154"/>
        <v>1116.3740020044127</v>
      </c>
      <c r="M271">
        <f t="shared" si="155"/>
        <v>113.00823631403416</v>
      </c>
      <c r="N271">
        <f t="shared" si="156"/>
        <v>169.28116402141987</v>
      </c>
      <c r="O271">
        <f t="shared" si="157"/>
        <v>4.7891242250073005E-2</v>
      </c>
      <c r="P271">
        <f t="shared" si="158"/>
        <v>2.7677016913871402</v>
      </c>
      <c r="Q271">
        <f t="shared" si="159"/>
        <v>4.7435586327451595E-2</v>
      </c>
      <c r="R271">
        <f t="shared" si="160"/>
        <v>2.9687818910391774E-2</v>
      </c>
      <c r="S271">
        <f t="shared" si="161"/>
        <v>194.42142046970042</v>
      </c>
      <c r="T271">
        <f t="shared" si="162"/>
        <v>34.369625454709258</v>
      </c>
      <c r="U271">
        <f t="shared" si="163"/>
        <v>33.371214285714281</v>
      </c>
      <c r="V271">
        <f t="shared" si="164"/>
        <v>5.1584440728461773</v>
      </c>
      <c r="W271">
        <f t="shared" si="165"/>
        <v>68.062476751488077</v>
      </c>
      <c r="X271">
        <f t="shared" si="166"/>
        <v>3.51392824352095</v>
      </c>
      <c r="Y271">
        <f t="shared" si="167"/>
        <v>5.1627980808737224</v>
      </c>
      <c r="Z271">
        <f t="shared" si="168"/>
        <v>1.6445158293252273</v>
      </c>
      <c r="AA271">
        <f t="shared" si="169"/>
        <v>-35.505376336512263</v>
      </c>
      <c r="AB271">
        <f t="shared" si="170"/>
        <v>2.2467114228544411</v>
      </c>
      <c r="AC271">
        <f t="shared" si="171"/>
        <v>0.18660149194894646</v>
      </c>
      <c r="AD271">
        <f t="shared" si="172"/>
        <v>161.34935704799156</v>
      </c>
      <c r="AE271">
        <f t="shared" si="173"/>
        <v>25.087877698430439</v>
      </c>
      <c r="AF271">
        <f t="shared" si="174"/>
        <v>0.81556048480181409</v>
      </c>
      <c r="AG271">
        <f t="shared" si="175"/>
        <v>15.380965514660497</v>
      </c>
      <c r="AH271">
        <v>1756.6104805157941</v>
      </c>
      <c r="AI271">
        <v>1735.0343636363641</v>
      </c>
      <c r="AJ271">
        <v>1.747749088113421</v>
      </c>
      <c r="AK271">
        <v>64.564637015005317</v>
      </c>
      <c r="AL271">
        <f t="shared" si="176"/>
        <v>0.80511057452408752</v>
      </c>
      <c r="AM271">
        <v>33.992257732853098</v>
      </c>
      <c r="AN271">
        <v>34.70949333333332</v>
      </c>
      <c r="AO271">
        <v>-3.4141028206330247E-5</v>
      </c>
      <c r="AP271">
        <v>87.730369293454714</v>
      </c>
      <c r="AQ271">
        <v>78</v>
      </c>
      <c r="AR271">
        <v>12</v>
      </c>
      <c r="AS271">
        <f t="shared" si="177"/>
        <v>1</v>
      </c>
      <c r="AT271">
        <f t="shared" si="178"/>
        <v>0</v>
      </c>
      <c r="AU271">
        <f t="shared" si="179"/>
        <v>47278.905978063645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1009.4827712278238</v>
      </c>
      <c r="BI271">
        <f t="shared" si="183"/>
        <v>15.380965514660497</v>
      </c>
      <c r="BJ271" t="e">
        <f t="shared" si="184"/>
        <v>#DIV/0!</v>
      </c>
      <c r="BK271">
        <f t="shared" si="185"/>
        <v>1.5236481446783665E-2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253</v>
      </c>
      <c r="CG271">
        <v>1000</v>
      </c>
      <c r="CH271" t="s">
        <v>414</v>
      </c>
      <c r="CI271">
        <v>1110.1500000000001</v>
      </c>
      <c r="CJ271">
        <v>1175.8634999999999</v>
      </c>
      <c r="CK271">
        <v>1152.67</v>
      </c>
      <c r="CL271">
        <v>1.3005735999999999E-4</v>
      </c>
      <c r="CM271">
        <v>6.5004835999999994E-4</v>
      </c>
      <c r="CN271">
        <v>4.7597999359999997E-2</v>
      </c>
      <c r="CO271">
        <v>5.5000000000000003E-4</v>
      </c>
      <c r="CP271">
        <f t="shared" si="196"/>
        <v>1199.972857142857</v>
      </c>
      <c r="CQ271">
        <f t="shared" si="197"/>
        <v>1009.4827712278238</v>
      </c>
      <c r="CR271">
        <f t="shared" si="198"/>
        <v>0.84125467106931795</v>
      </c>
      <c r="CS271">
        <f t="shared" si="199"/>
        <v>0.16202151516378382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1657639137.5</v>
      </c>
      <c r="CZ271">
        <v>1672.277142857143</v>
      </c>
      <c r="DA271">
        <v>1696.6828571428571</v>
      </c>
      <c r="DB271">
        <v>34.713028571428573</v>
      </c>
      <c r="DC271">
        <v>33.986671428571427</v>
      </c>
      <c r="DD271">
        <v>1673.6357142857139</v>
      </c>
      <c r="DE271">
        <v>34.266928571428572</v>
      </c>
      <c r="DF271">
        <v>650.29985714285715</v>
      </c>
      <c r="DG271">
        <v>101.128</v>
      </c>
      <c r="DH271">
        <v>9.9936257142857143E-2</v>
      </c>
      <c r="DI271">
        <v>33.386271428571433</v>
      </c>
      <c r="DJ271">
        <v>999.89999999999986</v>
      </c>
      <c r="DK271">
        <v>33.371214285714281</v>
      </c>
      <c r="DL271">
        <v>0</v>
      </c>
      <c r="DM271">
        <v>0</v>
      </c>
      <c r="DN271">
        <v>9003.1242857142861</v>
      </c>
      <c r="DO271">
        <v>0</v>
      </c>
      <c r="DP271">
        <v>445.05985714285708</v>
      </c>
      <c r="DQ271">
        <v>-24.406371428571429</v>
      </c>
      <c r="DR271">
        <v>1732.4142857142861</v>
      </c>
      <c r="DS271">
        <v>1756.3757142857139</v>
      </c>
      <c r="DT271">
        <v>0.7263492857142857</v>
      </c>
      <c r="DU271">
        <v>1696.6828571428571</v>
      </c>
      <c r="DV271">
        <v>33.986671428571427</v>
      </c>
      <c r="DW271">
        <v>3.510458571428571</v>
      </c>
      <c r="DX271">
        <v>3.4370042857142851</v>
      </c>
      <c r="DY271">
        <v>26.67041428571428</v>
      </c>
      <c r="DZ271">
        <v>26.311714285714281</v>
      </c>
      <c r="EA271">
        <v>1199.972857142857</v>
      </c>
      <c r="EB271">
        <v>0.95800199999999991</v>
      </c>
      <c r="EC271">
        <v>4.199797142857143E-2</v>
      </c>
      <c r="ED271">
        <v>0</v>
      </c>
      <c r="EE271">
        <v>837.11128571428583</v>
      </c>
      <c r="EF271">
        <v>5.0001600000000002</v>
      </c>
      <c r="EG271">
        <v>10811.985714285711</v>
      </c>
      <c r="EH271">
        <v>9514.9642857142862</v>
      </c>
      <c r="EI271">
        <v>49.482000000000014</v>
      </c>
      <c r="EJ271">
        <v>51.464000000000013</v>
      </c>
      <c r="EK271">
        <v>50.642714285714291</v>
      </c>
      <c r="EL271">
        <v>50.142714285714291</v>
      </c>
      <c r="EM271">
        <v>50.982000000000014</v>
      </c>
      <c r="EN271">
        <v>1144.787142857143</v>
      </c>
      <c r="EO271">
        <v>50.18571428571429</v>
      </c>
      <c r="EP271">
        <v>0</v>
      </c>
      <c r="EQ271">
        <v>81676.200000047684</v>
      </c>
      <c r="ER271">
        <v>0</v>
      </c>
      <c r="ES271">
        <v>836.91660000000002</v>
      </c>
      <c r="ET271">
        <v>1.979384621838276</v>
      </c>
      <c r="EU271">
        <v>17.961538533732359</v>
      </c>
      <c r="EV271">
        <v>10810.008</v>
      </c>
      <c r="EW271">
        <v>15</v>
      </c>
      <c r="EX271">
        <v>1657633192.5</v>
      </c>
      <c r="EY271" t="s">
        <v>416</v>
      </c>
      <c r="EZ271">
        <v>1657633191.5</v>
      </c>
      <c r="FA271">
        <v>1657633192.5</v>
      </c>
      <c r="FB271">
        <v>7</v>
      </c>
      <c r="FC271">
        <v>0.41399999999999998</v>
      </c>
      <c r="FD271">
        <v>8.1000000000000003E-2</v>
      </c>
      <c r="FE271">
        <v>-1.3580000000000001</v>
      </c>
      <c r="FF271">
        <v>0.44600000000000001</v>
      </c>
      <c r="FG271">
        <v>414</v>
      </c>
      <c r="FH271">
        <v>33</v>
      </c>
      <c r="FI271">
        <v>0.37</v>
      </c>
      <c r="FJ271">
        <v>0.2</v>
      </c>
      <c r="FK271">
        <v>-24.34973170731708</v>
      </c>
      <c r="FL271">
        <v>-1.376027874565184E-2</v>
      </c>
      <c r="FM271">
        <v>5.3507156754160408E-2</v>
      </c>
      <c r="FN271">
        <v>1</v>
      </c>
      <c r="FO271">
        <v>836.81632352941165</v>
      </c>
      <c r="FP271">
        <v>1.2982887696744441</v>
      </c>
      <c r="FQ271">
        <v>0.25222593986440939</v>
      </c>
      <c r="FR271">
        <v>0</v>
      </c>
      <c r="FS271">
        <v>0.71982197560975614</v>
      </c>
      <c r="FT271">
        <v>-6.0598536585369451E-3</v>
      </c>
      <c r="FU271">
        <v>4.1915728667131658E-3</v>
      </c>
      <c r="FV271">
        <v>1</v>
      </c>
      <c r="FW271">
        <v>2</v>
      </c>
      <c r="FX271">
        <v>3</v>
      </c>
      <c r="FY271" t="s">
        <v>417</v>
      </c>
      <c r="FZ271">
        <v>3.3711799999999998</v>
      </c>
      <c r="GA271">
        <v>2.8936799999999998</v>
      </c>
      <c r="GB271">
        <v>0.25087100000000001</v>
      </c>
      <c r="GC271">
        <v>0.25591199999999997</v>
      </c>
      <c r="GD271">
        <v>0.14307</v>
      </c>
      <c r="GE271">
        <v>0.143784</v>
      </c>
      <c r="GF271">
        <v>25939.5</v>
      </c>
      <c r="GG271">
        <v>22416.1</v>
      </c>
      <c r="GH271">
        <v>30957.7</v>
      </c>
      <c r="GI271">
        <v>28083.4</v>
      </c>
      <c r="GJ271">
        <v>34952.9</v>
      </c>
      <c r="GK271">
        <v>33938.300000000003</v>
      </c>
      <c r="GL271">
        <v>40359.199999999997</v>
      </c>
      <c r="GM271">
        <v>39153</v>
      </c>
      <c r="GN271">
        <v>2.2349800000000002</v>
      </c>
      <c r="GO271">
        <v>1.6034299999999999</v>
      </c>
      <c r="GP271">
        <v>0</v>
      </c>
      <c r="GQ271">
        <v>0.106227</v>
      </c>
      <c r="GR271">
        <v>999.9</v>
      </c>
      <c r="GS271">
        <v>31.6492</v>
      </c>
      <c r="GT271">
        <v>59.5</v>
      </c>
      <c r="GU271">
        <v>39.1</v>
      </c>
      <c r="GV271">
        <v>41.564500000000002</v>
      </c>
      <c r="GW271">
        <v>49.535400000000003</v>
      </c>
      <c r="GX271">
        <v>40.941499999999998</v>
      </c>
      <c r="GY271">
        <v>1</v>
      </c>
      <c r="GZ271">
        <v>0.49785800000000002</v>
      </c>
      <c r="HA271">
        <v>1.1376599999999999</v>
      </c>
      <c r="HB271">
        <v>20.206600000000002</v>
      </c>
      <c r="HC271">
        <v>5.2129500000000002</v>
      </c>
      <c r="HD271">
        <v>11.973599999999999</v>
      </c>
      <c r="HE271">
        <v>4.9895500000000004</v>
      </c>
      <c r="HF271">
        <v>3.2925</v>
      </c>
      <c r="HG271">
        <v>7669.8</v>
      </c>
      <c r="HH271">
        <v>9999</v>
      </c>
      <c r="HI271">
        <v>9999</v>
      </c>
      <c r="HJ271">
        <v>779.6</v>
      </c>
      <c r="HK271">
        <v>4.97133</v>
      </c>
      <c r="HL271">
        <v>1.8742399999999999</v>
      </c>
      <c r="HM271">
        <v>1.8705700000000001</v>
      </c>
      <c r="HN271">
        <v>1.8702399999999999</v>
      </c>
      <c r="HO271">
        <v>1.8747499999999999</v>
      </c>
      <c r="HP271">
        <v>1.8714900000000001</v>
      </c>
      <c r="HQ271">
        <v>1.86693</v>
      </c>
      <c r="HR271">
        <v>1.8779300000000001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-1.36</v>
      </c>
      <c r="IG271">
        <v>0.4461</v>
      </c>
      <c r="IH271">
        <v>-1.3585</v>
      </c>
      <c r="II271">
        <v>0</v>
      </c>
      <c r="IJ271">
        <v>0</v>
      </c>
      <c r="IK271">
        <v>0</v>
      </c>
      <c r="IL271">
        <v>0.44610000000000838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99.1</v>
      </c>
      <c r="IU271">
        <v>99.1</v>
      </c>
      <c r="IV271">
        <v>3.3337400000000001</v>
      </c>
      <c r="IW271">
        <v>2.5305200000000001</v>
      </c>
      <c r="IX271">
        <v>1.49902</v>
      </c>
      <c r="IY271">
        <v>2.2863799999999999</v>
      </c>
      <c r="IZ271">
        <v>1.69678</v>
      </c>
      <c r="JA271">
        <v>2.36572</v>
      </c>
      <c r="JB271">
        <v>43.6173</v>
      </c>
      <c r="JC271">
        <v>13.6767</v>
      </c>
      <c r="JD271">
        <v>18</v>
      </c>
      <c r="JE271">
        <v>617.37099999999998</v>
      </c>
      <c r="JF271">
        <v>294.04500000000002</v>
      </c>
      <c r="JG271">
        <v>29.9999</v>
      </c>
      <c r="JH271">
        <v>33.853400000000001</v>
      </c>
      <c r="JI271">
        <v>30.000800000000002</v>
      </c>
      <c r="JJ271">
        <v>33.574100000000001</v>
      </c>
      <c r="JK271">
        <v>33.5608</v>
      </c>
      <c r="JL271">
        <v>66.769400000000005</v>
      </c>
      <c r="JM271">
        <v>24.625699999999998</v>
      </c>
      <c r="JN271">
        <v>70.035799999999995</v>
      </c>
      <c r="JO271">
        <v>30</v>
      </c>
      <c r="JP271">
        <v>1709.01</v>
      </c>
      <c r="JQ271">
        <v>34.072000000000003</v>
      </c>
      <c r="JR271">
        <v>98.6631</v>
      </c>
      <c r="JS271">
        <v>98.596199999999996</v>
      </c>
    </row>
    <row r="272" spans="1:279" x14ac:dyDescent="0.2">
      <c r="A272">
        <v>257</v>
      </c>
      <c r="B272">
        <v>1657639143</v>
      </c>
      <c r="C272">
        <v>1021.900000095367</v>
      </c>
      <c r="D272" t="s">
        <v>934</v>
      </c>
      <c r="E272" t="s">
        <v>935</v>
      </c>
      <c r="F272">
        <v>4</v>
      </c>
      <c r="G272">
        <v>1657639140.928571</v>
      </c>
      <c r="H272">
        <f t="shared" ref="H272:H315" si="200">(I272)/1000</f>
        <v>8.1847723706030863E-4</v>
      </c>
      <c r="I272">
        <f t="shared" ref="I272:I315" si="201">IF(CX272, AL272, AF272)</f>
        <v>0.81847723706030862</v>
      </c>
      <c r="J272">
        <f t="shared" ref="J272:J315" si="202">IF(CX272, AG272, AE272)</f>
        <v>15.405730315619964</v>
      </c>
      <c r="K272">
        <f t="shared" ref="K272:K315" si="203">CZ272 - IF(AS272&gt;1, J272*CT272*100/(AU272*DN272), 0)</f>
        <v>1678.0814285714289</v>
      </c>
      <c r="L272">
        <f t="shared" ref="L272:L315" si="204">((R272-H272/2)*K272-J272)/(R272+H272/2)</f>
        <v>1130.0515642968005</v>
      </c>
      <c r="M272">
        <f t="shared" ref="M272:M315" si="205">L272*(DG272+DH272)/1000</f>
        <v>114.39339374843141</v>
      </c>
      <c r="N272">
        <f t="shared" ref="N272:N315" si="206">(CZ272 - IF(AS272&gt;1, J272*CT272*100/(AU272*DN272), 0))*(DG272+DH272)/1000</f>
        <v>169.86961981682134</v>
      </c>
      <c r="O272">
        <f t="shared" ref="O272:O315" si="207">2/((1/Q272-1/P272)+SIGN(Q272)*SQRT((1/Q272-1/P272)*(1/Q272-1/P272) + 4*CU272/((CU272+1)*(CU272+1))*(2*1/Q272*1/P272-1/P272*1/P272)))</f>
        <v>4.8737304663562617E-2</v>
      </c>
      <c r="P272">
        <f t="shared" ref="P272:P31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2.7691561580860546</v>
      </c>
      <c r="Q272">
        <f t="shared" ref="Q272:Q315" si="209">H272*(1000-(1000*0.61365*EXP(17.502*U272/(240.97+U272))/(DG272+DH272)+DB272)/2)/(1000*0.61365*EXP(17.502*U272/(240.97+U272))/(DG272+DH272)-DB272)</f>
        <v>4.8265737784489428E-2</v>
      </c>
      <c r="R272">
        <f t="shared" ref="R272:R315" si="210">1/((CU272+1)/(O272/1.6)+1/(P272/1.37)) + CU272/((CU272+1)/(O272/1.6) + CU272/(P272/1.37))</f>
        <v>3.0208074160670759E-2</v>
      </c>
      <c r="S272">
        <f t="shared" ref="S272:S315" si="211">(CP272*CS272)</f>
        <v>194.42956589826591</v>
      </c>
      <c r="T272">
        <f t="shared" ref="T272:T315" si="212">(DI272+(S272+2*0.95*0.0000000567*(((DI272+$B$6)+273)^4-(DI272+273)^4)-44100*H272)/(1.84*29.3*P272+8*0.95*0.0000000567*(DI272+273)^3))</f>
        <v>34.356488366737018</v>
      </c>
      <c r="U272">
        <f t="shared" ref="U272:U315" si="213">($C$6*DJ272+$D$6*DK272+$E$6*T272)</f>
        <v>33.363399999999999</v>
      </c>
      <c r="V272">
        <f t="shared" ref="V272:V315" si="214">0.61365*EXP(17.502*U272/(240.97+U272))</f>
        <v>5.15618570936239</v>
      </c>
      <c r="W272">
        <f t="shared" ref="W272:W315" si="215">(X272/Y272*100)</f>
        <v>68.080767066109331</v>
      </c>
      <c r="X272">
        <f t="shared" ref="X272:X315" si="216">DB272*(DG272+DH272)/1000</f>
        <v>3.5130864176056589</v>
      </c>
      <c r="Y272">
        <f t="shared" ref="Y272:Y315" si="217">0.61365*EXP(17.502*DI272/(240.97+DI272))</f>
        <v>5.1601745529604592</v>
      </c>
      <c r="Z272">
        <f t="shared" ref="Z272:Z315" si="218">(V272-DB272*(DG272+DH272)/1000)</f>
        <v>1.6430992917567311</v>
      </c>
      <c r="AA272">
        <f t="shared" ref="AA272:AA315" si="219">(-H272*44100)</f>
        <v>-36.094846154359608</v>
      </c>
      <c r="AB272">
        <f t="shared" ref="AB272:AB315" si="220">2*29.3*P272*0.92*(DI272-U272)</f>
        <v>2.0602123057678505</v>
      </c>
      <c r="AC272">
        <f t="shared" ref="AC272:AC315" si="221">2*0.95*0.0000000567*(((DI272+$B$6)+273)^4-(U272+273)^4)</f>
        <v>0.17100772260399774</v>
      </c>
      <c r="AD272">
        <f t="shared" ref="AD272:AD315" si="222">S272+AC272+AA272+AB272</f>
        <v>160.56593977227817</v>
      </c>
      <c r="AE272">
        <f t="shared" ref="AE272:AE315" si="223">DF272*AS272*(DA272-CZ272*(1000-AS272*DC272)/(1000-AS272*DB272))/(100*CT272)</f>
        <v>25.185469048822263</v>
      </c>
      <c r="AF272">
        <f t="shared" ref="AF272:AF315" si="224">1000*DF272*AS272*(DB272-DC272)/(100*CT272*(1000-AS272*DB272))</f>
        <v>0.82576163032760297</v>
      </c>
      <c r="AG272">
        <f t="shared" ref="AG272:AG315" si="225">(AH272 - AI272 - DG272*1000/(8.314*(DI272+273.15)) * AK272/DF272 * AJ272) * DF272/(100*CT272) * (1000 - DC272)/1000</f>
        <v>15.405730315619964</v>
      </c>
      <c r="AH272">
        <v>1762.831481135044</v>
      </c>
      <c r="AI272">
        <v>1741.1782424242419</v>
      </c>
      <c r="AJ272">
        <v>1.7613727202834759</v>
      </c>
      <c r="AK272">
        <v>64.564637015005317</v>
      </c>
      <c r="AL272">
        <f t="shared" ref="AL272:AL315" si="226">(AN272 - AM272 + DG272*1000/(8.314*(DI272+273.15)) * AP272/DF272 * AO272) * DF272/(100*CT272) * 1000/(1000 - AN272)</f>
        <v>0.81847723706030862</v>
      </c>
      <c r="AM272">
        <v>33.970711271118503</v>
      </c>
      <c r="AN272">
        <v>34.699981212121223</v>
      </c>
      <c r="AO272">
        <v>-5.8150806306165123E-5</v>
      </c>
      <c r="AP272">
        <v>87.730369293454714</v>
      </c>
      <c r="AQ272">
        <v>79</v>
      </c>
      <c r="AR272">
        <v>12</v>
      </c>
      <c r="AS272">
        <f t="shared" ref="AS272:AS315" si="227">IF(AQ272*$H$12&gt;=AU272,1,(AU272/(AU272-AQ272*$H$12)))</f>
        <v>1</v>
      </c>
      <c r="AT272">
        <f t="shared" ref="AT272:AT315" si="228">(AS272-1)*100</f>
        <v>0</v>
      </c>
      <c r="AU272">
        <f t="shared" ref="AU272:AU315" si="229">MAX(0,($B$12+$C$12*DN272)/(1+$D$12*DN272)*DG272/(DI272+273)*$E$12)</f>
        <v>47320.277986358087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1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15" si="231">1-BD272/BE272</f>
        <v>#DIV/0!</v>
      </c>
      <c r="BG272">
        <v>0.5</v>
      </c>
      <c r="BH272">
        <f t="shared" ref="BH272:BH315" si="232">CQ272</f>
        <v>1009.5248569421065</v>
      </c>
      <c r="BI272">
        <f t="shared" ref="BI272:BI315" si="233">J272</f>
        <v>15.405730315619964</v>
      </c>
      <c r="BJ272" t="e">
        <f t="shared" ref="BJ272:BJ315" si="234">BF272*BG272*BH272</f>
        <v>#DIV/0!</v>
      </c>
      <c r="BK272">
        <f t="shared" ref="BK272:BK315" si="235">(BI272-BA272)/BH272</f>
        <v>1.5260377403964647E-2</v>
      </c>
      <c r="BL272" t="e">
        <f t="shared" ref="BL272:BL315" si="236">(AY272-BE272)/BE272</f>
        <v>#DIV/0!</v>
      </c>
      <c r="BM272" t="e">
        <f t="shared" ref="BM272:BM315" si="237">AX272/(AZ272+AX272/BE272)</f>
        <v>#DIV/0!</v>
      </c>
      <c r="BN272" t="s">
        <v>413</v>
      </c>
      <c r="BO272">
        <v>0</v>
      </c>
      <c r="BP272" t="e">
        <f t="shared" ref="BP272:BP315" si="238">IF(BO272&lt;&gt;0, BO272, BM272)</f>
        <v>#DIV/0!</v>
      </c>
      <c r="BQ272" t="e">
        <f t="shared" ref="BQ272:BQ315" si="239">1-BP272/BE272</f>
        <v>#DIV/0!</v>
      </c>
      <c r="BR272" t="e">
        <f t="shared" ref="BR272:BR315" si="240">(BE272-BD272)/(BE272-BP272)</f>
        <v>#DIV/0!</v>
      </c>
      <c r="BS272" t="e">
        <f t="shared" ref="BS272:BS315" si="241">(AY272-BE272)/(AY272-BP272)</f>
        <v>#DIV/0!</v>
      </c>
      <c r="BT272" t="e">
        <f t="shared" ref="BT272:BT315" si="242">(BE272-BD272)/(BE272-AX272)</f>
        <v>#DIV/0!</v>
      </c>
      <c r="BU272" t="e">
        <f t="shared" ref="BU272:BU315" si="243">(AY272-BE272)/(AY272-AX272)</f>
        <v>#DIV/0!</v>
      </c>
      <c r="BV272" t="e">
        <f t="shared" ref="BV272:BV315" si="244">(BR272*BP272/BD272)</f>
        <v>#DIV/0!</v>
      </c>
      <c r="BW272" t="e">
        <f t="shared" ref="BW272:BW31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253</v>
      </c>
      <c r="CG272">
        <v>1000</v>
      </c>
      <c r="CH272" t="s">
        <v>414</v>
      </c>
      <c r="CI272">
        <v>1110.1500000000001</v>
      </c>
      <c r="CJ272">
        <v>1175.8634999999999</v>
      </c>
      <c r="CK272">
        <v>1152.67</v>
      </c>
      <c r="CL272">
        <v>1.3005735999999999E-4</v>
      </c>
      <c r="CM272">
        <v>6.5004835999999994E-4</v>
      </c>
      <c r="CN272">
        <v>4.7597999359999997E-2</v>
      </c>
      <c r="CO272">
        <v>5.5000000000000003E-4</v>
      </c>
      <c r="CP272">
        <f t="shared" ref="CP272:CP315" si="246">$B$10*DO272+$C$10*DP272+$F$10*EA272*(1-ED272)</f>
        <v>1200.022857142857</v>
      </c>
      <c r="CQ272">
        <f t="shared" ref="CQ272:CQ315" si="247">CP272*CR272</f>
        <v>1009.5248569421065</v>
      </c>
      <c r="CR272">
        <f t="shared" ref="CR272:CR315" si="248">($B$10*$D$8+$C$10*$D$8+$F$10*((EN272+EF272)/MAX(EN272+EF272+EO272, 0.1)*$I$8+EO272/MAX(EN272+EF272+EO272, 0.1)*$J$8))/($B$10+$C$10+$F$10)</f>
        <v>0.84125469021956079</v>
      </c>
      <c r="CS272">
        <f t="shared" ref="CS272:CS315" si="249">($B$10*$K$8+$C$10*$K$8+$F$10*((EN272+EF272)/MAX(EN272+EF272+EO272, 0.1)*$P$8+EO272/MAX(EN272+EF272+EO272, 0.1)*$Q$8))/($B$10+$C$10+$F$10)</f>
        <v>0.16202155212375258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1657639140.928571</v>
      </c>
      <c r="CZ272">
        <v>1678.0814285714289</v>
      </c>
      <c r="DA272">
        <v>1702.5971428571429</v>
      </c>
      <c r="DB272">
        <v>34.704528571428582</v>
      </c>
      <c r="DC272">
        <v>33.969085714285711</v>
      </c>
      <c r="DD272">
        <v>1679.44</v>
      </c>
      <c r="DE272">
        <v>34.258428571428567</v>
      </c>
      <c r="DF272">
        <v>650.30528571428567</v>
      </c>
      <c r="DG272">
        <v>101.12857142857141</v>
      </c>
      <c r="DH272">
        <v>9.9901114285714271E-2</v>
      </c>
      <c r="DI272">
        <v>33.377200000000002</v>
      </c>
      <c r="DJ272">
        <v>999.89999999999986</v>
      </c>
      <c r="DK272">
        <v>33.363399999999999</v>
      </c>
      <c r="DL272">
        <v>0</v>
      </c>
      <c r="DM272">
        <v>0</v>
      </c>
      <c r="DN272">
        <v>9010.8028571428567</v>
      </c>
      <c r="DO272">
        <v>0</v>
      </c>
      <c r="DP272">
        <v>449.85100000000011</v>
      </c>
      <c r="DQ272">
        <v>-24.5152</v>
      </c>
      <c r="DR272">
        <v>1738.4128571428571</v>
      </c>
      <c r="DS272">
        <v>1762.464285714286</v>
      </c>
      <c r="DT272">
        <v>0.73543057142857138</v>
      </c>
      <c r="DU272">
        <v>1702.5971428571429</v>
      </c>
      <c r="DV272">
        <v>33.969085714285711</v>
      </c>
      <c r="DW272">
        <v>3.5096157142857138</v>
      </c>
      <c r="DX272">
        <v>3.4352414285714281</v>
      </c>
      <c r="DY272">
        <v>26.666342857142851</v>
      </c>
      <c r="DZ272">
        <v>26.303042857142859</v>
      </c>
      <c r="EA272">
        <v>1200.022857142857</v>
      </c>
      <c r="EB272">
        <v>0.95800000000000007</v>
      </c>
      <c r="EC272">
        <v>4.2000071428571428E-2</v>
      </c>
      <c r="ED272">
        <v>0</v>
      </c>
      <c r="EE272">
        <v>837.32028571428577</v>
      </c>
      <c r="EF272">
        <v>5.0001600000000002</v>
      </c>
      <c r="EG272">
        <v>10818.31428571429</v>
      </c>
      <c r="EH272">
        <v>9515.34</v>
      </c>
      <c r="EI272">
        <v>49.464000000000013</v>
      </c>
      <c r="EJ272">
        <v>51.436999999999998</v>
      </c>
      <c r="EK272">
        <v>50.625</v>
      </c>
      <c r="EL272">
        <v>50.142714285714291</v>
      </c>
      <c r="EM272">
        <v>50.964000000000013</v>
      </c>
      <c r="EN272">
        <v>1144.8342857142859</v>
      </c>
      <c r="EO272">
        <v>50.188571428571443</v>
      </c>
      <c r="EP272">
        <v>0</v>
      </c>
      <c r="EQ272">
        <v>81679.200000047684</v>
      </c>
      <c r="ER272">
        <v>0</v>
      </c>
      <c r="ES272">
        <v>837.00492307692298</v>
      </c>
      <c r="ET272">
        <v>2.896615391414902</v>
      </c>
      <c r="EU272">
        <v>53.15555555895628</v>
      </c>
      <c r="EV272">
        <v>10811.8</v>
      </c>
      <c r="EW272">
        <v>15</v>
      </c>
      <c r="EX272">
        <v>1657633192.5</v>
      </c>
      <c r="EY272" t="s">
        <v>416</v>
      </c>
      <c r="EZ272">
        <v>1657633191.5</v>
      </c>
      <c r="FA272">
        <v>1657633192.5</v>
      </c>
      <c r="FB272">
        <v>7</v>
      </c>
      <c r="FC272">
        <v>0.41399999999999998</v>
      </c>
      <c r="FD272">
        <v>8.1000000000000003E-2</v>
      </c>
      <c r="FE272">
        <v>-1.3580000000000001</v>
      </c>
      <c r="FF272">
        <v>0.44600000000000001</v>
      </c>
      <c r="FG272">
        <v>414</v>
      </c>
      <c r="FH272">
        <v>33</v>
      </c>
      <c r="FI272">
        <v>0.37</v>
      </c>
      <c r="FJ272">
        <v>0.2</v>
      </c>
      <c r="FK272">
        <v>-24.373482500000001</v>
      </c>
      <c r="FL272">
        <v>-0.59729943714817701</v>
      </c>
      <c r="FM272">
        <v>8.516644259184418E-2</v>
      </c>
      <c r="FN272">
        <v>0</v>
      </c>
      <c r="FO272">
        <v>836.93917647058811</v>
      </c>
      <c r="FP272">
        <v>1.641864020825716</v>
      </c>
      <c r="FQ272">
        <v>0.27997326244064807</v>
      </c>
      <c r="FR272">
        <v>0</v>
      </c>
      <c r="FS272">
        <v>0.72177554999999993</v>
      </c>
      <c r="FT272">
        <v>5.028592120074845E-2</v>
      </c>
      <c r="FU272">
        <v>7.3154060856182174E-3</v>
      </c>
      <c r="FV272">
        <v>1</v>
      </c>
      <c r="FW272">
        <v>1</v>
      </c>
      <c r="FX272">
        <v>3</v>
      </c>
      <c r="FY272" t="s">
        <v>425</v>
      </c>
      <c r="FZ272">
        <v>3.3712200000000001</v>
      </c>
      <c r="GA272">
        <v>2.8935300000000002</v>
      </c>
      <c r="GB272">
        <v>0.25140099999999999</v>
      </c>
      <c r="GC272">
        <v>0.25643100000000002</v>
      </c>
      <c r="GD272">
        <v>0.143042</v>
      </c>
      <c r="GE272">
        <v>0.14375399999999999</v>
      </c>
      <c r="GF272">
        <v>25920.799999999999</v>
      </c>
      <c r="GG272">
        <v>22399.599999999999</v>
      </c>
      <c r="GH272">
        <v>30957.4</v>
      </c>
      <c r="GI272">
        <v>28082.5</v>
      </c>
      <c r="GJ272">
        <v>34953.699999999997</v>
      </c>
      <c r="GK272">
        <v>33938.6</v>
      </c>
      <c r="GL272">
        <v>40358.699999999997</v>
      </c>
      <c r="GM272">
        <v>39152</v>
      </c>
      <c r="GN272">
        <v>2.2344499999999998</v>
      </c>
      <c r="GO272">
        <v>1.6035999999999999</v>
      </c>
      <c r="GP272">
        <v>0</v>
      </c>
      <c r="GQ272">
        <v>0.105835</v>
      </c>
      <c r="GR272">
        <v>999.9</v>
      </c>
      <c r="GS272">
        <v>31.639500000000002</v>
      </c>
      <c r="GT272">
        <v>59.5</v>
      </c>
      <c r="GU272">
        <v>39.1</v>
      </c>
      <c r="GV272">
        <v>41.566000000000003</v>
      </c>
      <c r="GW272">
        <v>49.535400000000003</v>
      </c>
      <c r="GX272">
        <v>40.777200000000001</v>
      </c>
      <c r="GY272">
        <v>1</v>
      </c>
      <c r="GZ272">
        <v>0.49815599999999999</v>
      </c>
      <c r="HA272">
        <v>1.1370499999999999</v>
      </c>
      <c r="HB272">
        <v>20.206700000000001</v>
      </c>
      <c r="HC272">
        <v>5.2125000000000004</v>
      </c>
      <c r="HD272">
        <v>11.9734</v>
      </c>
      <c r="HE272">
        <v>4.98895</v>
      </c>
      <c r="HF272">
        <v>3.2925</v>
      </c>
      <c r="HG272">
        <v>7669.8</v>
      </c>
      <c r="HH272">
        <v>9999</v>
      </c>
      <c r="HI272">
        <v>9999</v>
      </c>
      <c r="HJ272">
        <v>779.6</v>
      </c>
      <c r="HK272">
        <v>4.9713099999999999</v>
      </c>
      <c r="HL272">
        <v>1.8742399999999999</v>
      </c>
      <c r="HM272">
        <v>1.8705700000000001</v>
      </c>
      <c r="HN272">
        <v>1.8702399999999999</v>
      </c>
      <c r="HO272">
        <v>1.8747499999999999</v>
      </c>
      <c r="HP272">
        <v>1.8714900000000001</v>
      </c>
      <c r="HQ272">
        <v>1.8669199999999999</v>
      </c>
      <c r="HR272">
        <v>1.8779300000000001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-1.36</v>
      </c>
      <c r="IG272">
        <v>0.4461</v>
      </c>
      <c r="IH272">
        <v>-1.3585</v>
      </c>
      <c r="II272">
        <v>0</v>
      </c>
      <c r="IJ272">
        <v>0</v>
      </c>
      <c r="IK272">
        <v>0</v>
      </c>
      <c r="IL272">
        <v>0.44610000000000838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99.2</v>
      </c>
      <c r="IU272">
        <v>99.2</v>
      </c>
      <c r="IV272">
        <v>3.3435100000000002</v>
      </c>
      <c r="IW272">
        <v>2.5329600000000001</v>
      </c>
      <c r="IX272">
        <v>1.49902</v>
      </c>
      <c r="IY272">
        <v>2.2875999999999999</v>
      </c>
      <c r="IZ272">
        <v>1.69678</v>
      </c>
      <c r="JA272">
        <v>2.3864700000000001</v>
      </c>
      <c r="JB272">
        <v>43.6173</v>
      </c>
      <c r="JC272">
        <v>13.685499999999999</v>
      </c>
      <c r="JD272">
        <v>18</v>
      </c>
      <c r="JE272">
        <v>617.02099999999996</v>
      </c>
      <c r="JF272">
        <v>294.15199999999999</v>
      </c>
      <c r="JG272">
        <v>29.9999</v>
      </c>
      <c r="JH272">
        <v>33.858699999999999</v>
      </c>
      <c r="JI272">
        <v>30.000699999999998</v>
      </c>
      <c r="JJ272">
        <v>33.577800000000003</v>
      </c>
      <c r="JK272">
        <v>33.564900000000002</v>
      </c>
      <c r="JL272">
        <v>66.964500000000001</v>
      </c>
      <c r="JM272">
        <v>24.353300000000001</v>
      </c>
      <c r="JN272">
        <v>70.035799999999995</v>
      </c>
      <c r="JO272">
        <v>30</v>
      </c>
      <c r="JP272">
        <v>1715.69</v>
      </c>
      <c r="JQ272">
        <v>34.095100000000002</v>
      </c>
      <c r="JR272">
        <v>98.662099999999995</v>
      </c>
      <c r="JS272">
        <v>98.593299999999999</v>
      </c>
    </row>
    <row r="273" spans="1:279" x14ac:dyDescent="0.2">
      <c r="A273">
        <v>258</v>
      </c>
      <c r="B273">
        <v>1657639147</v>
      </c>
      <c r="C273">
        <v>1025.900000095367</v>
      </c>
      <c r="D273" t="s">
        <v>936</v>
      </c>
      <c r="E273" t="s">
        <v>937</v>
      </c>
      <c r="F273">
        <v>4</v>
      </c>
      <c r="G273">
        <v>1657639145</v>
      </c>
      <c r="H273">
        <f t="shared" si="200"/>
        <v>8.1760659777619282E-4</v>
      </c>
      <c r="I273">
        <f t="shared" si="201"/>
        <v>0.81760659777619282</v>
      </c>
      <c r="J273">
        <f t="shared" si="202"/>
        <v>15.404242651967252</v>
      </c>
      <c r="K273">
        <f t="shared" si="203"/>
        <v>1684.9428571428571</v>
      </c>
      <c r="L273">
        <f t="shared" si="204"/>
        <v>1136.0705859811626</v>
      </c>
      <c r="M273">
        <f t="shared" si="205"/>
        <v>115.00243002449591</v>
      </c>
      <c r="N273">
        <f t="shared" si="206"/>
        <v>170.56380599493716</v>
      </c>
      <c r="O273">
        <f t="shared" si="207"/>
        <v>4.8670437580385389E-2</v>
      </c>
      <c r="P273">
        <f t="shared" si="208"/>
        <v>2.7624611658256133</v>
      </c>
      <c r="Q273">
        <f t="shared" si="209"/>
        <v>4.8199029204863124E-2</v>
      </c>
      <c r="R273">
        <f t="shared" si="210"/>
        <v>3.0166366791821934E-2</v>
      </c>
      <c r="S273">
        <f t="shared" si="211"/>
        <v>194.43056061254239</v>
      </c>
      <c r="T273">
        <f t="shared" si="212"/>
        <v>34.357324761238736</v>
      </c>
      <c r="U273">
        <f t="shared" si="213"/>
        <v>33.361314285714293</v>
      </c>
      <c r="V273">
        <f t="shared" si="214"/>
        <v>5.1555830740544808</v>
      </c>
      <c r="W273">
        <f t="shared" si="215"/>
        <v>68.064827931532918</v>
      </c>
      <c r="X273">
        <f t="shared" si="216"/>
        <v>3.5119490542767098</v>
      </c>
      <c r="Y273">
        <f t="shared" si="217"/>
        <v>5.1597119408123886</v>
      </c>
      <c r="Z273">
        <f t="shared" si="218"/>
        <v>1.643634019777771</v>
      </c>
      <c r="AA273">
        <f t="shared" si="219"/>
        <v>-36.056450961930103</v>
      </c>
      <c r="AB273">
        <f t="shared" si="220"/>
        <v>2.1275686624556767</v>
      </c>
      <c r="AC273">
        <f t="shared" si="221"/>
        <v>0.17702343346606839</v>
      </c>
      <c r="AD273">
        <f t="shared" si="222"/>
        <v>160.67870174653405</v>
      </c>
      <c r="AE273">
        <f t="shared" si="223"/>
        <v>24.954223342811567</v>
      </c>
      <c r="AF273">
        <f t="shared" si="224"/>
        <v>0.81963984368426035</v>
      </c>
      <c r="AG273">
        <f t="shared" si="225"/>
        <v>15.404242651967252</v>
      </c>
      <c r="AH273">
        <v>1769.5559070982811</v>
      </c>
      <c r="AI273">
        <v>1748.074606060605</v>
      </c>
      <c r="AJ273">
        <v>1.717674129099495</v>
      </c>
      <c r="AK273">
        <v>64.564637015005317</v>
      </c>
      <c r="AL273">
        <f t="shared" si="226"/>
        <v>0.81760659777619282</v>
      </c>
      <c r="AM273">
        <v>33.960841425151187</v>
      </c>
      <c r="AN273">
        <v>34.689466666666647</v>
      </c>
      <c r="AO273">
        <v>-7.0262873489433723E-5</v>
      </c>
      <c r="AP273">
        <v>87.730369293454714</v>
      </c>
      <c r="AQ273">
        <v>79</v>
      </c>
      <c r="AR273">
        <v>12</v>
      </c>
      <c r="AS273">
        <f t="shared" si="227"/>
        <v>1</v>
      </c>
      <c r="AT273">
        <f t="shared" si="228"/>
        <v>0</v>
      </c>
      <c r="AU273">
        <f t="shared" si="229"/>
        <v>47136.638147085054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1009.5296997992443</v>
      </c>
      <c r="BI273">
        <f t="shared" si="233"/>
        <v>15.404242651967252</v>
      </c>
      <c r="BJ273" t="e">
        <f t="shared" si="234"/>
        <v>#DIV/0!</v>
      </c>
      <c r="BK273">
        <f t="shared" si="235"/>
        <v>1.5258830577278259E-2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253</v>
      </c>
      <c r="CG273">
        <v>1000</v>
      </c>
      <c r="CH273" t="s">
        <v>414</v>
      </c>
      <c r="CI273">
        <v>1110.1500000000001</v>
      </c>
      <c r="CJ273">
        <v>1175.8634999999999</v>
      </c>
      <c r="CK273">
        <v>1152.67</v>
      </c>
      <c r="CL273">
        <v>1.3005735999999999E-4</v>
      </c>
      <c r="CM273">
        <v>6.5004835999999994E-4</v>
      </c>
      <c r="CN273">
        <v>4.7597999359999997E-2</v>
      </c>
      <c r="CO273">
        <v>5.5000000000000003E-4</v>
      </c>
      <c r="CP273">
        <f t="shared" si="246"/>
        <v>1200.028571428571</v>
      </c>
      <c r="CQ273">
        <f t="shared" si="247"/>
        <v>1009.5296997992443</v>
      </c>
      <c r="CR273">
        <f t="shared" si="248"/>
        <v>0.84125471995841916</v>
      </c>
      <c r="CS273">
        <f t="shared" si="249"/>
        <v>0.1620216095197492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1657639145</v>
      </c>
      <c r="CZ273">
        <v>1684.9428571428571</v>
      </c>
      <c r="DA273">
        <v>1709.242857142857</v>
      </c>
      <c r="DB273">
        <v>34.693371428571432</v>
      </c>
      <c r="DC273">
        <v>33.963314285714283</v>
      </c>
      <c r="DD273">
        <v>1686.302857142857</v>
      </c>
      <c r="DE273">
        <v>34.24727142857143</v>
      </c>
      <c r="DF273">
        <v>650.25357142857138</v>
      </c>
      <c r="DG273">
        <v>101.1284285714286</v>
      </c>
      <c r="DH273">
        <v>9.9815028571428571E-2</v>
      </c>
      <c r="DI273">
        <v>33.375599999999999</v>
      </c>
      <c r="DJ273">
        <v>999.89999999999986</v>
      </c>
      <c r="DK273">
        <v>33.361314285714293</v>
      </c>
      <c r="DL273">
        <v>0</v>
      </c>
      <c r="DM273">
        <v>0</v>
      </c>
      <c r="DN273">
        <v>8975.2685714285708</v>
      </c>
      <c r="DO273">
        <v>0</v>
      </c>
      <c r="DP273">
        <v>459.00785714285718</v>
      </c>
      <c r="DQ273">
        <v>-24.299228571428571</v>
      </c>
      <c r="DR273">
        <v>1745.5</v>
      </c>
      <c r="DS273">
        <v>1769.3342857142859</v>
      </c>
      <c r="DT273">
        <v>0.73004314285714267</v>
      </c>
      <c r="DU273">
        <v>1709.242857142857</v>
      </c>
      <c r="DV273">
        <v>33.963314285714283</v>
      </c>
      <c r="DW273">
        <v>3.5084842857142862</v>
      </c>
      <c r="DX273">
        <v>3.4346557142857139</v>
      </c>
      <c r="DY273">
        <v>26.660857142857139</v>
      </c>
      <c r="DZ273">
        <v>26.300142857142859</v>
      </c>
      <c r="EA273">
        <v>1200.028571428571</v>
      </c>
      <c r="EB273">
        <v>0.95799985714285718</v>
      </c>
      <c r="EC273">
        <v>4.2000214285714273E-2</v>
      </c>
      <c r="ED273">
        <v>0</v>
      </c>
      <c r="EE273">
        <v>837.23657142857155</v>
      </c>
      <c r="EF273">
        <v>5.0001600000000002</v>
      </c>
      <c r="EG273">
        <v>10828.842857142859</v>
      </c>
      <c r="EH273">
        <v>9515.39</v>
      </c>
      <c r="EI273">
        <v>49.463999999999999</v>
      </c>
      <c r="EJ273">
        <v>51.410428571428568</v>
      </c>
      <c r="EK273">
        <v>50.607000000000014</v>
      </c>
      <c r="EL273">
        <v>50.08</v>
      </c>
      <c r="EM273">
        <v>50.919285714285721</v>
      </c>
      <c r="EN273">
        <v>1144.838571428571</v>
      </c>
      <c r="EO273">
        <v>50.19</v>
      </c>
      <c r="EP273">
        <v>0</v>
      </c>
      <c r="EQ273">
        <v>81683.400000095367</v>
      </c>
      <c r="ER273">
        <v>0</v>
      </c>
      <c r="ES273">
        <v>837.11727999999994</v>
      </c>
      <c r="ET273">
        <v>1.914923099402946</v>
      </c>
      <c r="EU273">
        <v>111.8846154304651</v>
      </c>
      <c r="EV273">
        <v>10817.596</v>
      </c>
      <c r="EW273">
        <v>15</v>
      </c>
      <c r="EX273">
        <v>1657633192.5</v>
      </c>
      <c r="EY273" t="s">
        <v>416</v>
      </c>
      <c r="EZ273">
        <v>1657633191.5</v>
      </c>
      <c r="FA273">
        <v>1657633192.5</v>
      </c>
      <c r="FB273">
        <v>7</v>
      </c>
      <c r="FC273">
        <v>0.41399999999999998</v>
      </c>
      <c r="FD273">
        <v>8.1000000000000003E-2</v>
      </c>
      <c r="FE273">
        <v>-1.3580000000000001</v>
      </c>
      <c r="FF273">
        <v>0.44600000000000001</v>
      </c>
      <c r="FG273">
        <v>414</v>
      </c>
      <c r="FH273">
        <v>33</v>
      </c>
      <c r="FI273">
        <v>0.37</v>
      </c>
      <c r="FJ273">
        <v>0.2</v>
      </c>
      <c r="FK273">
        <v>-24.3749875</v>
      </c>
      <c r="FL273">
        <v>-0.37599737335828332</v>
      </c>
      <c r="FM273">
        <v>9.2716657585085044E-2</v>
      </c>
      <c r="FN273">
        <v>1</v>
      </c>
      <c r="FO273">
        <v>837.03308823529414</v>
      </c>
      <c r="FP273">
        <v>1.9818945848185769</v>
      </c>
      <c r="FQ273">
        <v>0.31284297580200182</v>
      </c>
      <c r="FR273">
        <v>0</v>
      </c>
      <c r="FS273">
        <v>0.72422839999999999</v>
      </c>
      <c r="FT273">
        <v>7.6188540337709193E-2</v>
      </c>
      <c r="FU273">
        <v>8.5110772050311038E-3</v>
      </c>
      <c r="FV273">
        <v>1</v>
      </c>
      <c r="FW273">
        <v>2</v>
      </c>
      <c r="FX273">
        <v>3</v>
      </c>
      <c r="FY273" t="s">
        <v>417</v>
      </c>
      <c r="FZ273">
        <v>3.37086</v>
      </c>
      <c r="GA273">
        <v>2.8934000000000002</v>
      </c>
      <c r="GB273">
        <v>0.25199100000000002</v>
      </c>
      <c r="GC273">
        <v>0.25700400000000001</v>
      </c>
      <c r="GD273">
        <v>0.143009</v>
      </c>
      <c r="GE273">
        <v>0.14378199999999999</v>
      </c>
      <c r="GF273">
        <v>25899.5</v>
      </c>
      <c r="GG273">
        <v>22382</v>
      </c>
      <c r="GH273">
        <v>30956.5</v>
      </c>
      <c r="GI273">
        <v>28082.2</v>
      </c>
      <c r="GJ273">
        <v>34954.1</v>
      </c>
      <c r="GK273">
        <v>33937</v>
      </c>
      <c r="GL273">
        <v>40357.699999999997</v>
      </c>
      <c r="GM273">
        <v>39151.5</v>
      </c>
      <c r="GN273">
        <v>2.2336200000000002</v>
      </c>
      <c r="GO273">
        <v>1.60365</v>
      </c>
      <c r="GP273">
        <v>0</v>
      </c>
      <c r="GQ273">
        <v>0.10695300000000001</v>
      </c>
      <c r="GR273">
        <v>999.9</v>
      </c>
      <c r="GS273">
        <v>31.628299999999999</v>
      </c>
      <c r="GT273">
        <v>59.5</v>
      </c>
      <c r="GU273">
        <v>39.200000000000003</v>
      </c>
      <c r="GV273">
        <v>41.789400000000001</v>
      </c>
      <c r="GW273">
        <v>49.535400000000003</v>
      </c>
      <c r="GX273">
        <v>41.626600000000003</v>
      </c>
      <c r="GY273">
        <v>1</v>
      </c>
      <c r="GZ273">
        <v>0.49876300000000001</v>
      </c>
      <c r="HA273">
        <v>1.1370899999999999</v>
      </c>
      <c r="HB273">
        <v>20.206499999999998</v>
      </c>
      <c r="HC273">
        <v>5.2132500000000004</v>
      </c>
      <c r="HD273">
        <v>11.9734</v>
      </c>
      <c r="HE273">
        <v>4.9878499999999999</v>
      </c>
      <c r="HF273">
        <v>3.2925300000000002</v>
      </c>
      <c r="HG273">
        <v>7670</v>
      </c>
      <c r="HH273">
        <v>9999</v>
      </c>
      <c r="HI273">
        <v>9999</v>
      </c>
      <c r="HJ273">
        <v>779.6</v>
      </c>
      <c r="HK273">
        <v>4.9713200000000004</v>
      </c>
      <c r="HL273">
        <v>1.8742399999999999</v>
      </c>
      <c r="HM273">
        <v>1.8705700000000001</v>
      </c>
      <c r="HN273">
        <v>1.8702399999999999</v>
      </c>
      <c r="HO273">
        <v>1.8747400000000001</v>
      </c>
      <c r="HP273">
        <v>1.8714900000000001</v>
      </c>
      <c r="HQ273">
        <v>1.86693</v>
      </c>
      <c r="HR273">
        <v>1.8779600000000001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-1.36</v>
      </c>
      <c r="IG273">
        <v>0.4461</v>
      </c>
      <c r="IH273">
        <v>-1.3585</v>
      </c>
      <c r="II273">
        <v>0</v>
      </c>
      <c r="IJ273">
        <v>0</v>
      </c>
      <c r="IK273">
        <v>0</v>
      </c>
      <c r="IL273">
        <v>0.44610000000000838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99.3</v>
      </c>
      <c r="IU273">
        <v>99.2</v>
      </c>
      <c r="IV273">
        <v>3.3544900000000002</v>
      </c>
      <c r="IW273">
        <v>2.5378400000000001</v>
      </c>
      <c r="IX273">
        <v>1.49902</v>
      </c>
      <c r="IY273">
        <v>2.2863799999999999</v>
      </c>
      <c r="IZ273">
        <v>1.69678</v>
      </c>
      <c r="JA273">
        <v>2.2851599999999999</v>
      </c>
      <c r="JB273">
        <v>43.6173</v>
      </c>
      <c r="JC273">
        <v>13.667999999999999</v>
      </c>
      <c r="JD273">
        <v>18</v>
      </c>
      <c r="JE273">
        <v>616.47</v>
      </c>
      <c r="JF273">
        <v>294.20100000000002</v>
      </c>
      <c r="JG273">
        <v>30</v>
      </c>
      <c r="JH273">
        <v>33.865600000000001</v>
      </c>
      <c r="JI273">
        <v>30.000699999999998</v>
      </c>
      <c r="JJ273">
        <v>33.583799999999997</v>
      </c>
      <c r="JK273">
        <v>33.570099999999996</v>
      </c>
      <c r="JL273">
        <v>67.174499999999995</v>
      </c>
      <c r="JM273">
        <v>24.353300000000001</v>
      </c>
      <c r="JN273">
        <v>70.035799999999995</v>
      </c>
      <c r="JO273">
        <v>30</v>
      </c>
      <c r="JP273">
        <v>1722.37</v>
      </c>
      <c r="JQ273">
        <v>34.120600000000003</v>
      </c>
      <c r="JR273">
        <v>98.659400000000005</v>
      </c>
      <c r="JS273">
        <v>98.591999999999999</v>
      </c>
    </row>
    <row r="274" spans="1:279" x14ac:dyDescent="0.2">
      <c r="A274">
        <v>259</v>
      </c>
      <c r="B274">
        <v>1657639151</v>
      </c>
      <c r="C274">
        <v>1029.900000095367</v>
      </c>
      <c r="D274" t="s">
        <v>938</v>
      </c>
      <c r="E274" t="s">
        <v>939</v>
      </c>
      <c r="F274">
        <v>4</v>
      </c>
      <c r="G274">
        <v>1657639148.6875</v>
      </c>
      <c r="H274">
        <f t="shared" si="200"/>
        <v>7.8488975188801505E-4</v>
      </c>
      <c r="I274">
        <f t="shared" si="201"/>
        <v>0.78488975188801502</v>
      </c>
      <c r="J274">
        <f t="shared" si="202"/>
        <v>15.64311265838063</v>
      </c>
      <c r="K274">
        <f t="shared" si="203"/>
        <v>1691.0725</v>
      </c>
      <c r="L274">
        <f t="shared" si="204"/>
        <v>1112.4388094563396</v>
      </c>
      <c r="M274">
        <f t="shared" si="205"/>
        <v>112.60999167979796</v>
      </c>
      <c r="N274">
        <f t="shared" si="206"/>
        <v>171.18394156708814</v>
      </c>
      <c r="O274">
        <f t="shared" si="207"/>
        <v>4.666896508361288E-2</v>
      </c>
      <c r="P274">
        <f t="shared" si="208"/>
        <v>2.7657305097504556</v>
      </c>
      <c r="Q274">
        <f t="shared" si="209"/>
        <v>4.6235852031124194E-2</v>
      </c>
      <c r="R274">
        <f t="shared" si="210"/>
        <v>2.8935985892381236E-2</v>
      </c>
      <c r="S274">
        <f t="shared" si="211"/>
        <v>194.42765136255616</v>
      </c>
      <c r="T274">
        <f t="shared" si="212"/>
        <v>34.36290839633736</v>
      </c>
      <c r="U274">
        <f t="shared" si="213"/>
        <v>33.363525000000003</v>
      </c>
      <c r="V274">
        <f t="shared" si="214"/>
        <v>5.1562218281506764</v>
      </c>
      <c r="W274">
        <f t="shared" si="215"/>
        <v>68.062162857937409</v>
      </c>
      <c r="X274">
        <f t="shared" si="216"/>
        <v>3.5113663489279219</v>
      </c>
      <c r="Y274">
        <f t="shared" si="217"/>
        <v>5.1590578398999938</v>
      </c>
      <c r="Z274">
        <f t="shared" si="218"/>
        <v>1.6448554792227545</v>
      </c>
      <c r="AA274">
        <f t="shared" si="219"/>
        <v>-34.613638058261465</v>
      </c>
      <c r="AB274">
        <f t="shared" si="220"/>
        <v>1.4631032455581583</v>
      </c>
      <c r="AC274">
        <f t="shared" si="221"/>
        <v>0.12159293999722141</v>
      </c>
      <c r="AD274">
        <f t="shared" si="222"/>
        <v>161.39870948985006</v>
      </c>
      <c r="AE274">
        <f t="shared" si="223"/>
        <v>25.037144453622869</v>
      </c>
      <c r="AF274">
        <f t="shared" si="224"/>
        <v>0.78078005970962827</v>
      </c>
      <c r="AG274">
        <f t="shared" si="225"/>
        <v>15.64311265838063</v>
      </c>
      <c r="AH274">
        <v>1776.5628684303831</v>
      </c>
      <c r="AI274">
        <v>1754.9252727272719</v>
      </c>
      <c r="AJ274">
        <v>1.699996185112026</v>
      </c>
      <c r="AK274">
        <v>64.564637015005317</v>
      </c>
      <c r="AL274">
        <f t="shared" si="226"/>
        <v>0.78488975188801502</v>
      </c>
      <c r="AM274">
        <v>33.989257542776208</v>
      </c>
      <c r="AN274">
        <v>34.688507272727257</v>
      </c>
      <c r="AO274">
        <v>-4.2541666202019418E-5</v>
      </c>
      <c r="AP274">
        <v>87.730369293454714</v>
      </c>
      <c r="AQ274">
        <v>79</v>
      </c>
      <c r="AR274">
        <v>12</v>
      </c>
      <c r="AS274">
        <f t="shared" si="227"/>
        <v>1</v>
      </c>
      <c r="AT274">
        <f t="shared" si="228"/>
        <v>0</v>
      </c>
      <c r="AU274">
        <f t="shared" si="229"/>
        <v>47226.751550821646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1009.5150747992518</v>
      </c>
      <c r="BI274">
        <f t="shared" si="233"/>
        <v>15.64311265838063</v>
      </c>
      <c r="BJ274" t="e">
        <f t="shared" si="234"/>
        <v>#DIV/0!</v>
      </c>
      <c r="BK274">
        <f t="shared" si="235"/>
        <v>1.5495670197387948E-2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253</v>
      </c>
      <c r="CG274">
        <v>1000</v>
      </c>
      <c r="CH274" t="s">
        <v>414</v>
      </c>
      <c r="CI274">
        <v>1110.1500000000001</v>
      </c>
      <c r="CJ274">
        <v>1175.8634999999999</v>
      </c>
      <c r="CK274">
        <v>1152.67</v>
      </c>
      <c r="CL274">
        <v>1.3005735999999999E-4</v>
      </c>
      <c r="CM274">
        <v>6.5004835999999994E-4</v>
      </c>
      <c r="CN274">
        <v>4.7597999359999997E-2</v>
      </c>
      <c r="CO274">
        <v>5.5000000000000003E-4</v>
      </c>
      <c r="CP274">
        <f t="shared" si="246"/>
        <v>1200.01125</v>
      </c>
      <c r="CQ274">
        <f t="shared" si="247"/>
        <v>1009.5150747992518</v>
      </c>
      <c r="CR274">
        <f t="shared" si="248"/>
        <v>0.84125467557012634</v>
      </c>
      <c r="CS274">
        <f t="shared" si="249"/>
        <v>0.16202152385034405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1657639148.6875</v>
      </c>
      <c r="CZ274">
        <v>1691.0725</v>
      </c>
      <c r="DA274">
        <v>1715.39</v>
      </c>
      <c r="DB274">
        <v>34.687687500000003</v>
      </c>
      <c r="DC274">
        <v>33.992325000000001</v>
      </c>
      <c r="DD274">
        <v>1692.4312500000001</v>
      </c>
      <c r="DE274">
        <v>34.241587500000001</v>
      </c>
      <c r="DF274">
        <v>650.33412499999997</v>
      </c>
      <c r="DG274">
        <v>101.128</v>
      </c>
      <c r="DH274">
        <v>0.10003225</v>
      </c>
      <c r="DI274">
        <v>33.373337499999998</v>
      </c>
      <c r="DJ274">
        <v>999.9</v>
      </c>
      <c r="DK274">
        <v>33.363525000000003</v>
      </c>
      <c r="DL274">
        <v>0</v>
      </c>
      <c r="DM274">
        <v>0</v>
      </c>
      <c r="DN274">
        <v>8992.6550000000007</v>
      </c>
      <c r="DO274">
        <v>0</v>
      </c>
      <c r="DP274">
        <v>470.23162500000001</v>
      </c>
      <c r="DQ274">
        <v>-24.318412500000001</v>
      </c>
      <c r="DR274">
        <v>1751.8387499999999</v>
      </c>
      <c r="DS274">
        <v>1775.7550000000001</v>
      </c>
      <c r="DT274">
        <v>0.6953648750000001</v>
      </c>
      <c r="DU274">
        <v>1715.39</v>
      </c>
      <c r="DV274">
        <v>33.992325000000001</v>
      </c>
      <c r="DW274">
        <v>3.5078925000000001</v>
      </c>
      <c r="DX274">
        <v>3.4375737499999999</v>
      </c>
      <c r="DY274">
        <v>26.657975</v>
      </c>
      <c r="DZ274">
        <v>26.3145375</v>
      </c>
      <c r="EA274">
        <v>1200.01125</v>
      </c>
      <c r="EB274">
        <v>0.95800112500000001</v>
      </c>
      <c r="EC274">
        <v>4.1998899999999999E-2</v>
      </c>
      <c r="ED274">
        <v>0</v>
      </c>
      <c r="EE274">
        <v>837.32574999999997</v>
      </c>
      <c r="EF274">
        <v>5.0001600000000002</v>
      </c>
      <c r="EG274">
        <v>10838.737499999999</v>
      </c>
      <c r="EH274">
        <v>9515.2474999999995</v>
      </c>
      <c r="EI274">
        <v>49.444875000000003</v>
      </c>
      <c r="EJ274">
        <v>51.375</v>
      </c>
      <c r="EK274">
        <v>50.609250000000003</v>
      </c>
      <c r="EL274">
        <v>50.077749999999988</v>
      </c>
      <c r="EM274">
        <v>50.905999999999999</v>
      </c>
      <c r="EN274">
        <v>1144.82375</v>
      </c>
      <c r="EO274">
        <v>50.1875</v>
      </c>
      <c r="EP274">
        <v>0</v>
      </c>
      <c r="EQ274">
        <v>81687.600000143051</v>
      </c>
      <c r="ER274">
        <v>0</v>
      </c>
      <c r="ES274">
        <v>837.23442307692312</v>
      </c>
      <c r="ET274">
        <v>0.66950428675549678</v>
      </c>
      <c r="EU274">
        <v>162.61538466846059</v>
      </c>
      <c r="EV274">
        <v>10826.66538461538</v>
      </c>
      <c r="EW274">
        <v>15</v>
      </c>
      <c r="EX274">
        <v>1657633192.5</v>
      </c>
      <c r="EY274" t="s">
        <v>416</v>
      </c>
      <c r="EZ274">
        <v>1657633191.5</v>
      </c>
      <c r="FA274">
        <v>1657633192.5</v>
      </c>
      <c r="FB274">
        <v>7</v>
      </c>
      <c r="FC274">
        <v>0.41399999999999998</v>
      </c>
      <c r="FD274">
        <v>8.1000000000000003E-2</v>
      </c>
      <c r="FE274">
        <v>-1.3580000000000001</v>
      </c>
      <c r="FF274">
        <v>0.44600000000000001</v>
      </c>
      <c r="FG274">
        <v>414</v>
      </c>
      <c r="FH274">
        <v>33</v>
      </c>
      <c r="FI274">
        <v>0.37</v>
      </c>
      <c r="FJ274">
        <v>0.2</v>
      </c>
      <c r="FK274">
        <v>-24.375274999999998</v>
      </c>
      <c r="FL274">
        <v>0.174168855534787</v>
      </c>
      <c r="FM274">
        <v>9.368699416140934E-2</v>
      </c>
      <c r="FN274">
        <v>1</v>
      </c>
      <c r="FO274">
        <v>837.10902941176471</v>
      </c>
      <c r="FP274">
        <v>1.893949587526055</v>
      </c>
      <c r="FQ274">
        <v>0.32514372254653179</v>
      </c>
      <c r="FR274">
        <v>0</v>
      </c>
      <c r="FS274">
        <v>0.72093839999999998</v>
      </c>
      <c r="FT274">
        <v>-3.7258378986868852E-2</v>
      </c>
      <c r="FU274">
        <v>1.427829185301939E-2</v>
      </c>
      <c r="FV274">
        <v>1</v>
      </c>
      <c r="FW274">
        <v>2</v>
      </c>
      <c r="FX274">
        <v>3</v>
      </c>
      <c r="FY274" t="s">
        <v>417</v>
      </c>
      <c r="FZ274">
        <v>3.3711799999999998</v>
      </c>
      <c r="GA274">
        <v>2.8940800000000002</v>
      </c>
      <c r="GB274">
        <v>0.25257299999999999</v>
      </c>
      <c r="GC274">
        <v>0.25759599999999999</v>
      </c>
      <c r="GD274">
        <v>0.14301</v>
      </c>
      <c r="GE274">
        <v>0.143876</v>
      </c>
      <c r="GF274">
        <v>25878.799999999999</v>
      </c>
      <c r="GG274">
        <v>22363.8</v>
      </c>
      <c r="GH274">
        <v>30956</v>
      </c>
      <c r="GI274">
        <v>28081.9</v>
      </c>
      <c r="GJ274">
        <v>34953.800000000003</v>
      </c>
      <c r="GK274">
        <v>33932.800000000003</v>
      </c>
      <c r="GL274">
        <v>40357.300000000003</v>
      </c>
      <c r="GM274">
        <v>39150.9</v>
      </c>
      <c r="GN274">
        <v>2.23373</v>
      </c>
      <c r="GO274">
        <v>1.6035699999999999</v>
      </c>
      <c r="GP274">
        <v>0</v>
      </c>
      <c r="GQ274">
        <v>0.107512</v>
      </c>
      <c r="GR274">
        <v>999.9</v>
      </c>
      <c r="GS274">
        <v>31.6172</v>
      </c>
      <c r="GT274">
        <v>59.5</v>
      </c>
      <c r="GU274">
        <v>39.200000000000003</v>
      </c>
      <c r="GV274">
        <v>41.788699999999999</v>
      </c>
      <c r="GW274">
        <v>48.995399999999997</v>
      </c>
      <c r="GX274">
        <v>41.426299999999998</v>
      </c>
      <c r="GY274">
        <v>1</v>
      </c>
      <c r="GZ274">
        <v>0.49926799999999999</v>
      </c>
      <c r="HA274">
        <v>1.1377999999999999</v>
      </c>
      <c r="HB274">
        <v>20.206499999999998</v>
      </c>
      <c r="HC274">
        <v>5.2135499999999997</v>
      </c>
      <c r="HD274">
        <v>11.9734</v>
      </c>
      <c r="HE274">
        <v>4.9897</v>
      </c>
      <c r="HF274">
        <v>3.2925</v>
      </c>
      <c r="HG274">
        <v>7670</v>
      </c>
      <c r="HH274">
        <v>9999</v>
      </c>
      <c r="HI274">
        <v>9999</v>
      </c>
      <c r="HJ274">
        <v>779.6</v>
      </c>
      <c r="HK274">
        <v>4.9713399999999996</v>
      </c>
      <c r="HL274">
        <v>1.8742399999999999</v>
      </c>
      <c r="HM274">
        <v>1.87056</v>
      </c>
      <c r="HN274">
        <v>1.87022</v>
      </c>
      <c r="HO274">
        <v>1.8747400000000001</v>
      </c>
      <c r="HP274">
        <v>1.8714900000000001</v>
      </c>
      <c r="HQ274">
        <v>1.8669199999999999</v>
      </c>
      <c r="HR274">
        <v>1.8779399999999999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-1.36</v>
      </c>
      <c r="IG274">
        <v>0.4461</v>
      </c>
      <c r="IH274">
        <v>-1.3585</v>
      </c>
      <c r="II274">
        <v>0</v>
      </c>
      <c r="IJ274">
        <v>0</v>
      </c>
      <c r="IK274">
        <v>0</v>
      </c>
      <c r="IL274">
        <v>0.44610000000000838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99.3</v>
      </c>
      <c r="IU274">
        <v>99.3</v>
      </c>
      <c r="IV274">
        <v>3.3605999999999998</v>
      </c>
      <c r="IW274">
        <v>2.5378400000000001</v>
      </c>
      <c r="IX274">
        <v>1.49902</v>
      </c>
      <c r="IY274">
        <v>2.2875999999999999</v>
      </c>
      <c r="IZ274">
        <v>1.69678</v>
      </c>
      <c r="JA274">
        <v>2.2875999999999999</v>
      </c>
      <c r="JB274">
        <v>43.6173</v>
      </c>
      <c r="JC274">
        <v>13.667999999999999</v>
      </c>
      <c r="JD274">
        <v>18</v>
      </c>
      <c r="JE274">
        <v>616.58900000000006</v>
      </c>
      <c r="JF274">
        <v>294.18599999999998</v>
      </c>
      <c r="JG274">
        <v>30.0002</v>
      </c>
      <c r="JH274">
        <v>33.871699999999997</v>
      </c>
      <c r="JI274">
        <v>30.000699999999998</v>
      </c>
      <c r="JJ274">
        <v>33.588299999999997</v>
      </c>
      <c r="JK274">
        <v>33.574599999999997</v>
      </c>
      <c r="JL274">
        <v>67.391800000000003</v>
      </c>
      <c r="JM274">
        <v>24.073599999999999</v>
      </c>
      <c r="JN274">
        <v>70.035799999999995</v>
      </c>
      <c r="JO274">
        <v>30</v>
      </c>
      <c r="JP274">
        <v>1729.05</v>
      </c>
      <c r="JQ274">
        <v>34.137599999999999</v>
      </c>
      <c r="JR274">
        <v>98.658199999999994</v>
      </c>
      <c r="JS274">
        <v>98.590800000000002</v>
      </c>
    </row>
    <row r="275" spans="1:279" x14ac:dyDescent="0.2">
      <c r="A275">
        <v>260</v>
      </c>
      <c r="B275">
        <v>1657639155</v>
      </c>
      <c r="C275">
        <v>1033.900000095367</v>
      </c>
      <c r="D275" t="s">
        <v>940</v>
      </c>
      <c r="E275" t="s">
        <v>941</v>
      </c>
      <c r="F275">
        <v>4</v>
      </c>
      <c r="G275">
        <v>1657639153</v>
      </c>
      <c r="H275">
        <f t="shared" si="200"/>
        <v>7.6830320628762762E-4</v>
      </c>
      <c r="I275">
        <f t="shared" si="201"/>
        <v>0.7683032062876276</v>
      </c>
      <c r="J275">
        <f t="shared" si="202"/>
        <v>15.422383968997543</v>
      </c>
      <c r="K275">
        <f t="shared" si="203"/>
        <v>1698.1657142857141</v>
      </c>
      <c r="L275">
        <f t="shared" si="204"/>
        <v>1117.1963491178294</v>
      </c>
      <c r="M275">
        <f t="shared" si="205"/>
        <v>113.09244157215265</v>
      </c>
      <c r="N275">
        <f t="shared" si="206"/>
        <v>171.90327105377492</v>
      </c>
      <c r="O275">
        <f t="shared" si="207"/>
        <v>4.580866730972543E-2</v>
      </c>
      <c r="P275">
        <f t="shared" si="208"/>
        <v>2.775687704867452</v>
      </c>
      <c r="Q275">
        <f t="shared" si="209"/>
        <v>4.539278064866209E-2</v>
      </c>
      <c r="R275">
        <f t="shared" si="210"/>
        <v>2.8407538862767916E-2</v>
      </c>
      <c r="S275">
        <f t="shared" si="211"/>
        <v>194.43186604109408</v>
      </c>
      <c r="T275">
        <f t="shared" si="212"/>
        <v>34.358080147350357</v>
      </c>
      <c r="U275">
        <f t="shared" si="213"/>
        <v>33.348042857142858</v>
      </c>
      <c r="V275">
        <f t="shared" si="214"/>
        <v>5.1517499324348375</v>
      </c>
      <c r="W275">
        <f t="shared" si="215"/>
        <v>68.091922594542282</v>
      </c>
      <c r="X275">
        <f t="shared" si="216"/>
        <v>3.5117021397034827</v>
      </c>
      <c r="Y275">
        <f t="shared" si="217"/>
        <v>5.1572962047409625</v>
      </c>
      <c r="Z275">
        <f t="shared" si="218"/>
        <v>1.6400477927313548</v>
      </c>
      <c r="AA275">
        <f t="shared" si="219"/>
        <v>-33.882171397284381</v>
      </c>
      <c r="AB275">
        <f t="shared" si="220"/>
        <v>2.8731432104611772</v>
      </c>
      <c r="AC275">
        <f t="shared" si="221"/>
        <v>0.23789430111056531</v>
      </c>
      <c r="AD275">
        <f t="shared" si="222"/>
        <v>163.66073215538145</v>
      </c>
      <c r="AE275">
        <f t="shared" si="223"/>
        <v>25.009442789330198</v>
      </c>
      <c r="AF275">
        <f t="shared" si="224"/>
        <v>0.75977487661548437</v>
      </c>
      <c r="AG275">
        <f t="shared" si="225"/>
        <v>15.422383968997543</v>
      </c>
      <c r="AH275">
        <v>1783.2937456560151</v>
      </c>
      <c r="AI275">
        <v>1761.7759999999989</v>
      </c>
      <c r="AJ275">
        <v>1.722919485996447</v>
      </c>
      <c r="AK275">
        <v>64.564637015005317</v>
      </c>
      <c r="AL275">
        <f t="shared" si="226"/>
        <v>0.7683032062876276</v>
      </c>
      <c r="AM275">
        <v>34.007436011120049</v>
      </c>
      <c r="AN275">
        <v>34.691535757575757</v>
      </c>
      <c r="AO275">
        <v>2.842761465237122E-5</v>
      </c>
      <c r="AP275">
        <v>87.730369293454714</v>
      </c>
      <c r="AQ275">
        <v>79</v>
      </c>
      <c r="AR275">
        <v>12</v>
      </c>
      <c r="AS275">
        <f t="shared" si="227"/>
        <v>1</v>
      </c>
      <c r="AT275">
        <f t="shared" si="228"/>
        <v>0</v>
      </c>
      <c r="AU275">
        <f t="shared" si="229"/>
        <v>47501.442702235887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1009.53578551352</v>
      </c>
      <c r="BI275">
        <f t="shared" si="233"/>
        <v>15.422383968997543</v>
      </c>
      <c r="BJ275" t="e">
        <f t="shared" si="234"/>
        <v>#DIV/0!</v>
      </c>
      <c r="BK275">
        <f t="shared" si="235"/>
        <v>1.5276708552884679E-2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253</v>
      </c>
      <c r="CG275">
        <v>1000</v>
      </c>
      <c r="CH275" t="s">
        <v>414</v>
      </c>
      <c r="CI275">
        <v>1110.1500000000001</v>
      </c>
      <c r="CJ275">
        <v>1175.8634999999999</v>
      </c>
      <c r="CK275">
        <v>1152.67</v>
      </c>
      <c r="CL275">
        <v>1.3005735999999999E-4</v>
      </c>
      <c r="CM275">
        <v>6.5004835999999994E-4</v>
      </c>
      <c r="CN275">
        <v>4.7597999359999997E-2</v>
      </c>
      <c r="CO275">
        <v>5.5000000000000003E-4</v>
      </c>
      <c r="CP275">
        <f t="shared" si="246"/>
        <v>1200.035714285714</v>
      </c>
      <c r="CQ275">
        <f t="shared" si="247"/>
        <v>1009.53578551352</v>
      </c>
      <c r="CR275">
        <f t="shared" si="248"/>
        <v>0.84125478391650743</v>
      </c>
      <c r="CS275">
        <f t="shared" si="249"/>
        <v>0.16202173295885944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1657639153</v>
      </c>
      <c r="CZ275">
        <v>1698.1657142857141</v>
      </c>
      <c r="DA275">
        <v>1722.43</v>
      </c>
      <c r="DB275">
        <v>34.690742857142858</v>
      </c>
      <c r="DC275">
        <v>34.014085714285713</v>
      </c>
      <c r="DD275">
        <v>1699.524285714286</v>
      </c>
      <c r="DE275">
        <v>34.244642857142857</v>
      </c>
      <c r="DF275">
        <v>650.33028571428565</v>
      </c>
      <c r="DG275">
        <v>101.1288571428571</v>
      </c>
      <c r="DH275">
        <v>9.9939085714285711E-2</v>
      </c>
      <c r="DI275">
        <v>33.367242857142863</v>
      </c>
      <c r="DJ275">
        <v>999.89999999999986</v>
      </c>
      <c r="DK275">
        <v>33.348042857142858</v>
      </c>
      <c r="DL275">
        <v>0</v>
      </c>
      <c r="DM275">
        <v>0</v>
      </c>
      <c r="DN275">
        <v>9045.5357142857138</v>
      </c>
      <c r="DO275">
        <v>0</v>
      </c>
      <c r="DP275">
        <v>499.03699999999998</v>
      </c>
      <c r="DQ275">
        <v>-24.26604285714286</v>
      </c>
      <c r="DR275">
        <v>1759.1928571428571</v>
      </c>
      <c r="DS275">
        <v>1783.08</v>
      </c>
      <c r="DT275">
        <v>0.6766564285714286</v>
      </c>
      <c r="DU275">
        <v>1722.43</v>
      </c>
      <c r="DV275">
        <v>34.014085714285713</v>
      </c>
      <c r="DW275">
        <v>3.5082300000000002</v>
      </c>
      <c r="DX275">
        <v>3.4398028571428569</v>
      </c>
      <c r="DY275">
        <v>26.65964285714286</v>
      </c>
      <c r="DZ275">
        <v>26.325514285714291</v>
      </c>
      <c r="EA275">
        <v>1200.035714285714</v>
      </c>
      <c r="EB275">
        <v>0.9579982857142858</v>
      </c>
      <c r="EC275">
        <v>4.2001757142857143E-2</v>
      </c>
      <c r="ED275">
        <v>0</v>
      </c>
      <c r="EE275">
        <v>837.32485714285724</v>
      </c>
      <c r="EF275">
        <v>5.0001600000000002</v>
      </c>
      <c r="EG275">
        <v>10878.757142857139</v>
      </c>
      <c r="EH275">
        <v>9515.4671428571437</v>
      </c>
      <c r="EI275">
        <v>49.436999999999998</v>
      </c>
      <c r="EJ275">
        <v>51.366</v>
      </c>
      <c r="EK275">
        <v>50.571000000000012</v>
      </c>
      <c r="EL275">
        <v>50.03557142857143</v>
      </c>
      <c r="EM275">
        <v>50.901571428571437</v>
      </c>
      <c r="EN275">
        <v>1144.8428571428569</v>
      </c>
      <c r="EO275">
        <v>50.192857142857143</v>
      </c>
      <c r="EP275">
        <v>0</v>
      </c>
      <c r="EQ275">
        <v>81691.799999952316</v>
      </c>
      <c r="ER275">
        <v>0</v>
      </c>
      <c r="ES275">
        <v>837.30359999999985</v>
      </c>
      <c r="ET275">
        <v>0.91684616341631364</v>
      </c>
      <c r="EU275">
        <v>304.50769274695728</v>
      </c>
      <c r="EV275">
        <v>10845.675999999999</v>
      </c>
      <c r="EW275">
        <v>15</v>
      </c>
      <c r="EX275">
        <v>1657633192.5</v>
      </c>
      <c r="EY275" t="s">
        <v>416</v>
      </c>
      <c r="EZ275">
        <v>1657633191.5</v>
      </c>
      <c r="FA275">
        <v>1657633192.5</v>
      </c>
      <c r="FB275">
        <v>7</v>
      </c>
      <c r="FC275">
        <v>0.41399999999999998</v>
      </c>
      <c r="FD275">
        <v>8.1000000000000003E-2</v>
      </c>
      <c r="FE275">
        <v>-1.3580000000000001</v>
      </c>
      <c r="FF275">
        <v>0.44600000000000001</v>
      </c>
      <c r="FG275">
        <v>414</v>
      </c>
      <c r="FH275">
        <v>33</v>
      </c>
      <c r="FI275">
        <v>0.37</v>
      </c>
      <c r="FJ275">
        <v>0.2</v>
      </c>
      <c r="FK275">
        <v>-24.363622500000002</v>
      </c>
      <c r="FL275">
        <v>0.48206791744845218</v>
      </c>
      <c r="FM275">
        <v>0.1006004982281398</v>
      </c>
      <c r="FN275">
        <v>1</v>
      </c>
      <c r="FO275">
        <v>837.22199999999998</v>
      </c>
      <c r="FP275">
        <v>1.00491979691594</v>
      </c>
      <c r="FQ275">
        <v>0.25899171006492028</v>
      </c>
      <c r="FR275">
        <v>0</v>
      </c>
      <c r="FS275">
        <v>0.71355342499999996</v>
      </c>
      <c r="FT275">
        <v>-0.17577938836773169</v>
      </c>
      <c r="FU275">
        <v>2.21132430523968E-2</v>
      </c>
      <c r="FV275">
        <v>0</v>
      </c>
      <c r="FW275">
        <v>1</v>
      </c>
      <c r="FX275">
        <v>3</v>
      </c>
      <c r="FY275" t="s">
        <v>425</v>
      </c>
      <c r="FZ275">
        <v>3.37121</v>
      </c>
      <c r="GA275">
        <v>2.8940399999999999</v>
      </c>
      <c r="GB275">
        <v>0.253162</v>
      </c>
      <c r="GC275">
        <v>0.25817299999999999</v>
      </c>
      <c r="GD275">
        <v>0.14302100000000001</v>
      </c>
      <c r="GE275">
        <v>0.14396200000000001</v>
      </c>
      <c r="GF275">
        <v>25858.6</v>
      </c>
      <c r="GG275">
        <v>22346.7</v>
      </c>
      <c r="GH275">
        <v>30956.400000000001</v>
      </c>
      <c r="GI275">
        <v>28082.400000000001</v>
      </c>
      <c r="GJ275">
        <v>34953.5</v>
      </c>
      <c r="GK275">
        <v>33930.6</v>
      </c>
      <c r="GL275">
        <v>40357.5</v>
      </c>
      <c r="GM275">
        <v>39152.199999999997</v>
      </c>
      <c r="GN275">
        <v>2.2340300000000002</v>
      </c>
      <c r="GO275">
        <v>1.6038699999999999</v>
      </c>
      <c r="GP275">
        <v>0</v>
      </c>
      <c r="GQ275">
        <v>0.107214</v>
      </c>
      <c r="GR275">
        <v>999.9</v>
      </c>
      <c r="GS275">
        <v>31.609300000000001</v>
      </c>
      <c r="GT275">
        <v>59.4</v>
      </c>
      <c r="GU275">
        <v>39.200000000000003</v>
      </c>
      <c r="GV275">
        <v>41.722000000000001</v>
      </c>
      <c r="GW275">
        <v>49.415399999999998</v>
      </c>
      <c r="GX275">
        <v>40.829300000000003</v>
      </c>
      <c r="GY275">
        <v>1</v>
      </c>
      <c r="GZ275">
        <v>0.49946400000000002</v>
      </c>
      <c r="HA275">
        <v>1.1390899999999999</v>
      </c>
      <c r="HB275">
        <v>20.206800000000001</v>
      </c>
      <c r="HC275">
        <v>5.2138499999999999</v>
      </c>
      <c r="HD275">
        <v>11.973599999999999</v>
      </c>
      <c r="HE275">
        <v>4.9895500000000004</v>
      </c>
      <c r="HF275">
        <v>3.2925</v>
      </c>
      <c r="HG275">
        <v>7670</v>
      </c>
      <c r="HH275">
        <v>9999</v>
      </c>
      <c r="HI275">
        <v>9999</v>
      </c>
      <c r="HJ275">
        <v>779.6</v>
      </c>
      <c r="HK275">
        <v>4.97133</v>
      </c>
      <c r="HL275">
        <v>1.8742399999999999</v>
      </c>
      <c r="HM275">
        <v>1.8705700000000001</v>
      </c>
      <c r="HN275">
        <v>1.87022</v>
      </c>
      <c r="HO275">
        <v>1.8747499999999999</v>
      </c>
      <c r="HP275">
        <v>1.8714900000000001</v>
      </c>
      <c r="HQ275">
        <v>1.8669199999999999</v>
      </c>
      <c r="HR275">
        <v>1.8779699999999999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-1.36</v>
      </c>
      <c r="IG275">
        <v>0.4461</v>
      </c>
      <c r="IH275">
        <v>-1.3585</v>
      </c>
      <c r="II275">
        <v>0</v>
      </c>
      <c r="IJ275">
        <v>0</v>
      </c>
      <c r="IK275">
        <v>0</v>
      </c>
      <c r="IL275">
        <v>0.44610000000000838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99.4</v>
      </c>
      <c r="IU275">
        <v>99.4</v>
      </c>
      <c r="IV275">
        <v>3.3764599999999998</v>
      </c>
      <c r="IW275">
        <v>2.5280800000000001</v>
      </c>
      <c r="IX275">
        <v>1.49902</v>
      </c>
      <c r="IY275">
        <v>2.2863799999999999</v>
      </c>
      <c r="IZ275">
        <v>1.69678</v>
      </c>
      <c r="JA275">
        <v>2.4084500000000002</v>
      </c>
      <c r="JB275">
        <v>43.6173</v>
      </c>
      <c r="JC275">
        <v>13.685499999999999</v>
      </c>
      <c r="JD275">
        <v>18</v>
      </c>
      <c r="JE275">
        <v>616.85699999999997</v>
      </c>
      <c r="JF275">
        <v>294.35700000000003</v>
      </c>
      <c r="JG275">
        <v>30.000299999999999</v>
      </c>
      <c r="JH275">
        <v>33.877000000000002</v>
      </c>
      <c r="JI275">
        <v>30.000499999999999</v>
      </c>
      <c r="JJ275">
        <v>33.5929</v>
      </c>
      <c r="JK275">
        <v>33.5792</v>
      </c>
      <c r="JL275">
        <v>67.61</v>
      </c>
      <c r="JM275">
        <v>24.073599999999999</v>
      </c>
      <c r="JN275">
        <v>70.035799999999995</v>
      </c>
      <c r="JO275">
        <v>30</v>
      </c>
      <c r="JP275">
        <v>1735.73</v>
      </c>
      <c r="JQ275">
        <v>34.151800000000001</v>
      </c>
      <c r="JR275">
        <v>98.659000000000006</v>
      </c>
      <c r="JS275">
        <v>98.593400000000003</v>
      </c>
    </row>
    <row r="276" spans="1:279" x14ac:dyDescent="0.2">
      <c r="A276">
        <v>261</v>
      </c>
      <c r="B276">
        <v>1657639159</v>
      </c>
      <c r="C276">
        <v>1037.900000095367</v>
      </c>
      <c r="D276" t="s">
        <v>942</v>
      </c>
      <c r="E276" t="s">
        <v>943</v>
      </c>
      <c r="F276">
        <v>4</v>
      </c>
      <c r="G276">
        <v>1657639156.6875</v>
      </c>
      <c r="H276">
        <f t="shared" si="200"/>
        <v>7.3166281340921163E-4</v>
      </c>
      <c r="I276">
        <f t="shared" si="201"/>
        <v>0.73166281340921158</v>
      </c>
      <c r="J276">
        <f t="shared" si="202"/>
        <v>15.359472063299634</v>
      </c>
      <c r="K276">
        <f t="shared" si="203"/>
        <v>1704.32125</v>
      </c>
      <c r="L276">
        <f t="shared" si="204"/>
        <v>1099.4159056110684</v>
      </c>
      <c r="M276">
        <f t="shared" si="205"/>
        <v>111.29112743320009</v>
      </c>
      <c r="N276">
        <f t="shared" si="206"/>
        <v>172.52418529949938</v>
      </c>
      <c r="O276">
        <f t="shared" si="207"/>
        <v>4.3664878030130347E-2</v>
      </c>
      <c r="P276">
        <f t="shared" si="208"/>
        <v>2.7646163612766603</v>
      </c>
      <c r="Q276">
        <f t="shared" si="209"/>
        <v>4.3285333444669581E-2</v>
      </c>
      <c r="R276">
        <f t="shared" si="210"/>
        <v>2.7087158880235895E-2</v>
      </c>
      <c r="S276">
        <f t="shared" si="211"/>
        <v>194.42333473753763</v>
      </c>
      <c r="T276">
        <f t="shared" si="212"/>
        <v>34.3635755606713</v>
      </c>
      <c r="U276">
        <f t="shared" si="213"/>
        <v>33.34395</v>
      </c>
      <c r="V276">
        <f t="shared" si="214"/>
        <v>5.1505683067038683</v>
      </c>
      <c r="W276">
        <f t="shared" si="215"/>
        <v>68.142569370027175</v>
      </c>
      <c r="X276">
        <f t="shared" si="216"/>
        <v>3.5127133137666138</v>
      </c>
      <c r="Y276">
        <f t="shared" si="217"/>
        <v>5.1549469681601074</v>
      </c>
      <c r="Z276">
        <f t="shared" si="218"/>
        <v>1.6378549929372546</v>
      </c>
      <c r="AA276">
        <f t="shared" si="219"/>
        <v>-32.266330071346232</v>
      </c>
      <c r="AB276">
        <f t="shared" si="220"/>
        <v>2.2599099335938058</v>
      </c>
      <c r="AC276">
        <f t="shared" si="221"/>
        <v>0.18785710772502454</v>
      </c>
      <c r="AD276">
        <f t="shared" si="222"/>
        <v>164.60477170751022</v>
      </c>
      <c r="AE276">
        <f t="shared" si="223"/>
        <v>25.131218695745051</v>
      </c>
      <c r="AF276">
        <f t="shared" si="224"/>
        <v>0.71544168278669107</v>
      </c>
      <c r="AG276">
        <f t="shared" si="225"/>
        <v>15.359472063299634</v>
      </c>
      <c r="AH276">
        <v>1790.409653892418</v>
      </c>
      <c r="AI276">
        <v>1768.7843030303029</v>
      </c>
      <c r="AJ276">
        <v>1.7649860288556589</v>
      </c>
      <c r="AK276">
        <v>64.564637015005317</v>
      </c>
      <c r="AL276">
        <f t="shared" si="226"/>
        <v>0.73166281340921158</v>
      </c>
      <c r="AM276">
        <v>34.06066033724052</v>
      </c>
      <c r="AN276">
        <v>34.711983030303017</v>
      </c>
      <c r="AO276">
        <v>5.9244347127739487E-5</v>
      </c>
      <c r="AP276">
        <v>87.730369293454714</v>
      </c>
      <c r="AQ276">
        <v>78</v>
      </c>
      <c r="AR276">
        <v>12</v>
      </c>
      <c r="AS276">
        <f t="shared" si="227"/>
        <v>1</v>
      </c>
      <c r="AT276">
        <f t="shared" si="228"/>
        <v>0</v>
      </c>
      <c r="AU276">
        <f t="shared" si="229"/>
        <v>47198.340708960983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1009.4920122992423</v>
      </c>
      <c r="BI276">
        <f t="shared" si="233"/>
        <v>15.359472063299634</v>
      </c>
      <c r="BJ276" t="e">
        <f t="shared" si="234"/>
        <v>#DIV/0!</v>
      </c>
      <c r="BK276">
        <f t="shared" si="235"/>
        <v>1.521505061572161E-2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253</v>
      </c>
      <c r="CG276">
        <v>1000</v>
      </c>
      <c r="CH276" t="s">
        <v>414</v>
      </c>
      <c r="CI276">
        <v>1110.1500000000001</v>
      </c>
      <c r="CJ276">
        <v>1175.8634999999999</v>
      </c>
      <c r="CK276">
        <v>1152.67</v>
      </c>
      <c r="CL276">
        <v>1.3005735999999999E-4</v>
      </c>
      <c r="CM276">
        <v>6.5004835999999994E-4</v>
      </c>
      <c r="CN276">
        <v>4.7597999359999997E-2</v>
      </c>
      <c r="CO276">
        <v>5.5000000000000003E-4</v>
      </c>
      <c r="CP276">
        <f t="shared" si="246"/>
        <v>1199.9837500000001</v>
      </c>
      <c r="CQ276">
        <f t="shared" si="247"/>
        <v>1009.4920122992423</v>
      </c>
      <c r="CR276">
        <f t="shared" si="248"/>
        <v>0.84125473557391273</v>
      </c>
      <c r="CS276">
        <f t="shared" si="249"/>
        <v>0.16202163965765171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1657639156.6875</v>
      </c>
      <c r="CZ276">
        <v>1704.32125</v>
      </c>
      <c r="DA276">
        <v>1728.63375</v>
      </c>
      <c r="DB276">
        <v>34.701175000000013</v>
      </c>
      <c r="DC276">
        <v>34.063974999999999</v>
      </c>
      <c r="DD276">
        <v>1705.6812500000001</v>
      </c>
      <c r="DE276">
        <v>34.255075000000012</v>
      </c>
      <c r="DF276">
        <v>650.29662500000006</v>
      </c>
      <c r="DG276">
        <v>101.127375</v>
      </c>
      <c r="DH276">
        <v>0.1001285</v>
      </c>
      <c r="DI276">
        <v>33.359112500000002</v>
      </c>
      <c r="DJ276">
        <v>999.9</v>
      </c>
      <c r="DK276">
        <v>33.34395</v>
      </c>
      <c r="DL276">
        <v>0</v>
      </c>
      <c r="DM276">
        <v>0</v>
      </c>
      <c r="DN276">
        <v>8986.7962499999994</v>
      </c>
      <c r="DO276">
        <v>0</v>
      </c>
      <c r="DP276">
        <v>523.06062499999996</v>
      </c>
      <c r="DQ276">
        <v>-24.313949999999998</v>
      </c>
      <c r="DR276">
        <v>1765.5887499999999</v>
      </c>
      <c r="DS276">
        <v>1789.595</v>
      </c>
      <c r="DT276">
        <v>0.6371945</v>
      </c>
      <c r="DU276">
        <v>1728.63375</v>
      </c>
      <c r="DV276">
        <v>34.063974999999999</v>
      </c>
      <c r="DW276">
        <v>3.5092412500000001</v>
      </c>
      <c r="DX276">
        <v>3.4448050000000001</v>
      </c>
      <c r="DY276">
        <v>26.664537500000002</v>
      </c>
      <c r="DZ276">
        <v>26.350137499999999</v>
      </c>
      <c r="EA276">
        <v>1199.9837500000001</v>
      </c>
      <c r="EB276">
        <v>0.957997875</v>
      </c>
      <c r="EC276">
        <v>4.2002212499999997E-2</v>
      </c>
      <c r="ED276">
        <v>0</v>
      </c>
      <c r="EE276">
        <v>837.62425000000007</v>
      </c>
      <c r="EF276">
        <v>5.0001600000000002</v>
      </c>
      <c r="EG276">
        <v>10881.237499999999</v>
      </c>
      <c r="EH276">
        <v>9515.0450000000001</v>
      </c>
      <c r="EI276">
        <v>49.405999999999999</v>
      </c>
      <c r="EJ276">
        <v>51.343499999999999</v>
      </c>
      <c r="EK276">
        <v>50.569875000000003</v>
      </c>
      <c r="EL276">
        <v>50.031125000000003</v>
      </c>
      <c r="EM276">
        <v>50.882750000000001</v>
      </c>
      <c r="EN276">
        <v>1144.7950000000001</v>
      </c>
      <c r="EO276">
        <v>50.188749999999999</v>
      </c>
      <c r="EP276">
        <v>0</v>
      </c>
      <c r="EQ276">
        <v>81695.400000095367</v>
      </c>
      <c r="ER276">
        <v>0</v>
      </c>
      <c r="ES276">
        <v>837.39679999999998</v>
      </c>
      <c r="ET276">
        <v>2.1562307649980679</v>
      </c>
      <c r="EU276">
        <v>290.67692294490752</v>
      </c>
      <c r="EV276">
        <v>10860.031999999999</v>
      </c>
      <c r="EW276">
        <v>15</v>
      </c>
      <c r="EX276">
        <v>1657633192.5</v>
      </c>
      <c r="EY276" t="s">
        <v>416</v>
      </c>
      <c r="EZ276">
        <v>1657633191.5</v>
      </c>
      <c r="FA276">
        <v>1657633192.5</v>
      </c>
      <c r="FB276">
        <v>7</v>
      </c>
      <c r="FC276">
        <v>0.41399999999999998</v>
      </c>
      <c r="FD276">
        <v>8.1000000000000003E-2</v>
      </c>
      <c r="FE276">
        <v>-1.3580000000000001</v>
      </c>
      <c r="FF276">
        <v>0.44600000000000001</v>
      </c>
      <c r="FG276">
        <v>414</v>
      </c>
      <c r="FH276">
        <v>33</v>
      </c>
      <c r="FI276">
        <v>0.37</v>
      </c>
      <c r="FJ276">
        <v>0.2</v>
      </c>
      <c r="FK276">
        <v>-24.353362499999999</v>
      </c>
      <c r="FL276">
        <v>0.68672983114449038</v>
      </c>
      <c r="FM276">
        <v>0.10259766246728021</v>
      </c>
      <c r="FN276">
        <v>0</v>
      </c>
      <c r="FO276">
        <v>837.35008823529392</v>
      </c>
      <c r="FP276">
        <v>1.313353709461093</v>
      </c>
      <c r="FQ276">
        <v>0.26007842342681708</v>
      </c>
      <c r="FR276">
        <v>0</v>
      </c>
      <c r="FS276">
        <v>0.69743679999999997</v>
      </c>
      <c r="FT276">
        <v>-0.36052153846154061</v>
      </c>
      <c r="FU276">
        <v>3.6208475063995722E-2</v>
      </c>
      <c r="FV276">
        <v>0</v>
      </c>
      <c r="FW276">
        <v>0</v>
      </c>
      <c r="FX276">
        <v>3</v>
      </c>
      <c r="FY276" t="s">
        <v>432</v>
      </c>
      <c r="FZ276">
        <v>3.3711199999999999</v>
      </c>
      <c r="GA276">
        <v>2.8935399999999998</v>
      </c>
      <c r="GB276">
        <v>0.25374799999999997</v>
      </c>
      <c r="GC276">
        <v>0.25876900000000003</v>
      </c>
      <c r="GD276">
        <v>0.14307700000000001</v>
      </c>
      <c r="GE276">
        <v>0.14409</v>
      </c>
      <c r="GF276">
        <v>25837.7</v>
      </c>
      <c r="GG276">
        <v>22328</v>
      </c>
      <c r="GH276">
        <v>30955.8</v>
      </c>
      <c r="GI276">
        <v>28081.599999999999</v>
      </c>
      <c r="GJ276">
        <v>34950.800000000003</v>
      </c>
      <c r="GK276">
        <v>33924.199999999997</v>
      </c>
      <c r="GL276">
        <v>40356.9</v>
      </c>
      <c r="GM276">
        <v>39150.699999999997</v>
      </c>
      <c r="GN276">
        <v>2.2343199999999999</v>
      </c>
      <c r="GO276">
        <v>1.60365</v>
      </c>
      <c r="GP276">
        <v>0</v>
      </c>
      <c r="GQ276">
        <v>0.10699</v>
      </c>
      <c r="GR276">
        <v>999.9</v>
      </c>
      <c r="GS276">
        <v>31.6037</v>
      </c>
      <c r="GT276">
        <v>59.4</v>
      </c>
      <c r="GU276">
        <v>39.200000000000003</v>
      </c>
      <c r="GV276">
        <v>41.725900000000003</v>
      </c>
      <c r="GW276">
        <v>49.535400000000003</v>
      </c>
      <c r="GX276">
        <v>41.149799999999999</v>
      </c>
      <c r="GY276">
        <v>1</v>
      </c>
      <c r="GZ276">
        <v>0.50016799999999995</v>
      </c>
      <c r="HA276">
        <v>1.1405700000000001</v>
      </c>
      <c r="HB276">
        <v>20.206700000000001</v>
      </c>
      <c r="HC276">
        <v>5.2140000000000004</v>
      </c>
      <c r="HD276">
        <v>11.973100000000001</v>
      </c>
      <c r="HE276">
        <v>4.9895500000000004</v>
      </c>
      <c r="HF276">
        <v>3.2925300000000002</v>
      </c>
      <c r="HG276">
        <v>7670.2</v>
      </c>
      <c r="HH276">
        <v>9999</v>
      </c>
      <c r="HI276">
        <v>9999</v>
      </c>
      <c r="HJ276">
        <v>779.7</v>
      </c>
      <c r="HK276">
        <v>4.9713399999999996</v>
      </c>
      <c r="HL276">
        <v>1.8742399999999999</v>
      </c>
      <c r="HM276">
        <v>1.8705700000000001</v>
      </c>
      <c r="HN276">
        <v>1.8702300000000001</v>
      </c>
      <c r="HO276">
        <v>1.8747499999999999</v>
      </c>
      <c r="HP276">
        <v>1.8714900000000001</v>
      </c>
      <c r="HQ276">
        <v>1.8669199999999999</v>
      </c>
      <c r="HR276">
        <v>1.8779300000000001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-1.36</v>
      </c>
      <c r="IG276">
        <v>0.4461</v>
      </c>
      <c r="IH276">
        <v>-1.3585</v>
      </c>
      <c r="II276">
        <v>0</v>
      </c>
      <c r="IJ276">
        <v>0</v>
      </c>
      <c r="IK276">
        <v>0</v>
      </c>
      <c r="IL276">
        <v>0.44610000000000838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99.5</v>
      </c>
      <c r="IU276">
        <v>99.4</v>
      </c>
      <c r="IV276">
        <v>3.3862299999999999</v>
      </c>
      <c r="IW276">
        <v>2.5329600000000001</v>
      </c>
      <c r="IX276">
        <v>1.49902</v>
      </c>
      <c r="IY276">
        <v>2.2875999999999999</v>
      </c>
      <c r="IZ276">
        <v>1.69678</v>
      </c>
      <c r="JA276">
        <v>2.3046899999999999</v>
      </c>
      <c r="JB276">
        <v>43.6173</v>
      </c>
      <c r="JC276">
        <v>13.6592</v>
      </c>
      <c r="JD276">
        <v>18</v>
      </c>
      <c r="JE276">
        <v>617.13900000000001</v>
      </c>
      <c r="JF276">
        <v>294.27100000000002</v>
      </c>
      <c r="JG276">
        <v>30.000399999999999</v>
      </c>
      <c r="JH276">
        <v>33.883200000000002</v>
      </c>
      <c r="JI276">
        <v>30.000699999999998</v>
      </c>
      <c r="JJ276">
        <v>33.5989</v>
      </c>
      <c r="JK276">
        <v>33.584299999999999</v>
      </c>
      <c r="JL276">
        <v>67.821200000000005</v>
      </c>
      <c r="JM276">
        <v>24.073599999999999</v>
      </c>
      <c r="JN276">
        <v>70.035799999999995</v>
      </c>
      <c r="JO276">
        <v>30</v>
      </c>
      <c r="JP276">
        <v>1742.41</v>
      </c>
      <c r="JQ276">
        <v>34.145099999999999</v>
      </c>
      <c r="JR276">
        <v>98.657499999999999</v>
      </c>
      <c r="JS276">
        <v>98.590100000000007</v>
      </c>
    </row>
    <row r="277" spans="1:279" x14ac:dyDescent="0.2">
      <c r="A277">
        <v>262</v>
      </c>
      <c r="B277">
        <v>1657639163</v>
      </c>
      <c r="C277">
        <v>1041.900000095367</v>
      </c>
      <c r="D277" t="s">
        <v>944</v>
      </c>
      <c r="E277" t="s">
        <v>945</v>
      </c>
      <c r="F277">
        <v>4</v>
      </c>
      <c r="G277">
        <v>1657639161</v>
      </c>
      <c r="H277">
        <f t="shared" si="200"/>
        <v>7.5578693686284993E-4</v>
      </c>
      <c r="I277">
        <f t="shared" si="201"/>
        <v>0.75578693686284992</v>
      </c>
      <c r="J277">
        <f t="shared" si="202"/>
        <v>15.521810186567967</v>
      </c>
      <c r="K277">
        <f t="shared" si="203"/>
        <v>1711.5542857142859</v>
      </c>
      <c r="L277">
        <f t="shared" si="204"/>
        <v>1120.9395270346854</v>
      </c>
      <c r="M277">
        <f t="shared" si="205"/>
        <v>113.46932792040295</v>
      </c>
      <c r="N277">
        <f t="shared" si="206"/>
        <v>173.25547883304853</v>
      </c>
      <c r="O277">
        <f t="shared" si="207"/>
        <v>4.5298933862138922E-2</v>
      </c>
      <c r="P277">
        <f t="shared" si="208"/>
        <v>2.7656842985215166</v>
      </c>
      <c r="Q277">
        <f t="shared" si="209"/>
        <v>4.4890750067084637E-2</v>
      </c>
      <c r="R277">
        <f t="shared" si="210"/>
        <v>2.8093085812607076E-2</v>
      </c>
      <c r="S277">
        <f t="shared" si="211"/>
        <v>194.43516089819889</v>
      </c>
      <c r="T277">
        <f t="shared" si="212"/>
        <v>34.35182272310248</v>
      </c>
      <c r="U277">
        <f t="shared" si="213"/>
        <v>33.329528571428568</v>
      </c>
      <c r="V277">
        <f t="shared" si="214"/>
        <v>5.1464066560318589</v>
      </c>
      <c r="W277">
        <f t="shared" si="215"/>
        <v>68.206520500366338</v>
      </c>
      <c r="X277">
        <f t="shared" si="216"/>
        <v>3.5150477402227582</v>
      </c>
      <c r="Y277">
        <f t="shared" si="217"/>
        <v>5.1535362226898505</v>
      </c>
      <c r="Z277">
        <f t="shared" si="218"/>
        <v>1.6313589158091006</v>
      </c>
      <c r="AA277">
        <f t="shared" si="219"/>
        <v>-33.33020391565168</v>
      </c>
      <c r="AB277">
        <f t="shared" si="220"/>
        <v>3.6828582259771552</v>
      </c>
      <c r="AC277">
        <f t="shared" si="221"/>
        <v>0.30599386475076606</v>
      </c>
      <c r="AD277">
        <f t="shared" si="222"/>
        <v>165.09380907327514</v>
      </c>
      <c r="AE277">
        <f t="shared" si="223"/>
        <v>25.195504118025749</v>
      </c>
      <c r="AF277">
        <f t="shared" si="224"/>
        <v>0.71630050328632622</v>
      </c>
      <c r="AG277">
        <f t="shared" si="225"/>
        <v>15.521810186567967</v>
      </c>
      <c r="AH277">
        <v>1797.417192736948</v>
      </c>
      <c r="AI277">
        <v>1775.733333333334</v>
      </c>
      <c r="AJ277">
        <v>1.7405515343219149</v>
      </c>
      <c r="AK277">
        <v>64.564637015005317</v>
      </c>
      <c r="AL277">
        <f t="shared" si="226"/>
        <v>0.75578693686284992</v>
      </c>
      <c r="AM277">
        <v>34.085715118653951</v>
      </c>
      <c r="AN277">
        <v>34.731375151515117</v>
      </c>
      <c r="AO277">
        <v>5.1236354846524203E-3</v>
      </c>
      <c r="AP277">
        <v>87.730369293454714</v>
      </c>
      <c r="AQ277">
        <v>78</v>
      </c>
      <c r="AR277">
        <v>12</v>
      </c>
      <c r="AS277">
        <f t="shared" si="227"/>
        <v>1</v>
      </c>
      <c r="AT277">
        <f t="shared" si="228"/>
        <v>0</v>
      </c>
      <c r="AU277">
        <f t="shared" si="229"/>
        <v>47228.421036949439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1009.5515569420719</v>
      </c>
      <c r="BI277">
        <f t="shared" si="233"/>
        <v>15.521810186567967</v>
      </c>
      <c r="BJ277" t="e">
        <f t="shared" si="234"/>
        <v>#DIV/0!</v>
      </c>
      <c r="BK277">
        <f t="shared" si="235"/>
        <v>1.5374955424350465E-2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253</v>
      </c>
      <c r="CG277">
        <v>1000</v>
      </c>
      <c r="CH277" t="s">
        <v>414</v>
      </c>
      <c r="CI277">
        <v>1110.1500000000001</v>
      </c>
      <c r="CJ277">
        <v>1175.8634999999999</v>
      </c>
      <c r="CK277">
        <v>1152.67</v>
      </c>
      <c r="CL277">
        <v>1.3005735999999999E-4</v>
      </c>
      <c r="CM277">
        <v>6.5004835999999994E-4</v>
      </c>
      <c r="CN277">
        <v>4.7597999359999997E-2</v>
      </c>
      <c r="CO277">
        <v>5.5000000000000003E-4</v>
      </c>
      <c r="CP277">
        <f t="shared" si="246"/>
        <v>1200.0542857142859</v>
      </c>
      <c r="CQ277">
        <f t="shared" si="247"/>
        <v>1009.5515569420719</v>
      </c>
      <c r="CR277">
        <f t="shared" si="248"/>
        <v>0.84125490734877495</v>
      </c>
      <c r="CS277">
        <f t="shared" si="249"/>
        <v>0.16202197118313599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1657639161</v>
      </c>
      <c r="CZ277">
        <v>1711.5542857142859</v>
      </c>
      <c r="DA277">
        <v>1735.9314285714279</v>
      </c>
      <c r="DB277">
        <v>34.724414285714282</v>
      </c>
      <c r="DC277">
        <v>34.086485714285708</v>
      </c>
      <c r="DD277">
        <v>1712.91</v>
      </c>
      <c r="DE277">
        <v>34.278314285714281</v>
      </c>
      <c r="DF277">
        <v>650.3180000000001</v>
      </c>
      <c r="DG277">
        <v>101.127</v>
      </c>
      <c r="DH277">
        <v>9.998431428571429E-2</v>
      </c>
      <c r="DI277">
        <v>33.354228571428571</v>
      </c>
      <c r="DJ277">
        <v>999.89999999999986</v>
      </c>
      <c r="DK277">
        <v>33.329528571428568</v>
      </c>
      <c r="DL277">
        <v>0</v>
      </c>
      <c r="DM277">
        <v>0</v>
      </c>
      <c r="DN277">
        <v>8992.4985714285722</v>
      </c>
      <c r="DO277">
        <v>0</v>
      </c>
      <c r="DP277">
        <v>525.97185714285717</v>
      </c>
      <c r="DQ277">
        <v>-24.378171428571431</v>
      </c>
      <c r="DR277">
        <v>1773.1228571428569</v>
      </c>
      <c r="DS277">
        <v>1797.19</v>
      </c>
      <c r="DT277">
        <v>0.63790842857142849</v>
      </c>
      <c r="DU277">
        <v>1735.9314285714279</v>
      </c>
      <c r="DV277">
        <v>34.086485714285708</v>
      </c>
      <c r="DW277">
        <v>3.5115799999999999</v>
      </c>
      <c r="DX277">
        <v>3.4470685714285709</v>
      </c>
      <c r="DY277">
        <v>26.675814285714289</v>
      </c>
      <c r="DZ277">
        <v>26.361257142857141</v>
      </c>
      <c r="EA277">
        <v>1200.0542857142859</v>
      </c>
      <c r="EB277">
        <v>0.95799457142857136</v>
      </c>
      <c r="EC277">
        <v>4.2005457142857139E-2</v>
      </c>
      <c r="ED277">
        <v>0</v>
      </c>
      <c r="EE277">
        <v>837.48271428571422</v>
      </c>
      <c r="EF277">
        <v>5.0001600000000002</v>
      </c>
      <c r="EG277">
        <v>10906.71428571429</v>
      </c>
      <c r="EH277">
        <v>9515.5928571428558</v>
      </c>
      <c r="EI277">
        <v>49.357000000000014</v>
      </c>
      <c r="EJ277">
        <v>51.311999999999998</v>
      </c>
      <c r="EK277">
        <v>50.526571428571437</v>
      </c>
      <c r="EL277">
        <v>49.972714285714289</v>
      </c>
      <c r="EM277">
        <v>50.857000000000014</v>
      </c>
      <c r="EN277">
        <v>1144.8557142857139</v>
      </c>
      <c r="EO277">
        <v>50.198571428571427</v>
      </c>
      <c r="EP277">
        <v>0</v>
      </c>
      <c r="EQ277">
        <v>81699.600000143051</v>
      </c>
      <c r="ER277">
        <v>0</v>
      </c>
      <c r="ES277">
        <v>837.46630769230785</v>
      </c>
      <c r="ET277">
        <v>1.910153853590445</v>
      </c>
      <c r="EU277">
        <v>308.56068379238178</v>
      </c>
      <c r="EV277">
        <v>10879.884615384621</v>
      </c>
      <c r="EW277">
        <v>15</v>
      </c>
      <c r="EX277">
        <v>1657633192.5</v>
      </c>
      <c r="EY277" t="s">
        <v>416</v>
      </c>
      <c r="EZ277">
        <v>1657633191.5</v>
      </c>
      <c r="FA277">
        <v>1657633192.5</v>
      </c>
      <c r="FB277">
        <v>7</v>
      </c>
      <c r="FC277">
        <v>0.41399999999999998</v>
      </c>
      <c r="FD277">
        <v>8.1000000000000003E-2</v>
      </c>
      <c r="FE277">
        <v>-1.3580000000000001</v>
      </c>
      <c r="FF277">
        <v>0.44600000000000001</v>
      </c>
      <c r="FG277">
        <v>414</v>
      </c>
      <c r="FH277">
        <v>33</v>
      </c>
      <c r="FI277">
        <v>0.37</v>
      </c>
      <c r="FJ277">
        <v>0.2</v>
      </c>
      <c r="FK277">
        <v>-24.322847500000002</v>
      </c>
      <c r="FL277">
        <v>-2.585178236393143E-2</v>
      </c>
      <c r="FM277">
        <v>6.667736867746063E-2</v>
      </c>
      <c r="FN277">
        <v>1</v>
      </c>
      <c r="FO277">
        <v>837.39517647058824</v>
      </c>
      <c r="FP277">
        <v>1.527364403673243</v>
      </c>
      <c r="FQ277">
        <v>0.26560867617253942</v>
      </c>
      <c r="FR277">
        <v>0</v>
      </c>
      <c r="FS277">
        <v>0.677490225</v>
      </c>
      <c r="FT277">
        <v>-0.37738697560975792</v>
      </c>
      <c r="FU277">
        <v>3.7610613736342759E-2</v>
      </c>
      <c r="FV277">
        <v>0</v>
      </c>
      <c r="FW277">
        <v>1</v>
      </c>
      <c r="FX277">
        <v>3</v>
      </c>
      <c r="FY277" t="s">
        <v>425</v>
      </c>
      <c r="FZ277">
        <v>3.3708</v>
      </c>
      <c r="GA277">
        <v>2.8936500000000001</v>
      </c>
      <c r="GB277">
        <v>0.25433899999999998</v>
      </c>
      <c r="GC277">
        <v>0.25936199999999998</v>
      </c>
      <c r="GD277">
        <v>0.14313200000000001</v>
      </c>
      <c r="GE277">
        <v>0.14410300000000001</v>
      </c>
      <c r="GF277">
        <v>25816.9</v>
      </c>
      <c r="GG277">
        <v>22309.8</v>
      </c>
      <c r="GH277">
        <v>30955.599999999999</v>
      </c>
      <c r="GI277">
        <v>28081.4</v>
      </c>
      <c r="GJ277">
        <v>34948.199999999997</v>
      </c>
      <c r="GK277">
        <v>33923.800000000003</v>
      </c>
      <c r="GL277">
        <v>40356.400000000001</v>
      </c>
      <c r="GM277">
        <v>39150.800000000003</v>
      </c>
      <c r="GN277">
        <v>2.2344499999999998</v>
      </c>
      <c r="GO277">
        <v>1.60382</v>
      </c>
      <c r="GP277">
        <v>0</v>
      </c>
      <c r="GQ277">
        <v>0.106543</v>
      </c>
      <c r="GR277">
        <v>999.9</v>
      </c>
      <c r="GS277">
        <v>31.600100000000001</v>
      </c>
      <c r="GT277">
        <v>59.4</v>
      </c>
      <c r="GU277">
        <v>39.200000000000003</v>
      </c>
      <c r="GV277">
        <v>41.718299999999999</v>
      </c>
      <c r="GW277">
        <v>49.205399999999997</v>
      </c>
      <c r="GX277">
        <v>41.834899999999998</v>
      </c>
      <c r="GY277">
        <v>1</v>
      </c>
      <c r="GZ277">
        <v>0.50053400000000003</v>
      </c>
      <c r="HA277">
        <v>1.1427700000000001</v>
      </c>
      <c r="HB277">
        <v>20.206700000000001</v>
      </c>
      <c r="HC277">
        <v>5.2135499999999997</v>
      </c>
      <c r="HD277">
        <v>11.9734</v>
      </c>
      <c r="HE277">
        <v>4.9893999999999998</v>
      </c>
      <c r="HF277">
        <v>3.2924799999999999</v>
      </c>
      <c r="HG277">
        <v>7670.2</v>
      </c>
      <c r="HH277">
        <v>9999</v>
      </c>
      <c r="HI277">
        <v>9999</v>
      </c>
      <c r="HJ277">
        <v>779.7</v>
      </c>
      <c r="HK277">
        <v>4.97133</v>
      </c>
      <c r="HL277">
        <v>1.8742399999999999</v>
      </c>
      <c r="HM277">
        <v>1.8705700000000001</v>
      </c>
      <c r="HN277">
        <v>1.87025</v>
      </c>
      <c r="HO277">
        <v>1.8747499999999999</v>
      </c>
      <c r="HP277">
        <v>1.8714900000000001</v>
      </c>
      <c r="HQ277">
        <v>1.86693</v>
      </c>
      <c r="HR277">
        <v>1.87798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-1.36</v>
      </c>
      <c r="IG277">
        <v>0.4461</v>
      </c>
      <c r="IH277">
        <v>-1.3585</v>
      </c>
      <c r="II277">
        <v>0</v>
      </c>
      <c r="IJ277">
        <v>0</v>
      </c>
      <c r="IK277">
        <v>0</v>
      </c>
      <c r="IL277">
        <v>0.44610000000000838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99.5</v>
      </c>
      <c r="IU277">
        <v>99.5</v>
      </c>
      <c r="IV277">
        <v>3.3935499999999998</v>
      </c>
      <c r="IW277">
        <v>2.5293000000000001</v>
      </c>
      <c r="IX277">
        <v>1.49902</v>
      </c>
      <c r="IY277">
        <v>2.2863799999999999</v>
      </c>
      <c r="IZ277">
        <v>1.69678</v>
      </c>
      <c r="JA277">
        <v>2.3596200000000001</v>
      </c>
      <c r="JB277">
        <v>43.6173</v>
      </c>
      <c r="JC277">
        <v>13.6767</v>
      </c>
      <c r="JD277">
        <v>18</v>
      </c>
      <c r="JE277">
        <v>617.27599999999995</v>
      </c>
      <c r="JF277">
        <v>294.38</v>
      </c>
      <c r="JG277">
        <v>30.000599999999999</v>
      </c>
      <c r="JH277">
        <v>33.889299999999999</v>
      </c>
      <c r="JI277">
        <v>30.000599999999999</v>
      </c>
      <c r="JJ277">
        <v>33.603400000000001</v>
      </c>
      <c r="JK277">
        <v>33.588999999999999</v>
      </c>
      <c r="JL277">
        <v>68.029399999999995</v>
      </c>
      <c r="JM277">
        <v>24.073599999999999</v>
      </c>
      <c r="JN277">
        <v>70.035799999999995</v>
      </c>
      <c r="JO277">
        <v>30</v>
      </c>
      <c r="JP277">
        <v>1749.09</v>
      </c>
      <c r="JQ277">
        <v>34.136000000000003</v>
      </c>
      <c r="JR277">
        <v>98.656400000000005</v>
      </c>
      <c r="JS277">
        <v>98.5899</v>
      </c>
    </row>
    <row r="278" spans="1:279" x14ac:dyDescent="0.2">
      <c r="A278">
        <v>263</v>
      </c>
      <c r="B278">
        <v>1657639167</v>
      </c>
      <c r="C278">
        <v>1045.900000095367</v>
      </c>
      <c r="D278" t="s">
        <v>946</v>
      </c>
      <c r="E278" t="s">
        <v>947</v>
      </c>
      <c r="F278">
        <v>4</v>
      </c>
      <c r="G278">
        <v>1657639164.6875</v>
      </c>
      <c r="H278">
        <f t="shared" si="200"/>
        <v>7.7424486971091775E-4</v>
      </c>
      <c r="I278">
        <f t="shared" si="201"/>
        <v>0.77424486971091777</v>
      </c>
      <c r="J278">
        <f t="shared" si="202"/>
        <v>15.341317581076675</v>
      </c>
      <c r="K278">
        <f t="shared" si="203"/>
        <v>1717.7737500000001</v>
      </c>
      <c r="L278">
        <f t="shared" si="204"/>
        <v>1146.504655183001</v>
      </c>
      <c r="M278">
        <f t="shared" si="205"/>
        <v>116.05584656790573</v>
      </c>
      <c r="N278">
        <f t="shared" si="206"/>
        <v>173.88301553520972</v>
      </c>
      <c r="O278">
        <f t="shared" si="207"/>
        <v>4.6440651214493846E-2</v>
      </c>
      <c r="P278">
        <f t="shared" si="208"/>
        <v>2.7686805287446905</v>
      </c>
      <c r="Q278">
        <f t="shared" si="209"/>
        <v>4.6012196985690562E-2</v>
      </c>
      <c r="R278">
        <f t="shared" si="210"/>
        <v>2.8795788465792432E-2</v>
      </c>
      <c r="S278">
        <f t="shared" si="211"/>
        <v>194.42532973754169</v>
      </c>
      <c r="T278">
        <f t="shared" si="212"/>
        <v>34.344539500219895</v>
      </c>
      <c r="U278">
        <f t="shared" si="213"/>
        <v>33.3323125</v>
      </c>
      <c r="V278">
        <f t="shared" si="214"/>
        <v>5.1472097977786087</v>
      </c>
      <c r="W278">
        <f t="shared" si="215"/>
        <v>68.244743464212306</v>
      </c>
      <c r="X278">
        <f t="shared" si="216"/>
        <v>3.5167828156130421</v>
      </c>
      <c r="Y278">
        <f t="shared" si="217"/>
        <v>5.1531922271159987</v>
      </c>
      <c r="Z278">
        <f t="shared" si="218"/>
        <v>1.6304269821655666</v>
      </c>
      <c r="AA278">
        <f t="shared" si="219"/>
        <v>-34.14419875425147</v>
      </c>
      <c r="AB278">
        <f t="shared" si="220"/>
        <v>3.0935192941961129</v>
      </c>
      <c r="AC278">
        <f t="shared" si="221"/>
        <v>0.25675191521228413</v>
      </c>
      <c r="AD278">
        <f t="shared" si="222"/>
        <v>163.6314021926986</v>
      </c>
      <c r="AE278">
        <f t="shared" si="223"/>
        <v>25.144521820924737</v>
      </c>
      <c r="AF278">
        <f t="shared" si="224"/>
        <v>0.73213538981786963</v>
      </c>
      <c r="AG278">
        <f t="shared" si="225"/>
        <v>15.341317581076675</v>
      </c>
      <c r="AH278">
        <v>1804.398760553079</v>
      </c>
      <c r="AI278">
        <v>1782.795878787879</v>
      </c>
      <c r="AJ278">
        <v>1.7636010775294231</v>
      </c>
      <c r="AK278">
        <v>64.564637015005317</v>
      </c>
      <c r="AL278">
        <f t="shared" si="226"/>
        <v>0.77424486971091777</v>
      </c>
      <c r="AM278">
        <v>34.090000094592632</v>
      </c>
      <c r="AN278">
        <v>34.749539393939394</v>
      </c>
      <c r="AO278">
        <v>5.6027356556741176E-3</v>
      </c>
      <c r="AP278">
        <v>87.730369293454714</v>
      </c>
      <c r="AQ278">
        <v>79</v>
      </c>
      <c r="AR278">
        <v>12</v>
      </c>
      <c r="AS278">
        <f t="shared" si="227"/>
        <v>1</v>
      </c>
      <c r="AT278">
        <f t="shared" si="228"/>
        <v>0</v>
      </c>
      <c r="AU278">
        <f t="shared" si="229"/>
        <v>47310.918475412684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1009.5025122992444</v>
      </c>
      <c r="BI278">
        <f t="shared" si="233"/>
        <v>15.341317581076675</v>
      </c>
      <c r="BJ278" t="e">
        <f t="shared" si="234"/>
        <v>#DIV/0!</v>
      </c>
      <c r="BK278">
        <f t="shared" si="235"/>
        <v>1.5196908768592629E-2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253</v>
      </c>
      <c r="CG278">
        <v>1000</v>
      </c>
      <c r="CH278" t="s">
        <v>414</v>
      </c>
      <c r="CI278">
        <v>1110.1500000000001</v>
      </c>
      <c r="CJ278">
        <v>1175.8634999999999</v>
      </c>
      <c r="CK278">
        <v>1152.67</v>
      </c>
      <c r="CL278">
        <v>1.3005735999999999E-4</v>
      </c>
      <c r="CM278">
        <v>6.5004835999999994E-4</v>
      </c>
      <c r="CN278">
        <v>4.7597999359999997E-2</v>
      </c>
      <c r="CO278">
        <v>5.5000000000000003E-4</v>
      </c>
      <c r="CP278">
        <f t="shared" si="246"/>
        <v>1199.9962499999999</v>
      </c>
      <c r="CQ278">
        <f t="shared" si="247"/>
        <v>1009.5025122992444</v>
      </c>
      <c r="CR278">
        <f t="shared" si="248"/>
        <v>0.84125472250371147</v>
      </c>
      <c r="CS278">
        <f t="shared" si="249"/>
        <v>0.16202161443216317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1657639164.6875</v>
      </c>
      <c r="CZ278">
        <v>1717.7737500000001</v>
      </c>
      <c r="DA278">
        <v>1742.13375</v>
      </c>
      <c r="DB278">
        <v>34.7419625</v>
      </c>
      <c r="DC278">
        <v>34.089925000000001</v>
      </c>
      <c r="DD278">
        <v>1719.1324999999999</v>
      </c>
      <c r="DE278">
        <v>34.295862500000013</v>
      </c>
      <c r="DF278">
        <v>650.29962499999988</v>
      </c>
      <c r="DG278">
        <v>101.12587499999999</v>
      </c>
      <c r="DH278">
        <v>9.9921200000000002E-2</v>
      </c>
      <c r="DI278">
        <v>33.353037499999999</v>
      </c>
      <c r="DJ278">
        <v>999.9</v>
      </c>
      <c r="DK278">
        <v>33.3323125</v>
      </c>
      <c r="DL278">
        <v>0</v>
      </c>
      <c r="DM278">
        <v>0</v>
      </c>
      <c r="DN278">
        <v>9008.5149999999994</v>
      </c>
      <c r="DO278">
        <v>0</v>
      </c>
      <c r="DP278">
        <v>555.19999999999993</v>
      </c>
      <c r="DQ278">
        <v>-24.3610875</v>
      </c>
      <c r="DR278">
        <v>1779.5987500000001</v>
      </c>
      <c r="DS278">
        <v>1803.62</v>
      </c>
      <c r="DT278">
        <v>0.6520165</v>
      </c>
      <c r="DU278">
        <v>1742.13375</v>
      </c>
      <c r="DV278">
        <v>34.089925000000001</v>
      </c>
      <c r="DW278">
        <v>3.5133125000000001</v>
      </c>
      <c r="DX278">
        <v>3.4473750000000001</v>
      </c>
      <c r="DY278">
        <v>26.684225000000001</v>
      </c>
      <c r="DZ278">
        <v>26.362762499999999</v>
      </c>
      <c r="EA278">
        <v>1199.9962499999999</v>
      </c>
      <c r="EB278">
        <v>0.9579995</v>
      </c>
      <c r="EC278">
        <v>4.2000475000000002E-2</v>
      </c>
      <c r="ED278">
        <v>0</v>
      </c>
      <c r="EE278">
        <v>837.71299999999997</v>
      </c>
      <c r="EF278">
        <v>5.0001600000000002</v>
      </c>
      <c r="EG278">
        <v>10955.862499999999</v>
      </c>
      <c r="EH278">
        <v>9515.151249999999</v>
      </c>
      <c r="EI278">
        <v>49.359250000000003</v>
      </c>
      <c r="EJ278">
        <v>51.28875</v>
      </c>
      <c r="EK278">
        <v>50.530999999999999</v>
      </c>
      <c r="EL278">
        <v>49.976125000000003</v>
      </c>
      <c r="EM278">
        <v>50.843499999999999</v>
      </c>
      <c r="EN278">
        <v>1144.8074999999999</v>
      </c>
      <c r="EO278">
        <v>50.188749999999999</v>
      </c>
      <c r="EP278">
        <v>0</v>
      </c>
      <c r="EQ278">
        <v>81703.200000047684</v>
      </c>
      <c r="ER278">
        <v>0</v>
      </c>
      <c r="ES278">
        <v>837.57569230769218</v>
      </c>
      <c r="ET278">
        <v>1.6143589862779271</v>
      </c>
      <c r="EU278">
        <v>416.42734994261531</v>
      </c>
      <c r="EV278">
        <v>10906.91153846154</v>
      </c>
      <c r="EW278">
        <v>15</v>
      </c>
      <c r="EX278">
        <v>1657633192.5</v>
      </c>
      <c r="EY278" t="s">
        <v>416</v>
      </c>
      <c r="EZ278">
        <v>1657633191.5</v>
      </c>
      <c r="FA278">
        <v>1657633192.5</v>
      </c>
      <c r="FB278">
        <v>7</v>
      </c>
      <c r="FC278">
        <v>0.41399999999999998</v>
      </c>
      <c r="FD278">
        <v>8.1000000000000003E-2</v>
      </c>
      <c r="FE278">
        <v>-1.3580000000000001</v>
      </c>
      <c r="FF278">
        <v>0.44600000000000001</v>
      </c>
      <c r="FG278">
        <v>414</v>
      </c>
      <c r="FH278">
        <v>33</v>
      </c>
      <c r="FI278">
        <v>0.37</v>
      </c>
      <c r="FJ278">
        <v>0.2</v>
      </c>
      <c r="FK278">
        <v>-24.3305525</v>
      </c>
      <c r="FL278">
        <v>-0.34893996247652098</v>
      </c>
      <c r="FM278">
        <v>6.1069701929434561E-2</v>
      </c>
      <c r="FN278">
        <v>1</v>
      </c>
      <c r="FO278">
        <v>837.49532352941173</v>
      </c>
      <c r="FP278">
        <v>1.6703590552870009</v>
      </c>
      <c r="FQ278">
        <v>0.27524969632811641</v>
      </c>
      <c r="FR278">
        <v>0</v>
      </c>
      <c r="FS278">
        <v>0.66101239999999994</v>
      </c>
      <c r="FT278">
        <v>-0.21335569981238381</v>
      </c>
      <c r="FU278">
        <v>2.6102050686488212E-2</v>
      </c>
      <c r="FV278">
        <v>0</v>
      </c>
      <c r="FW278">
        <v>1</v>
      </c>
      <c r="FX278">
        <v>3</v>
      </c>
      <c r="FY278" t="s">
        <v>425</v>
      </c>
      <c r="FZ278">
        <v>3.3714</v>
      </c>
      <c r="GA278">
        <v>2.8938000000000001</v>
      </c>
      <c r="GB278">
        <v>0.25493199999999999</v>
      </c>
      <c r="GC278">
        <v>0.259932</v>
      </c>
      <c r="GD278">
        <v>0.143175</v>
      </c>
      <c r="GE278">
        <v>0.14410600000000001</v>
      </c>
      <c r="GF278">
        <v>25796</v>
      </c>
      <c r="GG278">
        <v>22292.6</v>
      </c>
      <c r="GH278">
        <v>30955.3</v>
      </c>
      <c r="GI278">
        <v>28081.5</v>
      </c>
      <c r="GJ278">
        <v>34946</v>
      </c>
      <c r="GK278">
        <v>33923.9</v>
      </c>
      <c r="GL278">
        <v>40355.9</v>
      </c>
      <c r="GM278">
        <v>39151</v>
      </c>
      <c r="GN278">
        <v>2.2338200000000001</v>
      </c>
      <c r="GO278">
        <v>1.60362</v>
      </c>
      <c r="GP278">
        <v>0</v>
      </c>
      <c r="GQ278">
        <v>0.106916</v>
      </c>
      <c r="GR278">
        <v>999.9</v>
      </c>
      <c r="GS278">
        <v>31.597999999999999</v>
      </c>
      <c r="GT278">
        <v>59.4</v>
      </c>
      <c r="GU278">
        <v>39.200000000000003</v>
      </c>
      <c r="GV278">
        <v>41.721200000000003</v>
      </c>
      <c r="GW278">
        <v>49.595399999999998</v>
      </c>
      <c r="GX278">
        <v>40.741199999999999</v>
      </c>
      <c r="GY278">
        <v>1</v>
      </c>
      <c r="GZ278">
        <v>0.50098100000000001</v>
      </c>
      <c r="HA278">
        <v>1.1452800000000001</v>
      </c>
      <c r="HB278">
        <v>20.206700000000001</v>
      </c>
      <c r="HC278">
        <v>5.2134</v>
      </c>
      <c r="HD278">
        <v>11.973100000000001</v>
      </c>
      <c r="HE278">
        <v>4.9893999999999998</v>
      </c>
      <c r="HF278">
        <v>3.2925</v>
      </c>
      <c r="HG278">
        <v>7670.2</v>
      </c>
      <c r="HH278">
        <v>9999</v>
      </c>
      <c r="HI278">
        <v>9999</v>
      </c>
      <c r="HJ278">
        <v>779.7</v>
      </c>
      <c r="HK278">
        <v>4.97133</v>
      </c>
      <c r="HL278">
        <v>1.8742399999999999</v>
      </c>
      <c r="HM278">
        <v>1.87056</v>
      </c>
      <c r="HN278">
        <v>1.8702300000000001</v>
      </c>
      <c r="HO278">
        <v>1.8747499999999999</v>
      </c>
      <c r="HP278">
        <v>1.8714900000000001</v>
      </c>
      <c r="HQ278">
        <v>1.8669199999999999</v>
      </c>
      <c r="HR278">
        <v>1.87795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-1.36</v>
      </c>
      <c r="IG278">
        <v>0.4461</v>
      </c>
      <c r="IH278">
        <v>-1.3585</v>
      </c>
      <c r="II278">
        <v>0</v>
      </c>
      <c r="IJ278">
        <v>0</v>
      </c>
      <c r="IK278">
        <v>0</v>
      </c>
      <c r="IL278">
        <v>0.44610000000000838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99.6</v>
      </c>
      <c r="IU278">
        <v>99.6</v>
      </c>
      <c r="IV278">
        <v>3.4081999999999999</v>
      </c>
      <c r="IW278">
        <v>2.52441</v>
      </c>
      <c r="IX278">
        <v>1.49902</v>
      </c>
      <c r="IY278">
        <v>2.2888199999999999</v>
      </c>
      <c r="IZ278">
        <v>1.69678</v>
      </c>
      <c r="JA278">
        <v>2.4121100000000002</v>
      </c>
      <c r="JB278">
        <v>43.6447</v>
      </c>
      <c r="JC278">
        <v>13.6767</v>
      </c>
      <c r="JD278">
        <v>18</v>
      </c>
      <c r="JE278">
        <v>616.86</v>
      </c>
      <c r="JF278">
        <v>294.30200000000002</v>
      </c>
      <c r="JG278">
        <v>30.000699999999998</v>
      </c>
      <c r="JH278">
        <v>33.894500000000001</v>
      </c>
      <c r="JI278">
        <v>30.000599999999999</v>
      </c>
      <c r="JJ278">
        <v>33.607900000000001</v>
      </c>
      <c r="JK278">
        <v>33.593299999999999</v>
      </c>
      <c r="JL278">
        <v>68.245599999999996</v>
      </c>
      <c r="JM278">
        <v>24.073599999999999</v>
      </c>
      <c r="JN278">
        <v>70.035799999999995</v>
      </c>
      <c r="JO278">
        <v>30</v>
      </c>
      <c r="JP278">
        <v>1755.77</v>
      </c>
      <c r="JQ278">
        <v>34.132800000000003</v>
      </c>
      <c r="JR278">
        <v>98.655299999999997</v>
      </c>
      <c r="JS278">
        <v>98.590299999999999</v>
      </c>
    </row>
    <row r="279" spans="1:279" x14ac:dyDescent="0.2">
      <c r="A279">
        <v>264</v>
      </c>
      <c r="B279">
        <v>1657639171</v>
      </c>
      <c r="C279">
        <v>1049.900000095367</v>
      </c>
      <c r="D279" t="s">
        <v>948</v>
      </c>
      <c r="E279" t="s">
        <v>949</v>
      </c>
      <c r="F279">
        <v>4</v>
      </c>
      <c r="G279">
        <v>1657639169</v>
      </c>
      <c r="H279">
        <f t="shared" si="200"/>
        <v>7.52801879763491E-4</v>
      </c>
      <c r="I279">
        <f t="shared" si="201"/>
        <v>0.752801879763491</v>
      </c>
      <c r="J279">
        <f t="shared" si="202"/>
        <v>15.628236952690768</v>
      </c>
      <c r="K279">
        <f t="shared" si="203"/>
        <v>1724.971428571429</v>
      </c>
      <c r="L279">
        <f t="shared" si="204"/>
        <v>1128.6543386265703</v>
      </c>
      <c r="M279">
        <f t="shared" si="205"/>
        <v>114.25032148459016</v>
      </c>
      <c r="N279">
        <f t="shared" si="206"/>
        <v>174.61372673748653</v>
      </c>
      <c r="O279">
        <f t="shared" si="207"/>
        <v>4.5162989686169983E-2</v>
      </c>
      <c r="P279">
        <f t="shared" si="208"/>
        <v>2.7623508239726515</v>
      </c>
      <c r="Q279">
        <f t="shared" si="209"/>
        <v>4.4756755445559612E-2</v>
      </c>
      <c r="R279">
        <f t="shared" si="210"/>
        <v>2.8009166021183998E-2</v>
      </c>
      <c r="S279">
        <f t="shared" si="211"/>
        <v>194.42149626518076</v>
      </c>
      <c r="T279">
        <f t="shared" si="212"/>
        <v>34.353993781095532</v>
      </c>
      <c r="U279">
        <f t="shared" si="213"/>
        <v>33.334357142857137</v>
      </c>
      <c r="V279">
        <f t="shared" si="214"/>
        <v>5.1477997307893135</v>
      </c>
      <c r="W279">
        <f t="shared" si="215"/>
        <v>68.263628674077665</v>
      </c>
      <c r="X279">
        <f t="shared" si="216"/>
        <v>3.5180556120369384</v>
      </c>
      <c r="Y279">
        <f t="shared" si="217"/>
        <v>5.1536311215358523</v>
      </c>
      <c r="Z279">
        <f t="shared" si="218"/>
        <v>1.6297441187523751</v>
      </c>
      <c r="AA279">
        <f t="shared" si="219"/>
        <v>-33.19856289756995</v>
      </c>
      <c r="AB279">
        <f t="shared" si="220"/>
        <v>3.0082619239650707</v>
      </c>
      <c r="AC279">
        <f t="shared" si="221"/>
        <v>0.25025231375960977</v>
      </c>
      <c r="AD279">
        <f t="shared" si="222"/>
        <v>164.48144760533549</v>
      </c>
      <c r="AE279">
        <f t="shared" si="223"/>
        <v>25.13495963095917</v>
      </c>
      <c r="AF279">
        <f t="shared" si="224"/>
        <v>0.74419406197026283</v>
      </c>
      <c r="AG279">
        <f t="shared" si="225"/>
        <v>15.628236952690768</v>
      </c>
      <c r="AH279">
        <v>1811.3217009251489</v>
      </c>
      <c r="AI279">
        <v>1789.647454545455</v>
      </c>
      <c r="AJ279">
        <v>1.712353026808578</v>
      </c>
      <c r="AK279">
        <v>64.564637015005317</v>
      </c>
      <c r="AL279">
        <f t="shared" si="226"/>
        <v>0.752801879763491</v>
      </c>
      <c r="AM279">
        <v>34.091405414162367</v>
      </c>
      <c r="AN279">
        <v>34.757215151515148</v>
      </c>
      <c r="AO279">
        <v>8.5862587052130447E-4</v>
      </c>
      <c r="AP279">
        <v>87.730369293454714</v>
      </c>
      <c r="AQ279">
        <v>78</v>
      </c>
      <c r="AR279">
        <v>12</v>
      </c>
      <c r="AS279">
        <f t="shared" si="227"/>
        <v>1</v>
      </c>
      <c r="AT279">
        <f t="shared" si="228"/>
        <v>0</v>
      </c>
      <c r="AU279">
        <f t="shared" si="229"/>
        <v>47136.836313401691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1009.4828105000935</v>
      </c>
      <c r="BI279">
        <f t="shared" si="233"/>
        <v>15.628236952690768</v>
      </c>
      <c r="BJ279" t="e">
        <f t="shared" si="234"/>
        <v>#DIV/0!</v>
      </c>
      <c r="BK279">
        <f t="shared" si="235"/>
        <v>1.5481429490561218E-2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253</v>
      </c>
      <c r="CG279">
        <v>1000</v>
      </c>
      <c r="CH279" t="s">
        <v>414</v>
      </c>
      <c r="CI279">
        <v>1110.1500000000001</v>
      </c>
      <c r="CJ279">
        <v>1175.8634999999999</v>
      </c>
      <c r="CK279">
        <v>1152.67</v>
      </c>
      <c r="CL279">
        <v>1.3005735999999999E-4</v>
      </c>
      <c r="CM279">
        <v>6.5004835999999994E-4</v>
      </c>
      <c r="CN279">
        <v>4.7597999359999997E-2</v>
      </c>
      <c r="CO279">
        <v>5.5000000000000003E-4</v>
      </c>
      <c r="CP279">
        <f t="shared" si="246"/>
        <v>1199.972857142857</v>
      </c>
      <c r="CQ279">
        <f t="shared" si="247"/>
        <v>1009.4828105000935</v>
      </c>
      <c r="CR279">
        <f t="shared" si="248"/>
        <v>0.84125470379694955</v>
      </c>
      <c r="CS279">
        <f t="shared" si="249"/>
        <v>0.16202157832811284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1657639169</v>
      </c>
      <c r="CZ279">
        <v>1724.971428571429</v>
      </c>
      <c r="DA279">
        <v>1749.3457142857151</v>
      </c>
      <c r="DB279">
        <v>34.754114285714287</v>
      </c>
      <c r="DC279">
        <v>34.091371428571428</v>
      </c>
      <c r="DD279">
        <v>1726.33</v>
      </c>
      <c r="DE279">
        <v>34.308014285714293</v>
      </c>
      <c r="DF279">
        <v>650.32485714285701</v>
      </c>
      <c r="DG279">
        <v>101.12685714285711</v>
      </c>
      <c r="DH279">
        <v>0.1001683285714286</v>
      </c>
      <c r="DI279">
        <v>33.354557142857139</v>
      </c>
      <c r="DJ279">
        <v>999.89999999999986</v>
      </c>
      <c r="DK279">
        <v>33.334357142857137</v>
      </c>
      <c r="DL279">
        <v>0</v>
      </c>
      <c r="DM279">
        <v>0</v>
      </c>
      <c r="DN279">
        <v>8974.8228571428572</v>
      </c>
      <c r="DO279">
        <v>0</v>
      </c>
      <c r="DP279">
        <v>617.93928571428569</v>
      </c>
      <c r="DQ279">
        <v>-24.37452857142857</v>
      </c>
      <c r="DR279">
        <v>1787.08</v>
      </c>
      <c r="DS279">
        <v>1811.0871428571429</v>
      </c>
      <c r="DT279">
        <v>0.66272957142857147</v>
      </c>
      <c r="DU279">
        <v>1749.3457142857151</v>
      </c>
      <c r="DV279">
        <v>34.091371428571428</v>
      </c>
      <c r="DW279">
        <v>3.5145771428571431</v>
      </c>
      <c r="DX279">
        <v>3.4475557142857141</v>
      </c>
      <c r="DY279">
        <v>26.69031428571429</v>
      </c>
      <c r="DZ279">
        <v>26.363657142857139</v>
      </c>
      <c r="EA279">
        <v>1199.972857142857</v>
      </c>
      <c r="EB279">
        <v>0.95800200000000013</v>
      </c>
      <c r="EC279">
        <v>4.1998142857142859E-2</v>
      </c>
      <c r="ED279">
        <v>0</v>
      </c>
      <c r="EE279">
        <v>837.64814285714294</v>
      </c>
      <c r="EF279">
        <v>5.0001600000000002</v>
      </c>
      <c r="EG279">
        <v>11025.3</v>
      </c>
      <c r="EH279">
        <v>9514.9642857142862</v>
      </c>
      <c r="EI279">
        <v>49.338999999999999</v>
      </c>
      <c r="EJ279">
        <v>51.25</v>
      </c>
      <c r="EK279">
        <v>50.5</v>
      </c>
      <c r="EL279">
        <v>49.963999999999999</v>
      </c>
      <c r="EM279">
        <v>50.812285714285721</v>
      </c>
      <c r="EN279">
        <v>1144.788571428571</v>
      </c>
      <c r="EO279">
        <v>50.187142857142859</v>
      </c>
      <c r="EP279">
        <v>0</v>
      </c>
      <c r="EQ279">
        <v>81707.400000095367</v>
      </c>
      <c r="ER279">
        <v>0</v>
      </c>
      <c r="ES279">
        <v>837.64576</v>
      </c>
      <c r="ET279">
        <v>0.33815386347297888</v>
      </c>
      <c r="EU279">
        <v>777.33076930044388</v>
      </c>
      <c r="EV279">
        <v>10949.064</v>
      </c>
      <c r="EW279">
        <v>15</v>
      </c>
      <c r="EX279">
        <v>1657633192.5</v>
      </c>
      <c r="EY279" t="s">
        <v>416</v>
      </c>
      <c r="EZ279">
        <v>1657633191.5</v>
      </c>
      <c r="FA279">
        <v>1657633192.5</v>
      </c>
      <c r="FB279">
        <v>7</v>
      </c>
      <c r="FC279">
        <v>0.41399999999999998</v>
      </c>
      <c r="FD279">
        <v>8.1000000000000003E-2</v>
      </c>
      <c r="FE279">
        <v>-1.3580000000000001</v>
      </c>
      <c r="FF279">
        <v>0.44600000000000001</v>
      </c>
      <c r="FG279">
        <v>414</v>
      </c>
      <c r="FH279">
        <v>33</v>
      </c>
      <c r="FI279">
        <v>0.37</v>
      </c>
      <c r="FJ279">
        <v>0.2</v>
      </c>
      <c r="FK279">
        <v>-24.335484999999998</v>
      </c>
      <c r="FL279">
        <v>-0.2014086303938829</v>
      </c>
      <c r="FM279">
        <v>6.9566811591447619E-2</v>
      </c>
      <c r="FN279">
        <v>1</v>
      </c>
      <c r="FO279">
        <v>837.56902941176486</v>
      </c>
      <c r="FP279">
        <v>1.1625515752077611</v>
      </c>
      <c r="FQ279">
        <v>0.23458517646540361</v>
      </c>
      <c r="FR279">
        <v>0</v>
      </c>
      <c r="FS279">
        <v>0.65340092500000002</v>
      </c>
      <c r="FT279">
        <v>-4.0728506566604143E-2</v>
      </c>
      <c r="FU279">
        <v>1.7257624527129301E-2</v>
      </c>
      <c r="FV279">
        <v>1</v>
      </c>
      <c r="FW279">
        <v>2</v>
      </c>
      <c r="FX279">
        <v>3</v>
      </c>
      <c r="FY279" t="s">
        <v>417</v>
      </c>
      <c r="FZ279">
        <v>3.3709600000000002</v>
      </c>
      <c r="GA279">
        <v>2.8937200000000001</v>
      </c>
      <c r="GB279">
        <v>0.25551400000000002</v>
      </c>
      <c r="GC279">
        <v>0.26053399999999999</v>
      </c>
      <c r="GD279">
        <v>0.14319999999999999</v>
      </c>
      <c r="GE279">
        <v>0.14410700000000001</v>
      </c>
      <c r="GF279">
        <v>25775.200000000001</v>
      </c>
      <c r="GG279">
        <v>22274.3</v>
      </c>
      <c r="GH279">
        <v>30954.6</v>
      </c>
      <c r="GI279">
        <v>28081.5</v>
      </c>
      <c r="GJ279">
        <v>34944.199999999997</v>
      </c>
      <c r="GK279">
        <v>33923.599999999999</v>
      </c>
      <c r="GL279">
        <v>40354.9</v>
      </c>
      <c r="GM279">
        <v>39150.6</v>
      </c>
      <c r="GN279">
        <v>2.2343999999999999</v>
      </c>
      <c r="GO279">
        <v>1.60368</v>
      </c>
      <c r="GP279">
        <v>0</v>
      </c>
      <c r="GQ279">
        <v>0.10754900000000001</v>
      </c>
      <c r="GR279">
        <v>999.9</v>
      </c>
      <c r="GS279">
        <v>31.5946</v>
      </c>
      <c r="GT279">
        <v>59.4</v>
      </c>
      <c r="GU279">
        <v>39.200000000000003</v>
      </c>
      <c r="GV279">
        <v>41.720599999999997</v>
      </c>
      <c r="GW279">
        <v>49.175400000000003</v>
      </c>
      <c r="GX279">
        <v>41.354199999999999</v>
      </c>
      <c r="GY279">
        <v>1</v>
      </c>
      <c r="GZ279">
        <v>0.50143800000000005</v>
      </c>
      <c r="HA279">
        <v>1.14897</v>
      </c>
      <c r="HB279">
        <v>20.206600000000002</v>
      </c>
      <c r="HC279">
        <v>5.2135499999999997</v>
      </c>
      <c r="HD279">
        <v>11.972200000000001</v>
      </c>
      <c r="HE279">
        <v>4.9893999999999998</v>
      </c>
      <c r="HF279">
        <v>3.2924799999999999</v>
      </c>
      <c r="HG279">
        <v>7670.4</v>
      </c>
      <c r="HH279">
        <v>9999</v>
      </c>
      <c r="HI279">
        <v>9999</v>
      </c>
      <c r="HJ279">
        <v>779.7</v>
      </c>
      <c r="HK279">
        <v>4.9713500000000002</v>
      </c>
      <c r="HL279">
        <v>1.8742399999999999</v>
      </c>
      <c r="HM279">
        <v>1.8705700000000001</v>
      </c>
      <c r="HN279">
        <v>1.8702300000000001</v>
      </c>
      <c r="HO279">
        <v>1.87476</v>
      </c>
      <c r="HP279">
        <v>1.8714900000000001</v>
      </c>
      <c r="HQ279">
        <v>1.8669500000000001</v>
      </c>
      <c r="HR279">
        <v>1.8779600000000001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-1.36</v>
      </c>
      <c r="IG279">
        <v>0.44600000000000001</v>
      </c>
      <c r="IH279">
        <v>-1.3585</v>
      </c>
      <c r="II279">
        <v>0</v>
      </c>
      <c r="IJ279">
        <v>0</v>
      </c>
      <c r="IK279">
        <v>0</v>
      </c>
      <c r="IL279">
        <v>0.44610000000000838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99.7</v>
      </c>
      <c r="IU279">
        <v>99.6</v>
      </c>
      <c r="IV279">
        <v>3.41797</v>
      </c>
      <c r="IW279">
        <v>2.5366200000000001</v>
      </c>
      <c r="IX279">
        <v>1.49902</v>
      </c>
      <c r="IY279">
        <v>2.2863799999999999</v>
      </c>
      <c r="IZ279">
        <v>1.69678</v>
      </c>
      <c r="JA279">
        <v>2.2936999999999999</v>
      </c>
      <c r="JB279">
        <v>43.6447</v>
      </c>
      <c r="JC279">
        <v>13.6592</v>
      </c>
      <c r="JD279">
        <v>18</v>
      </c>
      <c r="JE279">
        <v>617.33000000000004</v>
      </c>
      <c r="JF279">
        <v>294.346</v>
      </c>
      <c r="JG279">
        <v>30.000900000000001</v>
      </c>
      <c r="JH279">
        <v>33.899900000000002</v>
      </c>
      <c r="JI279">
        <v>30.000599999999999</v>
      </c>
      <c r="JJ279">
        <v>33.612499999999997</v>
      </c>
      <c r="JK279">
        <v>33.597299999999997</v>
      </c>
      <c r="JL279">
        <v>68.452299999999994</v>
      </c>
      <c r="JM279">
        <v>24.073599999999999</v>
      </c>
      <c r="JN279">
        <v>70.035799999999995</v>
      </c>
      <c r="JO279">
        <v>30</v>
      </c>
      <c r="JP279">
        <v>1762.44</v>
      </c>
      <c r="JQ279">
        <v>34.132800000000003</v>
      </c>
      <c r="JR279">
        <v>98.653000000000006</v>
      </c>
      <c r="JS279">
        <v>98.589799999999997</v>
      </c>
    </row>
    <row r="280" spans="1:279" x14ac:dyDescent="0.2">
      <c r="A280">
        <v>265</v>
      </c>
      <c r="B280">
        <v>1657639175</v>
      </c>
      <c r="C280">
        <v>1053.900000095367</v>
      </c>
      <c r="D280" t="s">
        <v>950</v>
      </c>
      <c r="E280" t="s">
        <v>951</v>
      </c>
      <c r="F280">
        <v>4</v>
      </c>
      <c r="G280">
        <v>1657639172.6875</v>
      </c>
      <c r="H280">
        <f t="shared" si="200"/>
        <v>7.6008580228567558E-4</v>
      </c>
      <c r="I280">
        <f t="shared" si="201"/>
        <v>0.76008580228567557</v>
      </c>
      <c r="J280">
        <f t="shared" si="202"/>
        <v>15.530871424372172</v>
      </c>
      <c r="K280">
        <f t="shared" si="203"/>
        <v>1731.11375</v>
      </c>
      <c r="L280">
        <f t="shared" si="204"/>
        <v>1143.3894183288185</v>
      </c>
      <c r="M280">
        <f t="shared" si="205"/>
        <v>115.74118691193409</v>
      </c>
      <c r="N280">
        <f t="shared" si="206"/>
        <v>175.23440123962109</v>
      </c>
      <c r="O280">
        <f t="shared" si="207"/>
        <v>4.5609120850697314E-2</v>
      </c>
      <c r="P280">
        <f t="shared" si="208"/>
        <v>2.7685736424911074</v>
      </c>
      <c r="Q280">
        <f t="shared" si="209"/>
        <v>4.5195782932095842E-2</v>
      </c>
      <c r="R280">
        <f t="shared" si="210"/>
        <v>2.8284188780376203E-2</v>
      </c>
      <c r="S280">
        <f t="shared" si="211"/>
        <v>194.42431273746124</v>
      </c>
      <c r="T280">
        <f t="shared" si="212"/>
        <v>34.347519515009367</v>
      </c>
      <c r="U280">
        <f t="shared" si="213"/>
        <v>33.336325000000002</v>
      </c>
      <c r="V280">
        <f t="shared" si="214"/>
        <v>5.1483675646561045</v>
      </c>
      <c r="W280">
        <f t="shared" si="215"/>
        <v>68.28856345947122</v>
      </c>
      <c r="X280">
        <f t="shared" si="216"/>
        <v>3.5188609851790877</v>
      </c>
      <c r="Y280">
        <f t="shared" si="217"/>
        <v>5.1529286997924721</v>
      </c>
      <c r="Z280">
        <f t="shared" si="218"/>
        <v>1.6295065794770167</v>
      </c>
      <c r="AA280">
        <f t="shared" si="219"/>
        <v>-33.519783880798293</v>
      </c>
      <c r="AB280">
        <f t="shared" si="220"/>
        <v>2.3582976069807002</v>
      </c>
      <c r="AC280">
        <f t="shared" si="221"/>
        <v>0.19574146371025941</v>
      </c>
      <c r="AD280">
        <f t="shared" si="222"/>
        <v>163.4585679273539</v>
      </c>
      <c r="AE280">
        <f t="shared" si="223"/>
        <v>25.05555258923998</v>
      </c>
      <c r="AF280">
        <f t="shared" si="224"/>
        <v>0.75265858954471943</v>
      </c>
      <c r="AG280">
        <f t="shared" si="225"/>
        <v>15.530871424372172</v>
      </c>
      <c r="AH280">
        <v>1818.135599765073</v>
      </c>
      <c r="AI280">
        <v>1796.564606060607</v>
      </c>
      <c r="AJ280">
        <v>1.709743365782626</v>
      </c>
      <c r="AK280">
        <v>64.564637015005317</v>
      </c>
      <c r="AL280">
        <f t="shared" si="226"/>
        <v>0.76008580228567557</v>
      </c>
      <c r="AM280">
        <v>34.09168125202671</v>
      </c>
      <c r="AN280">
        <v>34.765435757575752</v>
      </c>
      <c r="AO280">
        <v>5.8513465021828542E-4</v>
      </c>
      <c r="AP280">
        <v>87.730369293454714</v>
      </c>
      <c r="AQ280">
        <v>78</v>
      </c>
      <c r="AR280">
        <v>12</v>
      </c>
      <c r="AS280">
        <f t="shared" si="227"/>
        <v>1</v>
      </c>
      <c r="AT280">
        <f t="shared" si="228"/>
        <v>0</v>
      </c>
      <c r="AU280">
        <f t="shared" si="229"/>
        <v>47308.126380935995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1009.4944122992026</v>
      </c>
      <c r="BI280">
        <f t="shared" si="233"/>
        <v>15.530871424372172</v>
      </c>
      <c r="BJ280" t="e">
        <f t="shared" si="234"/>
        <v>#DIV/0!</v>
      </c>
      <c r="BK280">
        <f t="shared" si="235"/>
        <v>1.5384801773195947E-2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253</v>
      </c>
      <c r="CG280">
        <v>1000</v>
      </c>
      <c r="CH280" t="s">
        <v>414</v>
      </c>
      <c r="CI280">
        <v>1110.1500000000001</v>
      </c>
      <c r="CJ280">
        <v>1175.8634999999999</v>
      </c>
      <c r="CK280">
        <v>1152.67</v>
      </c>
      <c r="CL280">
        <v>1.3005735999999999E-4</v>
      </c>
      <c r="CM280">
        <v>6.5004835999999994E-4</v>
      </c>
      <c r="CN280">
        <v>4.7597999359999997E-2</v>
      </c>
      <c r="CO280">
        <v>5.5000000000000003E-4</v>
      </c>
      <c r="CP280">
        <f t="shared" si="246"/>
        <v>1199.9862499999999</v>
      </c>
      <c r="CQ280">
        <f t="shared" si="247"/>
        <v>1009.4944122992026</v>
      </c>
      <c r="CR280">
        <f t="shared" si="248"/>
        <v>0.84125498296268197</v>
      </c>
      <c r="CS280">
        <f t="shared" si="249"/>
        <v>0.16202211711797634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1657639172.6875</v>
      </c>
      <c r="CZ280">
        <v>1731.11375</v>
      </c>
      <c r="DA280">
        <v>1755.4324999999999</v>
      </c>
      <c r="DB280">
        <v>34.762287499999999</v>
      </c>
      <c r="DC280">
        <v>34.092012500000003</v>
      </c>
      <c r="DD280">
        <v>1732.4737500000001</v>
      </c>
      <c r="DE280">
        <v>34.316187499999998</v>
      </c>
      <c r="DF280">
        <v>650.32512500000007</v>
      </c>
      <c r="DG280">
        <v>101.12649999999999</v>
      </c>
      <c r="DH280">
        <v>9.9893262499999996E-2</v>
      </c>
      <c r="DI280">
        <v>33.352125000000001</v>
      </c>
      <c r="DJ280">
        <v>999.9</v>
      </c>
      <c r="DK280">
        <v>33.336325000000002</v>
      </c>
      <c r="DL280">
        <v>0</v>
      </c>
      <c r="DM280">
        <v>0</v>
      </c>
      <c r="DN280">
        <v>9007.8912500000006</v>
      </c>
      <c r="DO280">
        <v>0</v>
      </c>
      <c r="DP280">
        <v>687.75600000000009</v>
      </c>
      <c r="DQ280">
        <v>-24.318175</v>
      </c>
      <c r="DR280">
        <v>1793.46</v>
      </c>
      <c r="DS280">
        <v>1817.3924999999999</v>
      </c>
      <c r="DT280">
        <v>0.67027199999999998</v>
      </c>
      <c r="DU280">
        <v>1755.4324999999999</v>
      </c>
      <c r="DV280">
        <v>34.092012500000003</v>
      </c>
      <c r="DW280">
        <v>3.5153850000000002</v>
      </c>
      <c r="DX280">
        <v>3.4476049999999998</v>
      </c>
      <c r="DY280">
        <v>26.694224999999999</v>
      </c>
      <c r="DZ280">
        <v>26.363900000000001</v>
      </c>
      <c r="EA280">
        <v>1199.9862499999999</v>
      </c>
      <c r="EB280">
        <v>0.95799325000000002</v>
      </c>
      <c r="EC280">
        <v>4.2006874999999999E-2</v>
      </c>
      <c r="ED280">
        <v>0</v>
      </c>
      <c r="EE280">
        <v>837.67975000000001</v>
      </c>
      <c r="EF280">
        <v>5.0001600000000002</v>
      </c>
      <c r="EG280">
        <v>11147.762500000001</v>
      </c>
      <c r="EH280">
        <v>9515.0475000000006</v>
      </c>
      <c r="EI280">
        <v>49.327749999999988</v>
      </c>
      <c r="EJ280">
        <v>51.25</v>
      </c>
      <c r="EK280">
        <v>50.468499999999999</v>
      </c>
      <c r="EL280">
        <v>49.945124999999997</v>
      </c>
      <c r="EM280">
        <v>50.780999999999999</v>
      </c>
      <c r="EN280">
        <v>1144.7874999999999</v>
      </c>
      <c r="EO280">
        <v>50.198749999999997</v>
      </c>
      <c r="EP280">
        <v>0</v>
      </c>
      <c r="EQ280">
        <v>81711.600000143051</v>
      </c>
      <c r="ER280">
        <v>0</v>
      </c>
      <c r="ES280">
        <v>837.67357692307701</v>
      </c>
      <c r="ET280">
        <v>0.58615387372646055</v>
      </c>
      <c r="EU280">
        <v>1428.208548429016</v>
      </c>
      <c r="EV280">
        <v>11028.35</v>
      </c>
      <c r="EW280">
        <v>15</v>
      </c>
      <c r="EX280">
        <v>1657633192.5</v>
      </c>
      <c r="EY280" t="s">
        <v>416</v>
      </c>
      <c r="EZ280">
        <v>1657633191.5</v>
      </c>
      <c r="FA280">
        <v>1657633192.5</v>
      </c>
      <c r="FB280">
        <v>7</v>
      </c>
      <c r="FC280">
        <v>0.41399999999999998</v>
      </c>
      <c r="FD280">
        <v>8.1000000000000003E-2</v>
      </c>
      <c r="FE280">
        <v>-1.3580000000000001</v>
      </c>
      <c r="FF280">
        <v>0.44600000000000001</v>
      </c>
      <c r="FG280">
        <v>414</v>
      </c>
      <c r="FH280">
        <v>33</v>
      </c>
      <c r="FI280">
        <v>0.37</v>
      </c>
      <c r="FJ280">
        <v>0.2</v>
      </c>
      <c r="FK280">
        <v>-24.344895000000001</v>
      </c>
      <c r="FL280">
        <v>-6.4694183864875798E-2</v>
      </c>
      <c r="FM280">
        <v>7.7640047494833289E-2</v>
      </c>
      <c r="FN280">
        <v>1</v>
      </c>
      <c r="FO280">
        <v>837.64932352941173</v>
      </c>
      <c r="FP280">
        <v>0.28872422682741039</v>
      </c>
      <c r="FQ280">
        <v>0.20108437219358249</v>
      </c>
      <c r="FR280">
        <v>1</v>
      </c>
      <c r="FS280">
        <v>0.65137812500000003</v>
      </c>
      <c r="FT280">
        <v>0.1216384953095668</v>
      </c>
      <c r="FU280">
        <v>1.431181710892698E-2</v>
      </c>
      <c r="FV280">
        <v>0</v>
      </c>
      <c r="FW280">
        <v>2</v>
      </c>
      <c r="FX280">
        <v>3</v>
      </c>
      <c r="FY280" t="s">
        <v>417</v>
      </c>
      <c r="FZ280">
        <v>3.3708399999999998</v>
      </c>
      <c r="GA280">
        <v>2.8935599999999999</v>
      </c>
      <c r="GB280">
        <v>0.25609100000000001</v>
      </c>
      <c r="GC280">
        <v>0.26108599999999998</v>
      </c>
      <c r="GD280">
        <v>0.14321900000000001</v>
      </c>
      <c r="GE280">
        <v>0.14411099999999999</v>
      </c>
      <c r="GF280">
        <v>25754.799999999999</v>
      </c>
      <c r="GG280">
        <v>22257</v>
      </c>
      <c r="GH280">
        <v>30954.400000000001</v>
      </c>
      <c r="GI280">
        <v>28080.7</v>
      </c>
      <c r="GJ280">
        <v>34943.300000000003</v>
      </c>
      <c r="GK280">
        <v>33922.400000000001</v>
      </c>
      <c r="GL280">
        <v>40354.800000000003</v>
      </c>
      <c r="GM280">
        <v>39149.5</v>
      </c>
      <c r="GN280">
        <v>2.2343999999999999</v>
      </c>
      <c r="GO280">
        <v>1.60368</v>
      </c>
      <c r="GP280">
        <v>0</v>
      </c>
      <c r="GQ280">
        <v>0.107326</v>
      </c>
      <c r="GR280">
        <v>999.9</v>
      </c>
      <c r="GS280">
        <v>31.591100000000001</v>
      </c>
      <c r="GT280">
        <v>59.4</v>
      </c>
      <c r="GU280">
        <v>39.200000000000003</v>
      </c>
      <c r="GV280">
        <v>41.716099999999997</v>
      </c>
      <c r="GW280">
        <v>49.415399999999998</v>
      </c>
      <c r="GX280">
        <v>41.782899999999998</v>
      </c>
      <c r="GY280">
        <v>1</v>
      </c>
      <c r="GZ280">
        <v>0.50189300000000003</v>
      </c>
      <c r="HA280">
        <v>1.1523300000000001</v>
      </c>
      <c r="HB280">
        <v>20.206700000000001</v>
      </c>
      <c r="HC280">
        <v>5.2151899999999998</v>
      </c>
      <c r="HD280">
        <v>11.972799999999999</v>
      </c>
      <c r="HE280">
        <v>4.9897999999999998</v>
      </c>
      <c r="HF280">
        <v>3.2927</v>
      </c>
      <c r="HG280">
        <v>7670.4</v>
      </c>
      <c r="HH280">
        <v>9999</v>
      </c>
      <c r="HI280">
        <v>9999</v>
      </c>
      <c r="HJ280">
        <v>779.7</v>
      </c>
      <c r="HK280">
        <v>4.9713399999999996</v>
      </c>
      <c r="HL280">
        <v>1.8742399999999999</v>
      </c>
      <c r="HM280">
        <v>1.8705700000000001</v>
      </c>
      <c r="HN280">
        <v>1.87025</v>
      </c>
      <c r="HO280">
        <v>1.87477</v>
      </c>
      <c r="HP280">
        <v>1.8714900000000001</v>
      </c>
      <c r="HQ280">
        <v>1.86693</v>
      </c>
      <c r="HR280">
        <v>1.87795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-1.36</v>
      </c>
      <c r="IG280">
        <v>0.4461</v>
      </c>
      <c r="IH280">
        <v>-1.3585</v>
      </c>
      <c r="II280">
        <v>0</v>
      </c>
      <c r="IJ280">
        <v>0</v>
      </c>
      <c r="IK280">
        <v>0</v>
      </c>
      <c r="IL280">
        <v>0.44610000000000838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99.7</v>
      </c>
      <c r="IU280">
        <v>99.7</v>
      </c>
      <c r="IV280">
        <v>3.4252899999999999</v>
      </c>
      <c r="IW280">
        <v>2.5280800000000001</v>
      </c>
      <c r="IX280">
        <v>1.49902</v>
      </c>
      <c r="IY280">
        <v>2.2863799999999999</v>
      </c>
      <c r="IZ280">
        <v>1.69678</v>
      </c>
      <c r="JA280">
        <v>2.34131</v>
      </c>
      <c r="JB280">
        <v>43.6447</v>
      </c>
      <c r="JC280">
        <v>13.6767</v>
      </c>
      <c r="JD280">
        <v>18</v>
      </c>
      <c r="JE280">
        <v>617.37599999999998</v>
      </c>
      <c r="JF280">
        <v>294.36700000000002</v>
      </c>
      <c r="JG280">
        <v>30.000900000000001</v>
      </c>
      <c r="JH280">
        <v>33.905299999999997</v>
      </c>
      <c r="JI280">
        <v>30.000599999999999</v>
      </c>
      <c r="JJ280">
        <v>33.616999999999997</v>
      </c>
      <c r="JK280">
        <v>33.601599999999998</v>
      </c>
      <c r="JL280">
        <v>68.674499999999995</v>
      </c>
      <c r="JM280">
        <v>24.073599999999999</v>
      </c>
      <c r="JN280">
        <v>70.035799999999995</v>
      </c>
      <c r="JO280">
        <v>30</v>
      </c>
      <c r="JP280">
        <v>1769.12</v>
      </c>
      <c r="JQ280">
        <v>34.132800000000003</v>
      </c>
      <c r="JR280">
        <v>98.6524</v>
      </c>
      <c r="JS280">
        <v>98.587000000000003</v>
      </c>
    </row>
    <row r="281" spans="1:279" x14ac:dyDescent="0.2">
      <c r="A281">
        <v>266</v>
      </c>
      <c r="B281">
        <v>1657639179</v>
      </c>
      <c r="C281">
        <v>1057.900000095367</v>
      </c>
      <c r="D281" t="s">
        <v>952</v>
      </c>
      <c r="E281" t="s">
        <v>953</v>
      </c>
      <c r="F281">
        <v>4</v>
      </c>
      <c r="G281">
        <v>1657639177</v>
      </c>
      <c r="H281">
        <f t="shared" si="200"/>
        <v>7.6704157254987187E-4</v>
      </c>
      <c r="I281">
        <f t="shared" si="201"/>
        <v>0.76704157254987182</v>
      </c>
      <c r="J281">
        <f t="shared" si="202"/>
        <v>15.414543958484373</v>
      </c>
      <c r="K281">
        <f t="shared" si="203"/>
        <v>1738.245714285714</v>
      </c>
      <c r="L281">
        <f t="shared" si="204"/>
        <v>1160.1000548074362</v>
      </c>
      <c r="M281">
        <f t="shared" si="205"/>
        <v>117.43247996219516</v>
      </c>
      <c r="N281">
        <f t="shared" si="206"/>
        <v>175.95594808079849</v>
      </c>
      <c r="O281">
        <f t="shared" si="207"/>
        <v>4.6097646317268065E-2</v>
      </c>
      <c r="P281">
        <f t="shared" si="208"/>
        <v>2.7677401853791013</v>
      </c>
      <c r="Q281">
        <f t="shared" si="209"/>
        <v>4.5675324678578336E-2</v>
      </c>
      <c r="R281">
        <f t="shared" si="210"/>
        <v>2.8584699263602333E-2</v>
      </c>
      <c r="S281">
        <f t="shared" si="211"/>
        <v>194.43982375530641</v>
      </c>
      <c r="T281">
        <f t="shared" si="212"/>
        <v>34.346811354428596</v>
      </c>
      <c r="U281">
        <f t="shared" si="213"/>
        <v>33.331057142857148</v>
      </c>
      <c r="V281">
        <f t="shared" si="214"/>
        <v>5.1468476235068801</v>
      </c>
      <c r="W281">
        <f t="shared" si="215"/>
        <v>68.301552247980069</v>
      </c>
      <c r="X281">
        <f t="shared" si="216"/>
        <v>3.5196916124941953</v>
      </c>
      <c r="Y281">
        <f t="shared" si="217"/>
        <v>5.1531648939915353</v>
      </c>
      <c r="Z281">
        <f t="shared" si="218"/>
        <v>1.6271560110126848</v>
      </c>
      <c r="AA281">
        <f t="shared" si="219"/>
        <v>-33.826533349449349</v>
      </c>
      <c r="AB281">
        <f t="shared" si="220"/>
        <v>3.26566391993078</v>
      </c>
      <c r="AC281">
        <f t="shared" si="221"/>
        <v>0.27112964608805545</v>
      </c>
      <c r="AD281">
        <f t="shared" si="222"/>
        <v>164.15008397187586</v>
      </c>
      <c r="AE281">
        <f t="shared" si="223"/>
        <v>25.152135971188304</v>
      </c>
      <c r="AF281">
        <f t="shared" si="224"/>
        <v>0.75960017721915107</v>
      </c>
      <c r="AG281">
        <f t="shared" si="225"/>
        <v>15.414543958484373</v>
      </c>
      <c r="AH281">
        <v>1825.129440830869</v>
      </c>
      <c r="AI281">
        <v>1803.4948484848469</v>
      </c>
      <c r="AJ281">
        <v>1.753690175028608</v>
      </c>
      <c r="AK281">
        <v>64.564637015005317</v>
      </c>
      <c r="AL281">
        <f t="shared" si="226"/>
        <v>0.76704157254987182</v>
      </c>
      <c r="AM281">
        <v>34.093514716790992</v>
      </c>
      <c r="AN281">
        <v>34.77558181818182</v>
      </c>
      <c r="AO281">
        <v>1.973626693123168E-4</v>
      </c>
      <c r="AP281">
        <v>87.730369293454714</v>
      </c>
      <c r="AQ281">
        <v>78</v>
      </c>
      <c r="AR281">
        <v>12</v>
      </c>
      <c r="AS281">
        <f t="shared" si="227"/>
        <v>1</v>
      </c>
      <c r="AT281">
        <f t="shared" si="228"/>
        <v>0</v>
      </c>
      <c r="AU281">
        <f t="shared" si="229"/>
        <v>47285.095023136069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1009.5745283706252</v>
      </c>
      <c r="BI281">
        <f t="shared" si="233"/>
        <v>15.414543958484373</v>
      </c>
      <c r="BJ281" t="e">
        <f t="shared" si="234"/>
        <v>#DIV/0!</v>
      </c>
      <c r="BK281">
        <f t="shared" si="235"/>
        <v>1.5268356644617656E-2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253</v>
      </c>
      <c r="CG281">
        <v>1000</v>
      </c>
      <c r="CH281" t="s">
        <v>414</v>
      </c>
      <c r="CI281">
        <v>1110.1500000000001</v>
      </c>
      <c r="CJ281">
        <v>1175.8634999999999</v>
      </c>
      <c r="CK281">
        <v>1152.67</v>
      </c>
      <c r="CL281">
        <v>1.3005735999999999E-4</v>
      </c>
      <c r="CM281">
        <v>6.5004835999999994E-4</v>
      </c>
      <c r="CN281">
        <v>4.7597999359999997E-2</v>
      </c>
      <c r="CO281">
        <v>5.5000000000000003E-4</v>
      </c>
      <c r="CP281">
        <f t="shared" si="246"/>
        <v>1200.0814285714289</v>
      </c>
      <c r="CQ281">
        <f t="shared" si="247"/>
        <v>1009.5745283706252</v>
      </c>
      <c r="CR281">
        <f t="shared" si="248"/>
        <v>0.84125502181332634</v>
      </c>
      <c r="CS281">
        <f t="shared" si="249"/>
        <v>0.16202219209971996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1657639177</v>
      </c>
      <c r="CZ281">
        <v>1738.245714285714</v>
      </c>
      <c r="DA281">
        <v>1762.671428571429</v>
      </c>
      <c r="DB281">
        <v>34.770571428571429</v>
      </c>
      <c r="DC281">
        <v>34.094071428571432</v>
      </c>
      <c r="DD281">
        <v>1739.6028571428569</v>
      </c>
      <c r="DE281">
        <v>34.324471428571428</v>
      </c>
      <c r="DF281">
        <v>650.27800000000002</v>
      </c>
      <c r="DG281">
        <v>101.1262857142857</v>
      </c>
      <c r="DH281">
        <v>9.9879628571428583E-2</v>
      </c>
      <c r="DI281">
        <v>33.352942857142857</v>
      </c>
      <c r="DJ281">
        <v>999.89999999999986</v>
      </c>
      <c r="DK281">
        <v>33.331057142857148</v>
      </c>
      <c r="DL281">
        <v>0</v>
      </c>
      <c r="DM281">
        <v>0</v>
      </c>
      <c r="DN281">
        <v>9003.4814285714292</v>
      </c>
      <c r="DO281">
        <v>0</v>
      </c>
      <c r="DP281">
        <v>931.56014285714286</v>
      </c>
      <c r="DQ281">
        <v>-24.426300000000001</v>
      </c>
      <c r="DR281">
        <v>1800.861428571428</v>
      </c>
      <c r="DS281">
        <v>1824.89</v>
      </c>
      <c r="DT281">
        <v>0.67646885714285709</v>
      </c>
      <c r="DU281">
        <v>1762.671428571429</v>
      </c>
      <c r="DV281">
        <v>34.094071428571432</v>
      </c>
      <c r="DW281">
        <v>3.5162257142857141</v>
      </c>
      <c r="DX281">
        <v>3.447815714285714</v>
      </c>
      <c r="DY281">
        <v>26.69828571428571</v>
      </c>
      <c r="DZ281">
        <v>26.364942857142861</v>
      </c>
      <c r="EA281">
        <v>1200.0814285714289</v>
      </c>
      <c r="EB281">
        <v>0.95799299999999998</v>
      </c>
      <c r="EC281">
        <v>4.200708571428572E-2</v>
      </c>
      <c r="ED281">
        <v>0</v>
      </c>
      <c r="EE281">
        <v>837.88828571428587</v>
      </c>
      <c r="EF281">
        <v>5.0001600000000002</v>
      </c>
      <c r="EG281">
        <v>11468.45714285714</v>
      </c>
      <c r="EH281">
        <v>9515.807142857142</v>
      </c>
      <c r="EI281">
        <v>49.276571428571437</v>
      </c>
      <c r="EJ281">
        <v>51.232000000000014</v>
      </c>
      <c r="EK281">
        <v>50.463999999999999</v>
      </c>
      <c r="EL281">
        <v>49.901571428571437</v>
      </c>
      <c r="EM281">
        <v>50.776571428571437</v>
      </c>
      <c r="EN281">
        <v>1144.8771428571431</v>
      </c>
      <c r="EO281">
        <v>50.204285714285717</v>
      </c>
      <c r="EP281">
        <v>0</v>
      </c>
      <c r="EQ281">
        <v>81715.200000047684</v>
      </c>
      <c r="ER281">
        <v>0</v>
      </c>
      <c r="ES281">
        <v>837.72246153846152</v>
      </c>
      <c r="ET281">
        <v>0.46605130873449302</v>
      </c>
      <c r="EU281">
        <v>2513.2752099804452</v>
      </c>
      <c r="EV281">
        <v>11157.91923076923</v>
      </c>
      <c r="EW281">
        <v>15</v>
      </c>
      <c r="EX281">
        <v>1657633192.5</v>
      </c>
      <c r="EY281" t="s">
        <v>416</v>
      </c>
      <c r="EZ281">
        <v>1657633191.5</v>
      </c>
      <c r="FA281">
        <v>1657633192.5</v>
      </c>
      <c r="FB281">
        <v>7</v>
      </c>
      <c r="FC281">
        <v>0.41399999999999998</v>
      </c>
      <c r="FD281">
        <v>8.1000000000000003E-2</v>
      </c>
      <c r="FE281">
        <v>-1.3580000000000001</v>
      </c>
      <c r="FF281">
        <v>0.44600000000000001</v>
      </c>
      <c r="FG281">
        <v>414</v>
      </c>
      <c r="FH281">
        <v>33</v>
      </c>
      <c r="FI281">
        <v>0.37</v>
      </c>
      <c r="FJ281">
        <v>0.2</v>
      </c>
      <c r="FK281">
        <v>-24.3546975</v>
      </c>
      <c r="FL281">
        <v>4.8392870544113557E-2</v>
      </c>
      <c r="FM281">
        <v>9.1295154546941926E-2</v>
      </c>
      <c r="FN281">
        <v>1</v>
      </c>
      <c r="FO281">
        <v>837.69347058823519</v>
      </c>
      <c r="FP281">
        <v>0.87477465025067491</v>
      </c>
      <c r="FQ281">
        <v>0.23231371225060879</v>
      </c>
      <c r="FR281">
        <v>1</v>
      </c>
      <c r="FS281">
        <v>0.65831037499999989</v>
      </c>
      <c r="FT281">
        <v>0.1494798236397748</v>
      </c>
      <c r="FU281">
        <v>1.4684215266209329E-2</v>
      </c>
      <c r="FV281">
        <v>0</v>
      </c>
      <c r="FW281">
        <v>2</v>
      </c>
      <c r="FX281">
        <v>3</v>
      </c>
      <c r="FY281" t="s">
        <v>417</v>
      </c>
      <c r="FZ281">
        <v>3.3712800000000001</v>
      </c>
      <c r="GA281">
        <v>2.8938000000000001</v>
      </c>
      <c r="GB281">
        <v>0.25667000000000001</v>
      </c>
      <c r="GC281">
        <v>0.26169900000000001</v>
      </c>
      <c r="GD281">
        <v>0.14324600000000001</v>
      </c>
      <c r="GE281">
        <v>0.14411299999999999</v>
      </c>
      <c r="GF281">
        <v>25734.3</v>
      </c>
      <c r="GG281">
        <v>22238.5</v>
      </c>
      <c r="GH281">
        <v>30954</v>
      </c>
      <c r="GI281">
        <v>28080.799999999999</v>
      </c>
      <c r="GJ281">
        <v>34941.800000000003</v>
      </c>
      <c r="GK281">
        <v>33922.1</v>
      </c>
      <c r="GL281">
        <v>40354.300000000003</v>
      </c>
      <c r="GM281">
        <v>39149.199999999997</v>
      </c>
      <c r="GN281">
        <v>2.2341700000000002</v>
      </c>
      <c r="GO281">
        <v>1.6034299999999999</v>
      </c>
      <c r="GP281">
        <v>0</v>
      </c>
      <c r="GQ281">
        <v>0.107363</v>
      </c>
      <c r="GR281">
        <v>999.9</v>
      </c>
      <c r="GS281">
        <v>31.5883</v>
      </c>
      <c r="GT281">
        <v>59.4</v>
      </c>
      <c r="GU281">
        <v>39.200000000000003</v>
      </c>
      <c r="GV281">
        <v>41.718200000000003</v>
      </c>
      <c r="GW281">
        <v>49.805399999999999</v>
      </c>
      <c r="GX281">
        <v>40.837299999999999</v>
      </c>
      <c r="GY281">
        <v>1</v>
      </c>
      <c r="GZ281">
        <v>0.502355</v>
      </c>
      <c r="HA281">
        <v>1.1554800000000001</v>
      </c>
      <c r="HB281">
        <v>20.206399999999999</v>
      </c>
      <c r="HC281">
        <v>5.2148899999999996</v>
      </c>
      <c r="HD281">
        <v>11.972099999999999</v>
      </c>
      <c r="HE281">
        <v>4.9897</v>
      </c>
      <c r="HF281">
        <v>3.2926500000000001</v>
      </c>
      <c r="HG281">
        <v>7670.6</v>
      </c>
      <c r="HH281">
        <v>9999</v>
      </c>
      <c r="HI281">
        <v>9999</v>
      </c>
      <c r="HJ281">
        <v>779.7</v>
      </c>
      <c r="HK281">
        <v>4.9713700000000003</v>
      </c>
      <c r="HL281">
        <v>1.8742399999999999</v>
      </c>
      <c r="HM281">
        <v>1.8705700000000001</v>
      </c>
      <c r="HN281">
        <v>1.87026</v>
      </c>
      <c r="HO281">
        <v>1.8747400000000001</v>
      </c>
      <c r="HP281">
        <v>1.8714900000000001</v>
      </c>
      <c r="HQ281">
        <v>1.86694</v>
      </c>
      <c r="HR281">
        <v>1.8779699999999999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-1.35</v>
      </c>
      <c r="IG281">
        <v>0.4461</v>
      </c>
      <c r="IH281">
        <v>-1.3585</v>
      </c>
      <c r="II281">
        <v>0</v>
      </c>
      <c r="IJ281">
        <v>0</v>
      </c>
      <c r="IK281">
        <v>0</v>
      </c>
      <c r="IL281">
        <v>0.44610000000000838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99.8</v>
      </c>
      <c r="IU281">
        <v>99.8</v>
      </c>
      <c r="IV281">
        <v>3.43872</v>
      </c>
      <c r="IW281">
        <v>2.5268600000000001</v>
      </c>
      <c r="IX281">
        <v>1.49902</v>
      </c>
      <c r="IY281">
        <v>2.2863799999999999</v>
      </c>
      <c r="IZ281">
        <v>1.69678</v>
      </c>
      <c r="JA281">
        <v>2.3938000000000001</v>
      </c>
      <c r="JB281">
        <v>43.6173</v>
      </c>
      <c r="JC281">
        <v>13.667999999999999</v>
      </c>
      <c r="JD281">
        <v>18</v>
      </c>
      <c r="JE281">
        <v>617.26099999999997</v>
      </c>
      <c r="JF281">
        <v>294.267</v>
      </c>
      <c r="JG281">
        <v>30.001000000000001</v>
      </c>
      <c r="JH281">
        <v>33.910699999999999</v>
      </c>
      <c r="JI281">
        <v>30.000599999999999</v>
      </c>
      <c r="JJ281">
        <v>33.622199999999999</v>
      </c>
      <c r="JK281">
        <v>33.606299999999997</v>
      </c>
      <c r="JL281">
        <v>68.875200000000007</v>
      </c>
      <c r="JM281">
        <v>24.073599999999999</v>
      </c>
      <c r="JN281">
        <v>70.035799999999995</v>
      </c>
      <c r="JO281">
        <v>30</v>
      </c>
      <c r="JP281">
        <v>1775.8</v>
      </c>
      <c r="JQ281">
        <v>34.132800000000003</v>
      </c>
      <c r="JR281">
        <v>98.651300000000006</v>
      </c>
      <c r="JS281">
        <v>98.586600000000004</v>
      </c>
    </row>
    <row r="282" spans="1:279" x14ac:dyDescent="0.2">
      <c r="A282">
        <v>267</v>
      </c>
      <c r="B282">
        <v>1657639183</v>
      </c>
      <c r="C282">
        <v>1061.900000095367</v>
      </c>
      <c r="D282" t="s">
        <v>954</v>
      </c>
      <c r="E282" t="s">
        <v>955</v>
      </c>
      <c r="F282">
        <v>4</v>
      </c>
      <c r="G282">
        <v>1657639180.6875</v>
      </c>
      <c r="H282">
        <f t="shared" si="200"/>
        <v>7.7694596968795073E-4</v>
      </c>
      <c r="I282">
        <f t="shared" si="201"/>
        <v>0.77694596968795071</v>
      </c>
      <c r="J282">
        <f t="shared" si="202"/>
        <v>15.591264897282265</v>
      </c>
      <c r="K282">
        <f t="shared" si="203"/>
        <v>1744.4925000000001</v>
      </c>
      <c r="L282">
        <f t="shared" si="204"/>
        <v>1166.9390004188854</v>
      </c>
      <c r="M282">
        <f t="shared" si="205"/>
        <v>118.12408691513603</v>
      </c>
      <c r="N282">
        <f t="shared" si="206"/>
        <v>176.58727972827469</v>
      </c>
      <c r="O282">
        <f t="shared" si="207"/>
        <v>4.6698676866716124E-2</v>
      </c>
      <c r="P282">
        <f t="shared" si="208"/>
        <v>2.758318172834664</v>
      </c>
      <c r="Q282">
        <f t="shared" si="209"/>
        <v>4.6263861262493891E-2</v>
      </c>
      <c r="R282">
        <f t="shared" si="210"/>
        <v>2.8953642207253563E-2</v>
      </c>
      <c r="S282">
        <f t="shared" si="211"/>
        <v>194.42195398739773</v>
      </c>
      <c r="T282">
        <f t="shared" si="212"/>
        <v>34.355236478559235</v>
      </c>
      <c r="U282">
        <f t="shared" si="213"/>
        <v>33.334962500000003</v>
      </c>
      <c r="V282">
        <f t="shared" si="214"/>
        <v>5.1479744034632207</v>
      </c>
      <c r="W282">
        <f t="shared" si="215"/>
        <v>68.292038694166308</v>
      </c>
      <c r="X282">
        <f t="shared" si="216"/>
        <v>3.5208031084621565</v>
      </c>
      <c r="Y282">
        <f t="shared" si="217"/>
        <v>5.1555103285603225</v>
      </c>
      <c r="Z282">
        <f t="shared" si="218"/>
        <v>1.6271712950010642</v>
      </c>
      <c r="AA282">
        <f t="shared" si="219"/>
        <v>-34.263317263238626</v>
      </c>
      <c r="AB282">
        <f t="shared" si="220"/>
        <v>3.8812383276137452</v>
      </c>
      <c r="AC282">
        <f t="shared" si="221"/>
        <v>0.32335706972062234</v>
      </c>
      <c r="AD282">
        <f t="shared" si="222"/>
        <v>164.36323212149347</v>
      </c>
      <c r="AE282">
        <f t="shared" si="223"/>
        <v>25.166764212782308</v>
      </c>
      <c r="AF282">
        <f t="shared" si="224"/>
        <v>0.76976655085520995</v>
      </c>
      <c r="AG282">
        <f t="shared" si="225"/>
        <v>15.591264897282265</v>
      </c>
      <c r="AH282">
        <v>1832.174935016018</v>
      </c>
      <c r="AI282">
        <v>1810.4884848484851</v>
      </c>
      <c r="AJ282">
        <v>1.724333165991349</v>
      </c>
      <c r="AK282">
        <v>64.564637015005317</v>
      </c>
      <c r="AL282">
        <f t="shared" si="226"/>
        <v>0.77694596968795071</v>
      </c>
      <c r="AM282">
        <v>34.096077977939373</v>
      </c>
      <c r="AN282">
        <v>34.78565636363637</v>
      </c>
      <c r="AO282">
        <v>4.3428458571265552E-4</v>
      </c>
      <c r="AP282">
        <v>87.730369293454714</v>
      </c>
      <c r="AQ282">
        <v>78</v>
      </c>
      <c r="AR282">
        <v>12</v>
      </c>
      <c r="AS282">
        <f t="shared" si="227"/>
        <v>1</v>
      </c>
      <c r="AT282">
        <f t="shared" si="228"/>
        <v>0</v>
      </c>
      <c r="AU282">
        <f t="shared" si="229"/>
        <v>47025.171768155858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1009.4799372991698</v>
      </c>
      <c r="BI282">
        <f t="shared" si="233"/>
        <v>15.591264897282265</v>
      </c>
      <c r="BJ282" t="e">
        <f t="shared" si="234"/>
        <v>#DIV/0!</v>
      </c>
      <c r="BK282">
        <f t="shared" si="235"/>
        <v>1.5444848700010996E-2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253</v>
      </c>
      <c r="CG282">
        <v>1000</v>
      </c>
      <c r="CH282" t="s">
        <v>414</v>
      </c>
      <c r="CI282">
        <v>1110.1500000000001</v>
      </c>
      <c r="CJ282">
        <v>1175.8634999999999</v>
      </c>
      <c r="CK282">
        <v>1152.67</v>
      </c>
      <c r="CL282">
        <v>1.3005735999999999E-4</v>
      </c>
      <c r="CM282">
        <v>6.5004835999999994E-4</v>
      </c>
      <c r="CN282">
        <v>4.7597999359999997E-2</v>
      </c>
      <c r="CO282">
        <v>5.5000000000000003E-4</v>
      </c>
      <c r="CP282">
        <f t="shared" si="246"/>
        <v>1199.96875</v>
      </c>
      <c r="CQ282">
        <f t="shared" si="247"/>
        <v>1009.4799372991698</v>
      </c>
      <c r="CR282">
        <f t="shared" si="248"/>
        <v>0.84125518876984906</v>
      </c>
      <c r="CS282">
        <f t="shared" si="249"/>
        <v>0.16202251432580866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1657639180.6875</v>
      </c>
      <c r="CZ282">
        <v>1744.4925000000001</v>
      </c>
      <c r="DA282">
        <v>1768.9512500000001</v>
      </c>
      <c r="DB282">
        <v>34.781750000000002</v>
      </c>
      <c r="DC282">
        <v>34.096237500000001</v>
      </c>
      <c r="DD282">
        <v>1745.8512499999999</v>
      </c>
      <c r="DE282">
        <v>34.335649999999987</v>
      </c>
      <c r="DF282">
        <v>650.30999999999995</v>
      </c>
      <c r="DG282">
        <v>101.12524999999999</v>
      </c>
      <c r="DH282">
        <v>0.10033837499999999</v>
      </c>
      <c r="DI282">
        <v>33.361062500000003</v>
      </c>
      <c r="DJ282">
        <v>999.9</v>
      </c>
      <c r="DK282">
        <v>33.334962500000003</v>
      </c>
      <c r="DL282">
        <v>0</v>
      </c>
      <c r="DM282">
        <v>0</v>
      </c>
      <c r="DN282">
        <v>8953.59375</v>
      </c>
      <c r="DO282">
        <v>0</v>
      </c>
      <c r="DP282">
        <v>1101.6937499999999</v>
      </c>
      <c r="DQ282">
        <v>-24.458475</v>
      </c>
      <c r="DR282">
        <v>1807.355</v>
      </c>
      <c r="DS282">
        <v>1831.39625</v>
      </c>
      <c r="DT282">
        <v>0.68551462500000004</v>
      </c>
      <c r="DU282">
        <v>1768.9512500000001</v>
      </c>
      <c r="DV282">
        <v>34.096237500000001</v>
      </c>
      <c r="DW282">
        <v>3.5173112500000001</v>
      </c>
      <c r="DX282">
        <v>3.4479899999999999</v>
      </c>
      <c r="DY282">
        <v>26.703524999999999</v>
      </c>
      <c r="DZ282">
        <v>26.3657875</v>
      </c>
      <c r="EA282">
        <v>1199.96875</v>
      </c>
      <c r="EB282">
        <v>0.95798724999999996</v>
      </c>
      <c r="EC282">
        <v>4.2012812500000003E-2</v>
      </c>
      <c r="ED282">
        <v>0</v>
      </c>
      <c r="EE282">
        <v>837.80275000000006</v>
      </c>
      <c r="EF282">
        <v>5.0001600000000002</v>
      </c>
      <c r="EG282">
        <v>11540.012500000001</v>
      </c>
      <c r="EH282">
        <v>9514.8974999999991</v>
      </c>
      <c r="EI282">
        <v>49.280999999999999</v>
      </c>
      <c r="EJ282">
        <v>51.202749999999988</v>
      </c>
      <c r="EK282">
        <v>50.444875000000003</v>
      </c>
      <c r="EL282">
        <v>49.905999999999999</v>
      </c>
      <c r="EM282">
        <v>50.741999999999997</v>
      </c>
      <c r="EN282">
        <v>1144.7625</v>
      </c>
      <c r="EO282">
        <v>50.206249999999997</v>
      </c>
      <c r="EP282">
        <v>0</v>
      </c>
      <c r="EQ282">
        <v>81719.400000095367</v>
      </c>
      <c r="ER282">
        <v>0</v>
      </c>
      <c r="ES282">
        <v>837.76004000000012</v>
      </c>
      <c r="ET282">
        <v>1.274000038826774</v>
      </c>
      <c r="EU282">
        <v>2834.4461538119122</v>
      </c>
      <c r="EV282">
        <v>11326.308000000001</v>
      </c>
      <c r="EW282">
        <v>15</v>
      </c>
      <c r="EX282">
        <v>1657633192.5</v>
      </c>
      <c r="EY282" t="s">
        <v>416</v>
      </c>
      <c r="EZ282">
        <v>1657633191.5</v>
      </c>
      <c r="FA282">
        <v>1657633192.5</v>
      </c>
      <c r="FB282">
        <v>7</v>
      </c>
      <c r="FC282">
        <v>0.41399999999999998</v>
      </c>
      <c r="FD282">
        <v>8.1000000000000003E-2</v>
      </c>
      <c r="FE282">
        <v>-1.3580000000000001</v>
      </c>
      <c r="FF282">
        <v>0.44600000000000001</v>
      </c>
      <c r="FG282">
        <v>414</v>
      </c>
      <c r="FH282">
        <v>33</v>
      </c>
      <c r="FI282">
        <v>0.37</v>
      </c>
      <c r="FJ282">
        <v>0.2</v>
      </c>
      <c r="FK282">
        <v>-24.382282499999999</v>
      </c>
      <c r="FL282">
        <v>-0.35075684803003249</v>
      </c>
      <c r="FM282">
        <v>0.1156784917076204</v>
      </c>
      <c r="FN282">
        <v>1</v>
      </c>
      <c r="FO282">
        <v>837.72776470588235</v>
      </c>
      <c r="FP282">
        <v>0.49396487844683568</v>
      </c>
      <c r="FQ282">
        <v>0.25570675516435082</v>
      </c>
      <c r="FR282">
        <v>1</v>
      </c>
      <c r="FS282">
        <v>0.668215475</v>
      </c>
      <c r="FT282">
        <v>0.124250780487803</v>
      </c>
      <c r="FU282">
        <v>1.207917670826017E-2</v>
      </c>
      <c r="FV282">
        <v>0</v>
      </c>
      <c r="FW282">
        <v>2</v>
      </c>
      <c r="FX282">
        <v>3</v>
      </c>
      <c r="FY282" t="s">
        <v>417</v>
      </c>
      <c r="FZ282">
        <v>3.3710800000000001</v>
      </c>
      <c r="GA282">
        <v>2.89364</v>
      </c>
      <c r="GB282">
        <v>0.25725599999999998</v>
      </c>
      <c r="GC282">
        <v>0.26224799999999998</v>
      </c>
      <c r="GD282">
        <v>0.14327200000000001</v>
      </c>
      <c r="GE282">
        <v>0.144118</v>
      </c>
      <c r="GF282">
        <v>25713.3</v>
      </c>
      <c r="GG282">
        <v>22221.1</v>
      </c>
      <c r="GH282">
        <v>30953.3</v>
      </c>
      <c r="GI282">
        <v>28079.9</v>
      </c>
      <c r="GJ282">
        <v>34939.699999999997</v>
      </c>
      <c r="GK282">
        <v>33921.199999999997</v>
      </c>
      <c r="GL282">
        <v>40353.1</v>
      </c>
      <c r="GM282">
        <v>39148.400000000001</v>
      </c>
      <c r="GN282">
        <v>2.2346300000000001</v>
      </c>
      <c r="GO282">
        <v>1.6033299999999999</v>
      </c>
      <c r="GP282">
        <v>0</v>
      </c>
      <c r="GQ282">
        <v>0.108927</v>
      </c>
      <c r="GR282">
        <v>999.9</v>
      </c>
      <c r="GS282">
        <v>31.588699999999999</v>
      </c>
      <c r="GT282">
        <v>59.4</v>
      </c>
      <c r="GU282">
        <v>39.200000000000003</v>
      </c>
      <c r="GV282">
        <v>41.718400000000003</v>
      </c>
      <c r="GW282">
        <v>50.2254</v>
      </c>
      <c r="GX282">
        <v>41.0777</v>
      </c>
      <c r="GY282">
        <v>1</v>
      </c>
      <c r="GZ282">
        <v>0.50281799999999999</v>
      </c>
      <c r="HA282">
        <v>1.1591899999999999</v>
      </c>
      <c r="HB282">
        <v>20.206399999999999</v>
      </c>
      <c r="HC282">
        <v>5.2144399999999997</v>
      </c>
      <c r="HD282">
        <v>11.9733</v>
      </c>
      <c r="HE282">
        <v>4.9896000000000003</v>
      </c>
      <c r="HF282">
        <v>3.2926500000000001</v>
      </c>
      <c r="HG282">
        <v>7670.6</v>
      </c>
      <c r="HH282">
        <v>9999</v>
      </c>
      <c r="HI282">
        <v>9999</v>
      </c>
      <c r="HJ282">
        <v>779.7</v>
      </c>
      <c r="HK282">
        <v>4.9713500000000002</v>
      </c>
      <c r="HL282">
        <v>1.8742399999999999</v>
      </c>
      <c r="HM282">
        <v>1.87056</v>
      </c>
      <c r="HN282">
        <v>1.8702300000000001</v>
      </c>
      <c r="HO282">
        <v>1.87476</v>
      </c>
      <c r="HP282">
        <v>1.8714900000000001</v>
      </c>
      <c r="HQ282">
        <v>1.86693</v>
      </c>
      <c r="HR282">
        <v>1.8779300000000001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-1.36</v>
      </c>
      <c r="IG282">
        <v>0.4461</v>
      </c>
      <c r="IH282">
        <v>-1.3585</v>
      </c>
      <c r="II282">
        <v>0</v>
      </c>
      <c r="IJ282">
        <v>0</v>
      </c>
      <c r="IK282">
        <v>0</v>
      </c>
      <c r="IL282">
        <v>0.44610000000000838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99.9</v>
      </c>
      <c r="IU282">
        <v>99.8</v>
      </c>
      <c r="IV282">
        <v>3.4497100000000001</v>
      </c>
      <c r="IW282">
        <v>2.5378400000000001</v>
      </c>
      <c r="IX282">
        <v>1.49902</v>
      </c>
      <c r="IY282">
        <v>2.2875999999999999</v>
      </c>
      <c r="IZ282">
        <v>1.69678</v>
      </c>
      <c r="JA282">
        <v>2.34619</v>
      </c>
      <c r="JB282">
        <v>43.6447</v>
      </c>
      <c r="JC282">
        <v>13.6592</v>
      </c>
      <c r="JD282">
        <v>18</v>
      </c>
      <c r="JE282">
        <v>617.64099999999996</v>
      </c>
      <c r="JF282">
        <v>294.24200000000002</v>
      </c>
      <c r="JG282">
        <v>30.001000000000001</v>
      </c>
      <c r="JH282">
        <v>33.916600000000003</v>
      </c>
      <c r="JI282">
        <v>30.000699999999998</v>
      </c>
      <c r="JJ282">
        <v>33.626800000000003</v>
      </c>
      <c r="JK282">
        <v>33.611400000000003</v>
      </c>
      <c r="JL282">
        <v>69.093999999999994</v>
      </c>
      <c r="JM282">
        <v>24.073599999999999</v>
      </c>
      <c r="JN282">
        <v>70.035799999999995</v>
      </c>
      <c r="JO282">
        <v>30</v>
      </c>
      <c r="JP282">
        <v>1782.49</v>
      </c>
      <c r="JQ282">
        <v>34.132800000000003</v>
      </c>
      <c r="JR282">
        <v>98.648700000000005</v>
      </c>
      <c r="JS282">
        <v>98.584100000000007</v>
      </c>
    </row>
    <row r="283" spans="1:279" x14ac:dyDescent="0.2">
      <c r="A283">
        <v>268</v>
      </c>
      <c r="B283">
        <v>1657639187</v>
      </c>
      <c r="C283">
        <v>1065.900000095367</v>
      </c>
      <c r="D283" t="s">
        <v>956</v>
      </c>
      <c r="E283" t="s">
        <v>957</v>
      </c>
      <c r="F283">
        <v>4</v>
      </c>
      <c r="G283">
        <v>1657639185</v>
      </c>
      <c r="H283">
        <f t="shared" si="200"/>
        <v>7.8332746963536857E-4</v>
      </c>
      <c r="I283">
        <f t="shared" si="201"/>
        <v>0.78332746963536859</v>
      </c>
      <c r="J283">
        <f t="shared" si="202"/>
        <v>15.228834260302644</v>
      </c>
      <c r="K283">
        <f t="shared" si="203"/>
        <v>1751.6271428571431</v>
      </c>
      <c r="L283">
        <f t="shared" si="204"/>
        <v>1188.02019473685</v>
      </c>
      <c r="M283">
        <f t="shared" si="205"/>
        <v>120.25966848889007</v>
      </c>
      <c r="N283">
        <f t="shared" si="206"/>
        <v>177.31188446910309</v>
      </c>
      <c r="O283">
        <f t="shared" si="207"/>
        <v>4.6876717741441566E-2</v>
      </c>
      <c r="P283">
        <f t="shared" si="208"/>
        <v>2.7582540061464922</v>
      </c>
      <c r="Q283">
        <f t="shared" si="209"/>
        <v>4.6438586998470269E-2</v>
      </c>
      <c r="R283">
        <f t="shared" si="210"/>
        <v>2.9063139782470309E-2</v>
      </c>
      <c r="S283">
        <f t="shared" si="211"/>
        <v>194.42784261238026</v>
      </c>
      <c r="T283">
        <f t="shared" si="212"/>
        <v>34.363320468470185</v>
      </c>
      <c r="U283">
        <f t="shared" si="213"/>
        <v>33.363314285714281</v>
      </c>
      <c r="V283">
        <f t="shared" si="214"/>
        <v>5.1561609423204828</v>
      </c>
      <c r="W283">
        <f t="shared" si="215"/>
        <v>68.274955947185575</v>
      </c>
      <c r="X283">
        <f t="shared" si="216"/>
        <v>3.5218521155784179</v>
      </c>
      <c r="Y283">
        <f t="shared" si="217"/>
        <v>5.1583367088552405</v>
      </c>
      <c r="Z283">
        <f t="shared" si="218"/>
        <v>1.6343088267420649</v>
      </c>
      <c r="AA283">
        <f t="shared" si="219"/>
        <v>-34.544741410919755</v>
      </c>
      <c r="AB283">
        <f t="shared" si="220"/>
        <v>1.1195210817009529</v>
      </c>
      <c r="AC283">
        <f t="shared" si="221"/>
        <v>9.3290090051286897E-2</v>
      </c>
      <c r="AD283">
        <f t="shared" si="222"/>
        <v>161.09591237321274</v>
      </c>
      <c r="AE283">
        <f t="shared" si="223"/>
        <v>24.99714895028475</v>
      </c>
      <c r="AF283">
        <f t="shared" si="224"/>
        <v>0.77660389260634599</v>
      </c>
      <c r="AG283">
        <f t="shared" si="225"/>
        <v>15.228834260302644</v>
      </c>
      <c r="AH283">
        <v>1838.859932154036</v>
      </c>
      <c r="AI283">
        <v>1817.4017575757571</v>
      </c>
      <c r="AJ283">
        <v>1.754235200639888</v>
      </c>
      <c r="AK283">
        <v>64.564637015005317</v>
      </c>
      <c r="AL283">
        <f t="shared" si="226"/>
        <v>0.78332746963536859</v>
      </c>
      <c r="AM283">
        <v>34.098943069819107</v>
      </c>
      <c r="AN283">
        <v>34.795283636363628</v>
      </c>
      <c r="AO283">
        <v>2.3245901496101641E-4</v>
      </c>
      <c r="AP283">
        <v>87.730369293454714</v>
      </c>
      <c r="AQ283">
        <v>77</v>
      </c>
      <c r="AR283">
        <v>12</v>
      </c>
      <c r="AS283">
        <f t="shared" si="227"/>
        <v>1</v>
      </c>
      <c r="AT283">
        <f t="shared" si="228"/>
        <v>0</v>
      </c>
      <c r="AU283">
        <f t="shared" si="229"/>
        <v>47021.920061314362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1009.5098997991608</v>
      </c>
      <c r="BI283">
        <f t="shared" si="233"/>
        <v>15.228834260302644</v>
      </c>
      <c r="BJ283" t="e">
        <f t="shared" si="234"/>
        <v>#DIV/0!</v>
      </c>
      <c r="BK283">
        <f t="shared" si="235"/>
        <v>1.5085373866400298E-2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253</v>
      </c>
      <c r="CG283">
        <v>1000</v>
      </c>
      <c r="CH283" t="s">
        <v>414</v>
      </c>
      <c r="CI283">
        <v>1110.1500000000001</v>
      </c>
      <c r="CJ283">
        <v>1175.8634999999999</v>
      </c>
      <c r="CK283">
        <v>1152.67</v>
      </c>
      <c r="CL283">
        <v>1.3005735999999999E-4</v>
      </c>
      <c r="CM283">
        <v>6.5004835999999994E-4</v>
      </c>
      <c r="CN283">
        <v>4.7597999359999997E-2</v>
      </c>
      <c r="CO283">
        <v>5.5000000000000003E-4</v>
      </c>
      <c r="CP283">
        <f t="shared" si="246"/>
        <v>1200.004285714286</v>
      </c>
      <c r="CQ283">
        <f t="shared" si="247"/>
        <v>1009.5098997991608</v>
      </c>
      <c r="CR283">
        <f t="shared" si="248"/>
        <v>0.84125524534961471</v>
      </c>
      <c r="CS283">
        <f t="shared" si="249"/>
        <v>0.16202262352475663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1657639185</v>
      </c>
      <c r="CZ283">
        <v>1751.6271428571431</v>
      </c>
      <c r="DA283">
        <v>1775.9457142857141</v>
      </c>
      <c r="DB283">
        <v>34.791642857142847</v>
      </c>
      <c r="DC283">
        <v>34.10004285714286</v>
      </c>
      <c r="DD283">
        <v>1752.985714285714</v>
      </c>
      <c r="DE283">
        <v>34.345542857142853</v>
      </c>
      <c r="DF283">
        <v>650.30471428571423</v>
      </c>
      <c r="DG283">
        <v>101.1267142857143</v>
      </c>
      <c r="DH283">
        <v>0.1002421428571429</v>
      </c>
      <c r="DI283">
        <v>33.370842857142847</v>
      </c>
      <c r="DJ283">
        <v>999.89999999999986</v>
      </c>
      <c r="DK283">
        <v>33.363314285714281</v>
      </c>
      <c r="DL283">
        <v>0</v>
      </c>
      <c r="DM283">
        <v>0</v>
      </c>
      <c r="DN283">
        <v>8953.1242857142861</v>
      </c>
      <c r="DO283">
        <v>0</v>
      </c>
      <c r="DP283">
        <v>1244.2</v>
      </c>
      <c r="DQ283">
        <v>-24.318457142857149</v>
      </c>
      <c r="DR283">
        <v>1814.765714285714</v>
      </c>
      <c r="DS283">
        <v>1838.64</v>
      </c>
      <c r="DT283">
        <v>0.69160900000000003</v>
      </c>
      <c r="DU283">
        <v>1775.9457142857141</v>
      </c>
      <c r="DV283">
        <v>34.10004285714286</v>
      </c>
      <c r="DW283">
        <v>3.518367142857143</v>
      </c>
      <c r="DX283">
        <v>3.4484271428571418</v>
      </c>
      <c r="DY283">
        <v>26.708642857142848</v>
      </c>
      <c r="DZ283">
        <v>26.367928571428571</v>
      </c>
      <c r="EA283">
        <v>1200.004285714286</v>
      </c>
      <c r="EB283">
        <v>0.95798399999999984</v>
      </c>
      <c r="EC283">
        <v>4.2016199999999997E-2</v>
      </c>
      <c r="ED283">
        <v>0</v>
      </c>
      <c r="EE283">
        <v>837.6225714285714</v>
      </c>
      <c r="EF283">
        <v>5.0001600000000002</v>
      </c>
      <c r="EG283">
        <v>11816.928571428571</v>
      </c>
      <c r="EH283">
        <v>9515.1685714285704</v>
      </c>
      <c r="EI283">
        <v>49.258857142857153</v>
      </c>
      <c r="EJ283">
        <v>51.186999999999998</v>
      </c>
      <c r="EK283">
        <v>50.436999999999998</v>
      </c>
      <c r="EL283">
        <v>49.892714285714291</v>
      </c>
      <c r="EM283">
        <v>50.732000000000014</v>
      </c>
      <c r="EN283">
        <v>1144.7942857142859</v>
      </c>
      <c r="EO283">
        <v>50.209999999999987</v>
      </c>
      <c r="EP283">
        <v>0</v>
      </c>
      <c r="EQ283">
        <v>81723.600000143051</v>
      </c>
      <c r="ER283">
        <v>0</v>
      </c>
      <c r="ES283">
        <v>837.76642307692316</v>
      </c>
      <c r="ET283">
        <v>-0.31579484539406733</v>
      </c>
      <c r="EU283">
        <v>3117.3333337318918</v>
      </c>
      <c r="EV283">
        <v>11532.276923076921</v>
      </c>
      <c r="EW283">
        <v>15</v>
      </c>
      <c r="EX283">
        <v>1657633192.5</v>
      </c>
      <c r="EY283" t="s">
        <v>416</v>
      </c>
      <c r="EZ283">
        <v>1657633191.5</v>
      </c>
      <c r="FA283">
        <v>1657633192.5</v>
      </c>
      <c r="FB283">
        <v>7</v>
      </c>
      <c r="FC283">
        <v>0.41399999999999998</v>
      </c>
      <c r="FD283">
        <v>8.1000000000000003E-2</v>
      </c>
      <c r="FE283">
        <v>-1.3580000000000001</v>
      </c>
      <c r="FF283">
        <v>0.44600000000000001</v>
      </c>
      <c r="FG283">
        <v>414</v>
      </c>
      <c r="FH283">
        <v>33</v>
      </c>
      <c r="FI283">
        <v>0.37</v>
      </c>
      <c r="FJ283">
        <v>0.2</v>
      </c>
      <c r="FK283">
        <v>-24.3662475</v>
      </c>
      <c r="FL283">
        <v>-0.19238386491553139</v>
      </c>
      <c r="FM283">
        <v>0.11700962778228979</v>
      </c>
      <c r="FN283">
        <v>1</v>
      </c>
      <c r="FO283">
        <v>837.73941176470589</v>
      </c>
      <c r="FP283">
        <v>0.30857144443582618</v>
      </c>
      <c r="FQ283">
        <v>0.25103387604149618</v>
      </c>
      <c r="FR283">
        <v>1</v>
      </c>
      <c r="FS283">
        <v>0.6763033249999999</v>
      </c>
      <c r="FT283">
        <v>0.110814450281423</v>
      </c>
      <c r="FU283">
        <v>1.0715694007826791E-2</v>
      </c>
      <c r="FV283">
        <v>0</v>
      </c>
      <c r="FW283">
        <v>2</v>
      </c>
      <c r="FX283">
        <v>3</v>
      </c>
      <c r="FY283" t="s">
        <v>417</v>
      </c>
      <c r="FZ283">
        <v>3.3709099999999999</v>
      </c>
      <c r="GA283">
        <v>2.89344</v>
      </c>
      <c r="GB283">
        <v>0.25783600000000001</v>
      </c>
      <c r="GC283">
        <v>0.26283299999999998</v>
      </c>
      <c r="GD283">
        <v>0.14330100000000001</v>
      </c>
      <c r="GE283">
        <v>0.14413400000000001</v>
      </c>
      <c r="GF283">
        <v>25693</v>
      </c>
      <c r="GG283">
        <v>22202.5</v>
      </c>
      <c r="GH283">
        <v>30953.1</v>
      </c>
      <c r="GI283">
        <v>28078.799999999999</v>
      </c>
      <c r="GJ283">
        <v>34938.9</v>
      </c>
      <c r="GK283">
        <v>33919.300000000003</v>
      </c>
      <c r="GL283">
        <v>40353.599999999999</v>
      </c>
      <c r="GM283">
        <v>39146.9</v>
      </c>
      <c r="GN283">
        <v>2.2355</v>
      </c>
      <c r="GO283">
        <v>1.6032500000000001</v>
      </c>
      <c r="GP283">
        <v>0</v>
      </c>
      <c r="GQ283">
        <v>0.109524</v>
      </c>
      <c r="GR283">
        <v>999.9</v>
      </c>
      <c r="GS283">
        <v>31.5947</v>
      </c>
      <c r="GT283">
        <v>59.4</v>
      </c>
      <c r="GU283">
        <v>39.200000000000003</v>
      </c>
      <c r="GV283">
        <v>41.721299999999999</v>
      </c>
      <c r="GW283">
        <v>50.135399999999997</v>
      </c>
      <c r="GX283">
        <v>41.714700000000001</v>
      </c>
      <c r="GY283">
        <v>1</v>
      </c>
      <c r="GZ283">
        <v>0.50336400000000003</v>
      </c>
      <c r="HA283">
        <v>1.1646399999999999</v>
      </c>
      <c r="HB283">
        <v>20.206600000000002</v>
      </c>
      <c r="HC283">
        <v>5.2147399999999999</v>
      </c>
      <c r="HD283">
        <v>11.9739</v>
      </c>
      <c r="HE283">
        <v>4.9895500000000004</v>
      </c>
      <c r="HF283">
        <v>3.2925800000000001</v>
      </c>
      <c r="HG283">
        <v>7670.6</v>
      </c>
      <c r="HH283">
        <v>9999</v>
      </c>
      <c r="HI283">
        <v>9999</v>
      </c>
      <c r="HJ283">
        <v>779.7</v>
      </c>
      <c r="HK283">
        <v>4.9713399999999996</v>
      </c>
      <c r="HL283">
        <v>1.8742399999999999</v>
      </c>
      <c r="HM283">
        <v>1.8705700000000001</v>
      </c>
      <c r="HN283">
        <v>1.87025</v>
      </c>
      <c r="HO283">
        <v>1.87476</v>
      </c>
      <c r="HP283">
        <v>1.8714900000000001</v>
      </c>
      <c r="HQ283">
        <v>1.86693</v>
      </c>
      <c r="HR283">
        <v>1.87792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-1.35</v>
      </c>
      <c r="IG283">
        <v>0.4461</v>
      </c>
      <c r="IH283">
        <v>-1.3585</v>
      </c>
      <c r="II283">
        <v>0</v>
      </c>
      <c r="IJ283">
        <v>0</v>
      </c>
      <c r="IK283">
        <v>0</v>
      </c>
      <c r="IL283">
        <v>0.44610000000000838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99.9</v>
      </c>
      <c r="IU283">
        <v>99.9</v>
      </c>
      <c r="IV283">
        <v>3.45703</v>
      </c>
      <c r="IW283">
        <v>2.5280800000000001</v>
      </c>
      <c r="IX283">
        <v>1.49902</v>
      </c>
      <c r="IY283">
        <v>2.2863799999999999</v>
      </c>
      <c r="IZ283">
        <v>1.69678</v>
      </c>
      <c r="JA283">
        <v>2.4011200000000001</v>
      </c>
      <c r="JB283">
        <v>43.6447</v>
      </c>
      <c r="JC283">
        <v>13.6767</v>
      </c>
      <c r="JD283">
        <v>18</v>
      </c>
      <c r="JE283">
        <v>618.34100000000001</v>
      </c>
      <c r="JF283">
        <v>294.23</v>
      </c>
      <c r="JG283">
        <v>30.0014</v>
      </c>
      <c r="JH283">
        <v>33.921399999999998</v>
      </c>
      <c r="JI283">
        <v>30.000699999999998</v>
      </c>
      <c r="JJ283">
        <v>33.631999999999998</v>
      </c>
      <c r="JK283">
        <v>33.616700000000002</v>
      </c>
      <c r="JL283">
        <v>69.307500000000005</v>
      </c>
      <c r="JM283">
        <v>24.073599999999999</v>
      </c>
      <c r="JN283">
        <v>70.035799999999995</v>
      </c>
      <c r="JO283">
        <v>30</v>
      </c>
      <c r="JP283">
        <v>1789.17</v>
      </c>
      <c r="JQ283">
        <v>34.132800000000003</v>
      </c>
      <c r="JR283">
        <v>98.649000000000001</v>
      </c>
      <c r="JS283">
        <v>98.580399999999997</v>
      </c>
    </row>
    <row r="284" spans="1:279" x14ac:dyDescent="0.2">
      <c r="A284">
        <v>269</v>
      </c>
      <c r="B284">
        <v>1657639191</v>
      </c>
      <c r="C284">
        <v>1069.900000095367</v>
      </c>
      <c r="D284" t="s">
        <v>958</v>
      </c>
      <c r="E284" t="s">
        <v>959</v>
      </c>
      <c r="F284">
        <v>4</v>
      </c>
      <c r="G284">
        <v>1657639188.6875</v>
      </c>
      <c r="H284">
        <f t="shared" si="200"/>
        <v>7.8905696866866828E-4</v>
      </c>
      <c r="I284">
        <f t="shared" si="201"/>
        <v>0.78905696866866826</v>
      </c>
      <c r="J284">
        <f t="shared" si="202"/>
        <v>15.407566721210635</v>
      </c>
      <c r="K284">
        <f t="shared" si="203"/>
        <v>1757.82375</v>
      </c>
      <c r="L284">
        <f t="shared" si="204"/>
        <v>1191.3010452133715</v>
      </c>
      <c r="M284">
        <f t="shared" si="205"/>
        <v>120.59087896493125</v>
      </c>
      <c r="N284">
        <f t="shared" si="206"/>
        <v>177.93782010823699</v>
      </c>
      <c r="O284">
        <f t="shared" si="207"/>
        <v>4.7180124526734563E-2</v>
      </c>
      <c r="P284">
        <f t="shared" si="208"/>
        <v>2.767424727356631</v>
      </c>
      <c r="Q284">
        <f t="shared" si="209"/>
        <v>4.6737788609794217E-2</v>
      </c>
      <c r="R284">
        <f t="shared" si="210"/>
        <v>2.9250514263184209E-2</v>
      </c>
      <c r="S284">
        <f t="shared" si="211"/>
        <v>194.4307143624448</v>
      </c>
      <c r="T284">
        <f t="shared" si="212"/>
        <v>34.362229964326772</v>
      </c>
      <c r="U284">
        <f t="shared" si="213"/>
        <v>33.371250000000003</v>
      </c>
      <c r="V284">
        <f t="shared" si="214"/>
        <v>5.158454396409291</v>
      </c>
      <c r="W284">
        <f t="shared" si="215"/>
        <v>68.27938751115893</v>
      </c>
      <c r="X284">
        <f t="shared" si="216"/>
        <v>3.5227704877359018</v>
      </c>
      <c r="Y284">
        <f t="shared" si="217"/>
        <v>5.1593469363798468</v>
      </c>
      <c r="Z284">
        <f t="shared" si="218"/>
        <v>1.6356839086733892</v>
      </c>
      <c r="AA284">
        <f t="shared" si="219"/>
        <v>-34.797412318288274</v>
      </c>
      <c r="AB284">
        <f t="shared" si="220"/>
        <v>0.46064697837003177</v>
      </c>
      <c r="AC284">
        <f t="shared" si="221"/>
        <v>3.826081422280065E-2</v>
      </c>
      <c r="AD284">
        <f t="shared" si="222"/>
        <v>160.13220983674935</v>
      </c>
      <c r="AE284">
        <f t="shared" si="223"/>
        <v>25.020378451976818</v>
      </c>
      <c r="AF284">
        <f t="shared" si="224"/>
        <v>0.78300651889299722</v>
      </c>
      <c r="AG284">
        <f t="shared" si="225"/>
        <v>15.407566721210635</v>
      </c>
      <c r="AH284">
        <v>1845.887902820481</v>
      </c>
      <c r="AI284">
        <v>1824.347030303031</v>
      </c>
      <c r="AJ284">
        <v>1.7318642204579979</v>
      </c>
      <c r="AK284">
        <v>64.564637015005317</v>
      </c>
      <c r="AL284">
        <f t="shared" si="226"/>
        <v>0.78905696866866826</v>
      </c>
      <c r="AM284">
        <v>34.10355784057208</v>
      </c>
      <c r="AN284">
        <v>34.805028484848471</v>
      </c>
      <c r="AO284">
        <v>2.2688279781078491E-4</v>
      </c>
      <c r="AP284">
        <v>87.730369293454714</v>
      </c>
      <c r="AQ284">
        <v>78</v>
      </c>
      <c r="AR284">
        <v>12</v>
      </c>
      <c r="AS284">
        <f t="shared" si="227"/>
        <v>1</v>
      </c>
      <c r="AT284">
        <f t="shared" si="228"/>
        <v>0</v>
      </c>
      <c r="AU284">
        <f t="shared" si="229"/>
        <v>47273.126367496618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1009.5270747991942</v>
      </c>
      <c r="BI284">
        <f t="shared" si="233"/>
        <v>15.407566721210635</v>
      </c>
      <c r="BJ284" t="e">
        <f t="shared" si="234"/>
        <v>#DIV/0!</v>
      </c>
      <c r="BK284">
        <f t="shared" si="235"/>
        <v>1.5262162953158404E-2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253</v>
      </c>
      <c r="CG284">
        <v>1000</v>
      </c>
      <c r="CH284" t="s">
        <v>414</v>
      </c>
      <c r="CI284">
        <v>1110.1500000000001</v>
      </c>
      <c r="CJ284">
        <v>1175.8634999999999</v>
      </c>
      <c r="CK284">
        <v>1152.67</v>
      </c>
      <c r="CL284">
        <v>1.3005735999999999E-4</v>
      </c>
      <c r="CM284">
        <v>6.5004835999999994E-4</v>
      </c>
      <c r="CN284">
        <v>4.7597999359999997E-2</v>
      </c>
      <c r="CO284">
        <v>5.5000000000000003E-4</v>
      </c>
      <c r="CP284">
        <f t="shared" si="246"/>
        <v>1200.0250000000001</v>
      </c>
      <c r="CQ284">
        <f t="shared" si="247"/>
        <v>1009.5270747991942</v>
      </c>
      <c r="CR284">
        <f t="shared" si="248"/>
        <v>0.84125503618607456</v>
      </c>
      <c r="CS284">
        <f t="shared" si="249"/>
        <v>0.16202221983912402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1657639188.6875</v>
      </c>
      <c r="CZ284">
        <v>1757.82375</v>
      </c>
      <c r="DA284">
        <v>1782.17875</v>
      </c>
      <c r="DB284">
        <v>34.800975000000001</v>
      </c>
      <c r="DC284">
        <v>34.103675000000003</v>
      </c>
      <c r="DD284">
        <v>1759.1837499999999</v>
      </c>
      <c r="DE284">
        <v>34.354875000000007</v>
      </c>
      <c r="DF284">
        <v>650.30012499999998</v>
      </c>
      <c r="DG284">
        <v>101.126375</v>
      </c>
      <c r="DH284">
        <v>9.982592500000001E-2</v>
      </c>
      <c r="DI284">
        <v>33.374337500000003</v>
      </c>
      <c r="DJ284">
        <v>999.9</v>
      </c>
      <c r="DK284">
        <v>33.371250000000003</v>
      </c>
      <c r="DL284">
        <v>0</v>
      </c>
      <c r="DM284">
        <v>0</v>
      </c>
      <c r="DN284">
        <v>9001.7975000000006</v>
      </c>
      <c r="DO284">
        <v>0</v>
      </c>
      <c r="DP284">
        <v>1521.5562500000001</v>
      </c>
      <c r="DQ284">
        <v>-24.354062500000001</v>
      </c>
      <c r="DR284">
        <v>1821.20625</v>
      </c>
      <c r="DS284">
        <v>1845.10375</v>
      </c>
      <c r="DT284">
        <v>0.69730000000000003</v>
      </c>
      <c r="DU284">
        <v>1782.17875</v>
      </c>
      <c r="DV284">
        <v>34.103675000000003</v>
      </c>
      <c r="DW284">
        <v>3.5192987499999999</v>
      </c>
      <c r="DX284">
        <v>3.44878375</v>
      </c>
      <c r="DY284">
        <v>26.713125000000002</v>
      </c>
      <c r="DZ284">
        <v>26.369675000000001</v>
      </c>
      <c r="EA284">
        <v>1200.0250000000001</v>
      </c>
      <c r="EB284">
        <v>0.95799049999999997</v>
      </c>
      <c r="EC284">
        <v>4.2009574999999993E-2</v>
      </c>
      <c r="ED284">
        <v>0</v>
      </c>
      <c r="EE284">
        <v>837.59187500000007</v>
      </c>
      <c r="EF284">
        <v>5.0001600000000002</v>
      </c>
      <c r="EG284">
        <v>12113.8375</v>
      </c>
      <c r="EH284">
        <v>9515.3524999999991</v>
      </c>
      <c r="EI284">
        <v>49.241999999999997</v>
      </c>
      <c r="EJ284">
        <v>51.186999999999998</v>
      </c>
      <c r="EK284">
        <v>50.398249999999997</v>
      </c>
      <c r="EL284">
        <v>49.890500000000003</v>
      </c>
      <c r="EM284">
        <v>50.710625</v>
      </c>
      <c r="EN284">
        <v>1144.8225</v>
      </c>
      <c r="EO284">
        <v>50.202500000000001</v>
      </c>
      <c r="EP284">
        <v>0</v>
      </c>
      <c r="EQ284">
        <v>81727.799999952316</v>
      </c>
      <c r="ER284">
        <v>0</v>
      </c>
      <c r="ES284">
        <v>837.72003999999981</v>
      </c>
      <c r="ET284">
        <v>-1.3772307470317331</v>
      </c>
      <c r="EU284">
        <v>3530.7692370615409</v>
      </c>
      <c r="EV284">
        <v>11788.227999999999</v>
      </c>
      <c r="EW284">
        <v>15</v>
      </c>
      <c r="EX284">
        <v>1657633192.5</v>
      </c>
      <c r="EY284" t="s">
        <v>416</v>
      </c>
      <c r="EZ284">
        <v>1657633191.5</v>
      </c>
      <c r="FA284">
        <v>1657633192.5</v>
      </c>
      <c r="FB284">
        <v>7</v>
      </c>
      <c r="FC284">
        <v>0.41399999999999998</v>
      </c>
      <c r="FD284">
        <v>8.1000000000000003E-2</v>
      </c>
      <c r="FE284">
        <v>-1.3580000000000001</v>
      </c>
      <c r="FF284">
        <v>0.44600000000000001</v>
      </c>
      <c r="FG284">
        <v>414</v>
      </c>
      <c r="FH284">
        <v>33</v>
      </c>
      <c r="FI284">
        <v>0.37</v>
      </c>
      <c r="FJ284">
        <v>0.2</v>
      </c>
      <c r="FK284">
        <v>-24.370899999999999</v>
      </c>
      <c r="FL284">
        <v>8.6724202626694419E-2</v>
      </c>
      <c r="FM284">
        <v>0.1071168404127008</v>
      </c>
      <c r="FN284">
        <v>1</v>
      </c>
      <c r="FO284">
        <v>837.70547058823536</v>
      </c>
      <c r="FP284">
        <v>-0.40754772846227583</v>
      </c>
      <c r="FQ284">
        <v>0.27564312341847202</v>
      </c>
      <c r="FR284">
        <v>1</v>
      </c>
      <c r="FS284">
        <v>0.68335547500000005</v>
      </c>
      <c r="FT284">
        <v>0.10423824765478309</v>
      </c>
      <c r="FU284">
        <v>1.009858261091005E-2</v>
      </c>
      <c r="FV284">
        <v>0</v>
      </c>
      <c r="FW284">
        <v>2</v>
      </c>
      <c r="FX284">
        <v>3</v>
      </c>
      <c r="FY284" t="s">
        <v>417</v>
      </c>
      <c r="FZ284">
        <v>3.3710300000000002</v>
      </c>
      <c r="GA284">
        <v>2.89371</v>
      </c>
      <c r="GB284">
        <v>0.25841599999999998</v>
      </c>
      <c r="GC284">
        <v>0.26341399999999998</v>
      </c>
      <c r="GD284">
        <v>0.14332500000000001</v>
      </c>
      <c r="GE284">
        <v>0.14413999999999999</v>
      </c>
      <c r="GF284">
        <v>25672.6</v>
      </c>
      <c r="GG284">
        <v>22185.1</v>
      </c>
      <c r="GH284">
        <v>30952.9</v>
      </c>
      <c r="GI284">
        <v>28079</v>
      </c>
      <c r="GJ284">
        <v>34937.4</v>
      </c>
      <c r="GK284">
        <v>33919.300000000003</v>
      </c>
      <c r="GL284">
        <v>40352.9</v>
      </c>
      <c r="GM284">
        <v>39147.199999999997</v>
      </c>
      <c r="GN284">
        <v>2.2351700000000001</v>
      </c>
      <c r="GO284">
        <v>1.60327</v>
      </c>
      <c r="GP284">
        <v>0</v>
      </c>
      <c r="GQ284">
        <v>0.10885300000000001</v>
      </c>
      <c r="GR284">
        <v>999.9</v>
      </c>
      <c r="GS284">
        <v>31.605</v>
      </c>
      <c r="GT284">
        <v>59.3</v>
      </c>
      <c r="GU284">
        <v>39.200000000000003</v>
      </c>
      <c r="GV284">
        <v>41.655700000000003</v>
      </c>
      <c r="GW284">
        <v>50.435400000000001</v>
      </c>
      <c r="GX284">
        <v>41.27</v>
      </c>
      <c r="GY284">
        <v>1</v>
      </c>
      <c r="GZ284">
        <v>0.50382400000000005</v>
      </c>
      <c r="HA284">
        <v>1.1731199999999999</v>
      </c>
      <c r="HB284">
        <v>20.206199999999999</v>
      </c>
      <c r="HC284">
        <v>5.2140000000000004</v>
      </c>
      <c r="HD284">
        <v>11.9739</v>
      </c>
      <c r="HE284">
        <v>4.9894999999999996</v>
      </c>
      <c r="HF284">
        <v>3.2925300000000002</v>
      </c>
      <c r="HG284">
        <v>7670.9</v>
      </c>
      <c r="HH284">
        <v>9999</v>
      </c>
      <c r="HI284">
        <v>9999</v>
      </c>
      <c r="HJ284">
        <v>779.7</v>
      </c>
      <c r="HK284">
        <v>4.9713500000000002</v>
      </c>
      <c r="HL284">
        <v>1.8742399999999999</v>
      </c>
      <c r="HM284">
        <v>1.8705700000000001</v>
      </c>
      <c r="HN284">
        <v>1.8702700000000001</v>
      </c>
      <c r="HO284">
        <v>1.87477</v>
      </c>
      <c r="HP284">
        <v>1.8714900000000001</v>
      </c>
      <c r="HQ284">
        <v>1.86693</v>
      </c>
      <c r="HR284">
        <v>1.8779399999999999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-1.36</v>
      </c>
      <c r="IG284">
        <v>0.4461</v>
      </c>
      <c r="IH284">
        <v>-1.3585</v>
      </c>
      <c r="II284">
        <v>0</v>
      </c>
      <c r="IJ284">
        <v>0</v>
      </c>
      <c r="IK284">
        <v>0</v>
      </c>
      <c r="IL284">
        <v>0.44610000000000838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100</v>
      </c>
      <c r="IU284">
        <v>100</v>
      </c>
      <c r="IV284">
        <v>3.4692400000000001</v>
      </c>
      <c r="IW284">
        <v>2.52319</v>
      </c>
      <c r="IX284">
        <v>1.49902</v>
      </c>
      <c r="IY284">
        <v>2.2875999999999999</v>
      </c>
      <c r="IZ284">
        <v>1.69678</v>
      </c>
      <c r="JA284">
        <v>2.3742700000000001</v>
      </c>
      <c r="JB284">
        <v>43.6447</v>
      </c>
      <c r="JC284">
        <v>13.667999999999999</v>
      </c>
      <c r="JD284">
        <v>18</v>
      </c>
      <c r="JE284">
        <v>618.16099999999994</v>
      </c>
      <c r="JF284">
        <v>294.27199999999999</v>
      </c>
      <c r="JG284">
        <v>30.001999999999999</v>
      </c>
      <c r="JH284">
        <v>33.927500000000002</v>
      </c>
      <c r="JI284">
        <v>30.000599999999999</v>
      </c>
      <c r="JJ284">
        <v>33.638100000000001</v>
      </c>
      <c r="JK284">
        <v>33.622700000000002</v>
      </c>
      <c r="JL284">
        <v>69.4923</v>
      </c>
      <c r="JM284">
        <v>24.073599999999999</v>
      </c>
      <c r="JN284">
        <v>70.035799999999995</v>
      </c>
      <c r="JO284">
        <v>30</v>
      </c>
      <c r="JP284">
        <v>1795.86</v>
      </c>
      <c r="JQ284">
        <v>34.1327</v>
      </c>
      <c r="JR284">
        <v>98.6477</v>
      </c>
      <c r="JS284">
        <v>98.581199999999995</v>
      </c>
    </row>
    <row r="285" spans="1:279" x14ac:dyDescent="0.2">
      <c r="A285">
        <v>270</v>
      </c>
      <c r="B285">
        <v>1657639195</v>
      </c>
      <c r="C285">
        <v>1073.900000095367</v>
      </c>
      <c r="D285" t="s">
        <v>960</v>
      </c>
      <c r="E285" t="s">
        <v>961</v>
      </c>
      <c r="F285">
        <v>4</v>
      </c>
      <c r="G285">
        <v>1657639193</v>
      </c>
      <c r="H285">
        <f t="shared" si="200"/>
        <v>7.9555912252440451E-4</v>
      </c>
      <c r="I285">
        <f t="shared" si="201"/>
        <v>0.79555912252440453</v>
      </c>
      <c r="J285">
        <f t="shared" si="202"/>
        <v>15.508218528083004</v>
      </c>
      <c r="K285">
        <f t="shared" si="203"/>
        <v>1765.001428571429</v>
      </c>
      <c r="L285">
        <f t="shared" si="204"/>
        <v>1199.3448859952102</v>
      </c>
      <c r="M285">
        <f t="shared" si="205"/>
        <v>121.40506259012432</v>
      </c>
      <c r="N285">
        <f t="shared" si="206"/>
        <v>178.66429532449678</v>
      </c>
      <c r="O285">
        <f t="shared" si="207"/>
        <v>4.7587256625600427E-2</v>
      </c>
      <c r="P285">
        <f t="shared" si="208"/>
        <v>2.7676017637321997</v>
      </c>
      <c r="Q285">
        <f t="shared" si="209"/>
        <v>4.7137321425276539E-2</v>
      </c>
      <c r="R285">
        <f t="shared" si="210"/>
        <v>2.9500896124209551E-2</v>
      </c>
      <c r="S285">
        <f t="shared" si="211"/>
        <v>194.42566975543446</v>
      </c>
      <c r="T285">
        <f t="shared" si="212"/>
        <v>34.364254171304296</v>
      </c>
      <c r="U285">
        <f t="shared" si="213"/>
        <v>33.37274285714286</v>
      </c>
      <c r="V285">
        <f t="shared" si="214"/>
        <v>5.158885937424448</v>
      </c>
      <c r="W285">
        <f t="shared" si="215"/>
        <v>68.282785749033621</v>
      </c>
      <c r="X285">
        <f t="shared" si="216"/>
        <v>3.5237140158664237</v>
      </c>
      <c r="Y285">
        <f t="shared" si="217"/>
        <v>5.1604719655367797</v>
      </c>
      <c r="Z285">
        <f t="shared" si="218"/>
        <v>1.6351719215580243</v>
      </c>
      <c r="AA285">
        <f t="shared" si="219"/>
        <v>-35.084157303326236</v>
      </c>
      <c r="AB285">
        <f t="shared" si="220"/>
        <v>0.8185066767703334</v>
      </c>
      <c r="AC285">
        <f t="shared" si="221"/>
        <v>6.798167702257546E-2</v>
      </c>
      <c r="AD285">
        <f t="shared" si="222"/>
        <v>160.22800080590113</v>
      </c>
      <c r="AE285">
        <f t="shared" si="223"/>
        <v>24.768264650085371</v>
      </c>
      <c r="AF285">
        <f t="shared" si="224"/>
        <v>0.79000529624136839</v>
      </c>
      <c r="AG285">
        <f t="shared" si="225"/>
        <v>15.508218528083004</v>
      </c>
      <c r="AH285">
        <v>1852.5600430140721</v>
      </c>
      <c r="AI285">
        <v>1831.1603636363629</v>
      </c>
      <c r="AJ285">
        <v>1.6717273198529199</v>
      </c>
      <c r="AK285">
        <v>64.564637015005317</v>
      </c>
      <c r="AL285">
        <f t="shared" si="226"/>
        <v>0.79555912252440453</v>
      </c>
      <c r="AM285">
        <v>34.106147577778167</v>
      </c>
      <c r="AN285">
        <v>34.813838787878787</v>
      </c>
      <c r="AO285">
        <v>1.4314375900316669E-4</v>
      </c>
      <c r="AP285">
        <v>87.730369293454714</v>
      </c>
      <c r="AQ285">
        <v>77</v>
      </c>
      <c r="AR285">
        <v>12</v>
      </c>
      <c r="AS285">
        <f t="shared" si="227"/>
        <v>1</v>
      </c>
      <c r="AT285">
        <f t="shared" si="228"/>
        <v>0</v>
      </c>
      <c r="AU285">
        <f t="shared" si="229"/>
        <v>47277.387313027415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1009.5055283706914</v>
      </c>
      <c r="BI285">
        <f t="shared" si="233"/>
        <v>15.508218528083004</v>
      </c>
      <c r="BJ285" t="e">
        <f t="shared" si="234"/>
        <v>#DIV/0!</v>
      </c>
      <c r="BK285">
        <f t="shared" si="235"/>
        <v>1.5362192768882363E-2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253</v>
      </c>
      <c r="CG285">
        <v>1000</v>
      </c>
      <c r="CH285" t="s">
        <v>414</v>
      </c>
      <c r="CI285">
        <v>1110.1500000000001</v>
      </c>
      <c r="CJ285">
        <v>1175.8634999999999</v>
      </c>
      <c r="CK285">
        <v>1152.67</v>
      </c>
      <c r="CL285">
        <v>1.3005735999999999E-4</v>
      </c>
      <c r="CM285">
        <v>6.5004835999999994E-4</v>
      </c>
      <c r="CN285">
        <v>4.7597999359999997E-2</v>
      </c>
      <c r="CO285">
        <v>5.5000000000000003E-4</v>
      </c>
      <c r="CP285">
        <f t="shared" si="246"/>
        <v>1200</v>
      </c>
      <c r="CQ285">
        <f t="shared" si="247"/>
        <v>1009.5055283706914</v>
      </c>
      <c r="CR285">
        <f t="shared" si="248"/>
        <v>0.84125460697557619</v>
      </c>
      <c r="CS285">
        <f t="shared" si="249"/>
        <v>0.16202139146286204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1657639193</v>
      </c>
      <c r="CZ285">
        <v>1765.001428571429</v>
      </c>
      <c r="DA285">
        <v>1789.14</v>
      </c>
      <c r="DB285">
        <v>34.810314285714277</v>
      </c>
      <c r="DC285">
        <v>34.1068</v>
      </c>
      <c r="DD285">
        <v>1766.3585714285709</v>
      </c>
      <c r="DE285">
        <v>34.364214285714283</v>
      </c>
      <c r="DF285">
        <v>650.31085714285712</v>
      </c>
      <c r="DG285">
        <v>101.126</v>
      </c>
      <c r="DH285">
        <v>0.1001477142857143</v>
      </c>
      <c r="DI285">
        <v>33.378228571428572</v>
      </c>
      <c r="DJ285">
        <v>999.89999999999986</v>
      </c>
      <c r="DK285">
        <v>33.37274285714286</v>
      </c>
      <c r="DL285">
        <v>0</v>
      </c>
      <c r="DM285">
        <v>0</v>
      </c>
      <c r="DN285">
        <v>9002.7714285714283</v>
      </c>
      <c r="DO285">
        <v>0</v>
      </c>
      <c r="DP285">
        <v>1704.1671428571431</v>
      </c>
      <c r="DQ285">
        <v>-24.13907142857143</v>
      </c>
      <c r="DR285">
        <v>1828.6571428571431</v>
      </c>
      <c r="DS285">
        <v>1852.3171428571429</v>
      </c>
      <c r="DT285">
        <v>0.70351400000000008</v>
      </c>
      <c r="DU285">
        <v>1789.14</v>
      </c>
      <c r="DV285">
        <v>34.1068</v>
      </c>
      <c r="DW285">
        <v>3.5202299999999989</v>
      </c>
      <c r="DX285">
        <v>3.4490857142857152</v>
      </c>
      <c r="DY285">
        <v>26.717642857142859</v>
      </c>
      <c r="DZ285">
        <v>26.371171428571429</v>
      </c>
      <c r="EA285">
        <v>1200</v>
      </c>
      <c r="EB285">
        <v>0.95800628571428559</v>
      </c>
      <c r="EC285">
        <v>4.1993571428571429E-2</v>
      </c>
      <c r="ED285">
        <v>0</v>
      </c>
      <c r="EE285">
        <v>837.64514285714279</v>
      </c>
      <c r="EF285">
        <v>5.0001600000000002</v>
      </c>
      <c r="EG285">
        <v>12055.87142857143</v>
      </c>
      <c r="EH285">
        <v>9515.1971428571433</v>
      </c>
      <c r="EI285">
        <v>49.232000000000014</v>
      </c>
      <c r="EJ285">
        <v>51.186999999999998</v>
      </c>
      <c r="EK285">
        <v>50.401571428571437</v>
      </c>
      <c r="EL285">
        <v>49.892714285714291</v>
      </c>
      <c r="EM285">
        <v>50.723000000000013</v>
      </c>
      <c r="EN285">
        <v>1144.815714285714</v>
      </c>
      <c r="EO285">
        <v>50.184285714285707</v>
      </c>
      <c r="EP285">
        <v>0</v>
      </c>
      <c r="EQ285">
        <v>81731.400000095367</v>
      </c>
      <c r="ER285">
        <v>0</v>
      </c>
      <c r="ES285">
        <v>837.66819999999996</v>
      </c>
      <c r="ET285">
        <v>-1.05653844112093</v>
      </c>
      <c r="EU285">
        <v>2526.2538455419208</v>
      </c>
      <c r="EV285">
        <v>11918.915999999999</v>
      </c>
      <c r="EW285">
        <v>15</v>
      </c>
      <c r="EX285">
        <v>1657633192.5</v>
      </c>
      <c r="EY285" t="s">
        <v>416</v>
      </c>
      <c r="EZ285">
        <v>1657633191.5</v>
      </c>
      <c r="FA285">
        <v>1657633192.5</v>
      </c>
      <c r="FB285">
        <v>7</v>
      </c>
      <c r="FC285">
        <v>0.41399999999999998</v>
      </c>
      <c r="FD285">
        <v>8.1000000000000003E-2</v>
      </c>
      <c r="FE285">
        <v>-1.3580000000000001</v>
      </c>
      <c r="FF285">
        <v>0.44600000000000001</v>
      </c>
      <c r="FG285">
        <v>414</v>
      </c>
      <c r="FH285">
        <v>33</v>
      </c>
      <c r="FI285">
        <v>0.37</v>
      </c>
      <c r="FJ285">
        <v>0.2</v>
      </c>
      <c r="FK285">
        <v>-24.346805</v>
      </c>
      <c r="FL285">
        <v>0.61119849906197554</v>
      </c>
      <c r="FM285">
        <v>0.12661303832939169</v>
      </c>
      <c r="FN285">
        <v>0</v>
      </c>
      <c r="FO285">
        <v>837.71608823529402</v>
      </c>
      <c r="FP285">
        <v>-0.78440029204634232</v>
      </c>
      <c r="FQ285">
        <v>0.25842263236879343</v>
      </c>
      <c r="FR285">
        <v>1</v>
      </c>
      <c r="FS285">
        <v>0.68989837499999995</v>
      </c>
      <c r="FT285">
        <v>9.9485054409003168E-2</v>
      </c>
      <c r="FU285">
        <v>9.6583322982994862E-3</v>
      </c>
      <c r="FV285">
        <v>1</v>
      </c>
      <c r="FW285">
        <v>2</v>
      </c>
      <c r="FX285">
        <v>3</v>
      </c>
      <c r="FY285" t="s">
        <v>417</v>
      </c>
      <c r="FZ285">
        <v>3.3711899999999999</v>
      </c>
      <c r="GA285">
        <v>2.8939300000000001</v>
      </c>
      <c r="GB285">
        <v>0.25897300000000001</v>
      </c>
      <c r="GC285">
        <v>0.26393</v>
      </c>
      <c r="GD285">
        <v>0.14335100000000001</v>
      </c>
      <c r="GE285">
        <v>0.144145</v>
      </c>
      <c r="GF285">
        <v>25652.799999999999</v>
      </c>
      <c r="GG285">
        <v>22169.4</v>
      </c>
      <c r="GH285">
        <v>30952.5</v>
      </c>
      <c r="GI285">
        <v>28079</v>
      </c>
      <c r="GJ285">
        <v>34935.9</v>
      </c>
      <c r="GK285">
        <v>33919.199999999997</v>
      </c>
      <c r="GL285">
        <v>40352.400000000001</v>
      </c>
      <c r="GM285">
        <v>39147.300000000003</v>
      </c>
      <c r="GN285">
        <v>2.23563</v>
      </c>
      <c r="GO285">
        <v>1.60327</v>
      </c>
      <c r="GP285">
        <v>0</v>
      </c>
      <c r="GQ285">
        <v>0.108778</v>
      </c>
      <c r="GR285">
        <v>999.9</v>
      </c>
      <c r="GS285">
        <v>31.618600000000001</v>
      </c>
      <c r="GT285">
        <v>59.3</v>
      </c>
      <c r="GU285">
        <v>39.200000000000003</v>
      </c>
      <c r="GV285">
        <v>41.648099999999999</v>
      </c>
      <c r="GW285">
        <v>50.705399999999997</v>
      </c>
      <c r="GX285">
        <v>40.917499999999997</v>
      </c>
      <c r="GY285">
        <v>1</v>
      </c>
      <c r="GZ285">
        <v>0.50431400000000004</v>
      </c>
      <c r="HA285">
        <v>1.18289</v>
      </c>
      <c r="HB285">
        <v>20.2059</v>
      </c>
      <c r="HC285">
        <v>5.2144399999999997</v>
      </c>
      <c r="HD285">
        <v>11.973599999999999</v>
      </c>
      <c r="HE285">
        <v>4.9893999999999998</v>
      </c>
      <c r="HF285">
        <v>3.2925300000000002</v>
      </c>
      <c r="HG285">
        <v>7670.9</v>
      </c>
      <c r="HH285">
        <v>9999</v>
      </c>
      <c r="HI285">
        <v>9999</v>
      </c>
      <c r="HJ285">
        <v>779.7</v>
      </c>
      <c r="HK285">
        <v>4.9713399999999996</v>
      </c>
      <c r="HL285">
        <v>1.8742399999999999</v>
      </c>
      <c r="HM285">
        <v>1.8705700000000001</v>
      </c>
      <c r="HN285">
        <v>1.8702700000000001</v>
      </c>
      <c r="HO285">
        <v>1.8747499999999999</v>
      </c>
      <c r="HP285">
        <v>1.8714999999999999</v>
      </c>
      <c r="HQ285">
        <v>1.8669199999999999</v>
      </c>
      <c r="HR285">
        <v>1.8779300000000001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-1.36</v>
      </c>
      <c r="IG285">
        <v>0.4461</v>
      </c>
      <c r="IH285">
        <v>-1.3585</v>
      </c>
      <c r="II285">
        <v>0</v>
      </c>
      <c r="IJ285">
        <v>0</v>
      </c>
      <c r="IK285">
        <v>0</v>
      </c>
      <c r="IL285">
        <v>0.44610000000000838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100.1</v>
      </c>
      <c r="IU285">
        <v>100</v>
      </c>
      <c r="IV285">
        <v>3.4802200000000001</v>
      </c>
      <c r="IW285">
        <v>2.5268600000000001</v>
      </c>
      <c r="IX285">
        <v>1.49902</v>
      </c>
      <c r="IY285">
        <v>2.2875999999999999</v>
      </c>
      <c r="IZ285">
        <v>1.69678</v>
      </c>
      <c r="JA285">
        <v>2.3706100000000001</v>
      </c>
      <c r="JB285">
        <v>43.6447</v>
      </c>
      <c r="JC285">
        <v>13.6592</v>
      </c>
      <c r="JD285">
        <v>18</v>
      </c>
      <c r="JE285">
        <v>618.54700000000003</v>
      </c>
      <c r="JF285">
        <v>294.29899999999998</v>
      </c>
      <c r="JG285">
        <v>30.002400000000002</v>
      </c>
      <c r="JH285">
        <v>33.933599999999998</v>
      </c>
      <c r="JI285">
        <v>30.000699999999998</v>
      </c>
      <c r="JJ285">
        <v>33.6434</v>
      </c>
      <c r="JK285">
        <v>33.628100000000003</v>
      </c>
      <c r="JL285">
        <v>69.698999999999998</v>
      </c>
      <c r="JM285">
        <v>24.073599999999999</v>
      </c>
      <c r="JN285">
        <v>70.035799999999995</v>
      </c>
      <c r="JO285">
        <v>30</v>
      </c>
      <c r="JP285">
        <v>1802.54</v>
      </c>
      <c r="JQ285">
        <v>34.117800000000003</v>
      </c>
      <c r="JR285">
        <v>98.646500000000003</v>
      </c>
      <c r="JS285">
        <v>98.581199999999995</v>
      </c>
    </row>
    <row r="286" spans="1:279" x14ac:dyDescent="0.2">
      <c r="A286">
        <v>271</v>
      </c>
      <c r="B286">
        <v>1657639199</v>
      </c>
      <c r="C286">
        <v>1077.900000095367</v>
      </c>
      <c r="D286" t="s">
        <v>962</v>
      </c>
      <c r="E286" t="s">
        <v>963</v>
      </c>
      <c r="F286">
        <v>4</v>
      </c>
      <c r="G286">
        <v>1657639196.6875</v>
      </c>
      <c r="H286">
        <f t="shared" si="200"/>
        <v>8.0222248176418226E-4</v>
      </c>
      <c r="I286">
        <f t="shared" si="201"/>
        <v>0.80222248176418232</v>
      </c>
      <c r="J286">
        <f t="shared" si="202"/>
        <v>15.369986719059344</v>
      </c>
      <c r="K286">
        <f t="shared" si="203"/>
        <v>1770.8687500000001</v>
      </c>
      <c r="L286">
        <f t="shared" si="204"/>
        <v>1212.5751832338249</v>
      </c>
      <c r="M286">
        <f t="shared" si="205"/>
        <v>122.7438141656036</v>
      </c>
      <c r="N286">
        <f t="shared" si="206"/>
        <v>179.25749080728124</v>
      </c>
      <c r="O286">
        <f t="shared" si="207"/>
        <v>4.786843287862657E-2</v>
      </c>
      <c r="P286">
        <f t="shared" si="208"/>
        <v>2.7675170754304004</v>
      </c>
      <c r="Q286">
        <f t="shared" si="209"/>
        <v>4.7413178605956952E-2</v>
      </c>
      <c r="R286">
        <f t="shared" si="210"/>
        <v>2.9673778462432795E-2</v>
      </c>
      <c r="S286">
        <f t="shared" si="211"/>
        <v>194.42841411261648</v>
      </c>
      <c r="T286">
        <f t="shared" si="212"/>
        <v>34.374505588981762</v>
      </c>
      <c r="U286">
        <f t="shared" si="213"/>
        <v>33.389850000000003</v>
      </c>
      <c r="V286">
        <f t="shared" si="214"/>
        <v>5.1638333507523138</v>
      </c>
      <c r="W286">
        <f t="shared" si="215"/>
        <v>68.254218577478738</v>
      </c>
      <c r="X286">
        <f t="shared" si="216"/>
        <v>3.5246155612939374</v>
      </c>
      <c r="Y286">
        <f t="shared" si="217"/>
        <v>5.163952697360342</v>
      </c>
      <c r="Z286">
        <f t="shared" si="218"/>
        <v>1.6392177894583764</v>
      </c>
      <c r="AA286">
        <f t="shared" si="219"/>
        <v>-35.378011445800439</v>
      </c>
      <c r="AB286">
        <f t="shared" si="220"/>
        <v>6.1545981984766802E-2</v>
      </c>
      <c r="AC286">
        <f t="shared" si="221"/>
        <v>5.1126328143134298E-3</v>
      </c>
      <c r="AD286">
        <f t="shared" si="222"/>
        <v>159.11706128161512</v>
      </c>
      <c r="AE286">
        <f t="shared" si="223"/>
        <v>24.54618373627769</v>
      </c>
      <c r="AF286">
        <f t="shared" si="224"/>
        <v>0.79684505790675297</v>
      </c>
      <c r="AG286">
        <f t="shared" si="225"/>
        <v>15.369986719059344</v>
      </c>
      <c r="AH286">
        <v>1858.920072830774</v>
      </c>
      <c r="AI286">
        <v>1837.7414545454531</v>
      </c>
      <c r="AJ286">
        <v>1.6492725128046579</v>
      </c>
      <c r="AK286">
        <v>64.564637015005317</v>
      </c>
      <c r="AL286">
        <f t="shared" si="226"/>
        <v>0.80222248176418232</v>
      </c>
      <c r="AM286">
        <v>34.109972973380948</v>
      </c>
      <c r="AN286">
        <v>34.82360969696969</v>
      </c>
      <c r="AO286">
        <v>1.3753536255151181E-4</v>
      </c>
      <c r="AP286">
        <v>87.730369293454714</v>
      </c>
      <c r="AQ286">
        <v>77</v>
      </c>
      <c r="AR286">
        <v>12</v>
      </c>
      <c r="AS286">
        <f t="shared" si="227"/>
        <v>1</v>
      </c>
      <c r="AT286">
        <f t="shared" si="228"/>
        <v>0</v>
      </c>
      <c r="AU286">
        <f t="shared" si="229"/>
        <v>47273.201943410961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1009.5211497992831</v>
      </c>
      <c r="BI286">
        <f t="shared" si="233"/>
        <v>15.369986719059344</v>
      </c>
      <c r="BJ286" t="e">
        <f t="shared" si="234"/>
        <v>#DIV/0!</v>
      </c>
      <c r="BK286">
        <f t="shared" si="235"/>
        <v>1.522502695670642E-2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253</v>
      </c>
      <c r="CG286">
        <v>1000</v>
      </c>
      <c r="CH286" t="s">
        <v>414</v>
      </c>
      <c r="CI286">
        <v>1110.1500000000001</v>
      </c>
      <c r="CJ286">
        <v>1175.8634999999999</v>
      </c>
      <c r="CK286">
        <v>1152.67</v>
      </c>
      <c r="CL286">
        <v>1.3005735999999999E-4</v>
      </c>
      <c r="CM286">
        <v>6.5004835999999994E-4</v>
      </c>
      <c r="CN286">
        <v>4.7597999359999997E-2</v>
      </c>
      <c r="CO286">
        <v>5.5000000000000003E-4</v>
      </c>
      <c r="CP286">
        <f t="shared" si="246"/>
        <v>1200.01875</v>
      </c>
      <c r="CQ286">
        <f t="shared" si="247"/>
        <v>1009.5211497992831</v>
      </c>
      <c r="CR286">
        <f t="shared" si="248"/>
        <v>0.8412544802314823</v>
      </c>
      <c r="CS286">
        <f t="shared" si="249"/>
        <v>0.16202114684676092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1657639196.6875</v>
      </c>
      <c r="CZ286">
        <v>1770.8687500000001</v>
      </c>
      <c r="DA286">
        <v>1794.8175000000001</v>
      </c>
      <c r="DB286">
        <v>34.819362499999997</v>
      </c>
      <c r="DC286">
        <v>34.109774999999999</v>
      </c>
      <c r="DD286">
        <v>1772.2262499999999</v>
      </c>
      <c r="DE286">
        <v>34.373262500000003</v>
      </c>
      <c r="DF286">
        <v>650.32099999999991</v>
      </c>
      <c r="DG286">
        <v>101.12575</v>
      </c>
      <c r="DH286">
        <v>9.9984999999999991E-2</v>
      </c>
      <c r="DI286">
        <v>33.390262499999999</v>
      </c>
      <c r="DJ286">
        <v>999.9</v>
      </c>
      <c r="DK286">
        <v>33.389850000000003</v>
      </c>
      <c r="DL286">
        <v>0</v>
      </c>
      <c r="DM286">
        <v>0</v>
      </c>
      <c r="DN286">
        <v>9002.34375</v>
      </c>
      <c r="DO286">
        <v>0</v>
      </c>
      <c r="DP286">
        <v>1628.6324999999999</v>
      </c>
      <c r="DQ286">
        <v>-23.949425000000002</v>
      </c>
      <c r="DR286">
        <v>1834.7537500000001</v>
      </c>
      <c r="DS286">
        <v>1858.2</v>
      </c>
      <c r="DT286">
        <v>0.70960037499999995</v>
      </c>
      <c r="DU286">
        <v>1794.8175000000001</v>
      </c>
      <c r="DV286">
        <v>34.109774999999999</v>
      </c>
      <c r="DW286">
        <v>3.5211362500000001</v>
      </c>
      <c r="DX286">
        <v>3.4493775000000002</v>
      </c>
      <c r="DY286">
        <v>26.722000000000001</v>
      </c>
      <c r="DZ286">
        <v>26.372599999999998</v>
      </c>
      <c r="EA286">
        <v>1200.01875</v>
      </c>
      <c r="EB286">
        <v>0.95801000000000003</v>
      </c>
      <c r="EC286">
        <v>4.1989699999999998E-2</v>
      </c>
      <c r="ED286">
        <v>0</v>
      </c>
      <c r="EE286">
        <v>837.390625</v>
      </c>
      <c r="EF286">
        <v>5.0001600000000002</v>
      </c>
      <c r="EG286">
        <v>12182.5625</v>
      </c>
      <c r="EH286">
        <v>9515.3474999999999</v>
      </c>
      <c r="EI286">
        <v>49.218499999999999</v>
      </c>
      <c r="EJ286">
        <v>51.186999999999998</v>
      </c>
      <c r="EK286">
        <v>50.382750000000001</v>
      </c>
      <c r="EL286">
        <v>49.859250000000003</v>
      </c>
      <c r="EM286">
        <v>50.671499999999988</v>
      </c>
      <c r="EN286">
        <v>1144.8387499999999</v>
      </c>
      <c r="EO286">
        <v>50.18</v>
      </c>
      <c r="EP286">
        <v>0</v>
      </c>
      <c r="EQ286">
        <v>81735.600000143051</v>
      </c>
      <c r="ER286">
        <v>0</v>
      </c>
      <c r="ES286">
        <v>837.57080769230754</v>
      </c>
      <c r="ET286">
        <v>-0.85938460056380817</v>
      </c>
      <c r="EU286">
        <v>1494.7213665934989</v>
      </c>
      <c r="EV286">
        <v>12076.27692307693</v>
      </c>
      <c r="EW286">
        <v>15</v>
      </c>
      <c r="EX286">
        <v>1657633192.5</v>
      </c>
      <c r="EY286" t="s">
        <v>416</v>
      </c>
      <c r="EZ286">
        <v>1657633191.5</v>
      </c>
      <c r="FA286">
        <v>1657633192.5</v>
      </c>
      <c r="FB286">
        <v>7</v>
      </c>
      <c r="FC286">
        <v>0.41399999999999998</v>
      </c>
      <c r="FD286">
        <v>8.1000000000000003E-2</v>
      </c>
      <c r="FE286">
        <v>-1.3580000000000001</v>
      </c>
      <c r="FF286">
        <v>0.44600000000000001</v>
      </c>
      <c r="FG286">
        <v>414</v>
      </c>
      <c r="FH286">
        <v>33</v>
      </c>
      <c r="FI286">
        <v>0.37</v>
      </c>
      <c r="FJ286">
        <v>0.2</v>
      </c>
      <c r="FK286">
        <v>-24.2623225</v>
      </c>
      <c r="FL286">
        <v>1.817775984990655</v>
      </c>
      <c r="FM286">
        <v>0.2015346849645244</v>
      </c>
      <c r="FN286">
        <v>0</v>
      </c>
      <c r="FO286">
        <v>837.63711764705886</v>
      </c>
      <c r="FP286">
        <v>-1.2196791328952821</v>
      </c>
      <c r="FQ286">
        <v>0.26915617210590231</v>
      </c>
      <c r="FR286">
        <v>0</v>
      </c>
      <c r="FS286">
        <v>0.69661072499999999</v>
      </c>
      <c r="FT286">
        <v>9.0157699812380518E-2</v>
      </c>
      <c r="FU286">
        <v>8.7068293855671174E-3</v>
      </c>
      <c r="FV286">
        <v>1</v>
      </c>
      <c r="FW286">
        <v>1</v>
      </c>
      <c r="FX286">
        <v>3</v>
      </c>
      <c r="FY286" t="s">
        <v>425</v>
      </c>
      <c r="FZ286">
        <v>3.3708300000000002</v>
      </c>
      <c r="GA286">
        <v>2.8936700000000002</v>
      </c>
      <c r="GB286">
        <v>0.259519</v>
      </c>
      <c r="GC286">
        <v>0.264488</v>
      </c>
      <c r="GD286">
        <v>0.143371</v>
      </c>
      <c r="GE286">
        <v>0.144148</v>
      </c>
      <c r="GF286">
        <v>25633.1</v>
      </c>
      <c r="GG286">
        <v>22152.2</v>
      </c>
      <c r="GH286">
        <v>30951.599999999999</v>
      </c>
      <c r="GI286">
        <v>28078.7</v>
      </c>
      <c r="GJ286">
        <v>34934.5</v>
      </c>
      <c r="GK286">
        <v>33918.9</v>
      </c>
      <c r="GL286">
        <v>40351.599999999999</v>
      </c>
      <c r="GM286">
        <v>39147</v>
      </c>
      <c r="GN286">
        <v>2.23563</v>
      </c>
      <c r="GO286">
        <v>1.6032500000000001</v>
      </c>
      <c r="GP286">
        <v>0</v>
      </c>
      <c r="GQ286">
        <v>0.108555</v>
      </c>
      <c r="GR286">
        <v>999.9</v>
      </c>
      <c r="GS286">
        <v>31.635999999999999</v>
      </c>
      <c r="GT286">
        <v>59.3</v>
      </c>
      <c r="GU286">
        <v>39.200000000000003</v>
      </c>
      <c r="GV286">
        <v>41.652299999999997</v>
      </c>
      <c r="GW286">
        <v>50.0154</v>
      </c>
      <c r="GX286">
        <v>41.662700000000001</v>
      </c>
      <c r="GY286">
        <v>1</v>
      </c>
      <c r="GZ286">
        <v>0.504942</v>
      </c>
      <c r="HA286">
        <v>1.1914100000000001</v>
      </c>
      <c r="HB286">
        <v>20.205400000000001</v>
      </c>
      <c r="HC286">
        <v>5.2144399999999997</v>
      </c>
      <c r="HD286">
        <v>11.9739</v>
      </c>
      <c r="HE286">
        <v>4.9894999999999996</v>
      </c>
      <c r="HF286">
        <v>3.2925</v>
      </c>
      <c r="HG286">
        <v>7670.9</v>
      </c>
      <c r="HH286">
        <v>9999</v>
      </c>
      <c r="HI286">
        <v>9999</v>
      </c>
      <c r="HJ286">
        <v>779.7</v>
      </c>
      <c r="HK286">
        <v>4.9713500000000002</v>
      </c>
      <c r="HL286">
        <v>1.8742399999999999</v>
      </c>
      <c r="HM286">
        <v>1.8705700000000001</v>
      </c>
      <c r="HN286">
        <v>1.87026</v>
      </c>
      <c r="HO286">
        <v>1.87477</v>
      </c>
      <c r="HP286">
        <v>1.8714999999999999</v>
      </c>
      <c r="HQ286">
        <v>1.86694</v>
      </c>
      <c r="HR286">
        <v>1.8779300000000001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-1.36</v>
      </c>
      <c r="IG286">
        <v>0.4461</v>
      </c>
      <c r="IH286">
        <v>-1.3585</v>
      </c>
      <c r="II286">
        <v>0</v>
      </c>
      <c r="IJ286">
        <v>0</v>
      </c>
      <c r="IK286">
        <v>0</v>
      </c>
      <c r="IL286">
        <v>0.44610000000000838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100.1</v>
      </c>
      <c r="IU286">
        <v>100.1</v>
      </c>
      <c r="IV286">
        <v>3.4875500000000001</v>
      </c>
      <c r="IW286">
        <v>2.52563</v>
      </c>
      <c r="IX286">
        <v>1.49902</v>
      </c>
      <c r="IY286">
        <v>2.2863799999999999</v>
      </c>
      <c r="IZ286">
        <v>1.69678</v>
      </c>
      <c r="JA286">
        <v>2.4011200000000001</v>
      </c>
      <c r="JB286">
        <v>43.6447</v>
      </c>
      <c r="JC286">
        <v>13.6767</v>
      </c>
      <c r="JD286">
        <v>18</v>
      </c>
      <c r="JE286">
        <v>618.6</v>
      </c>
      <c r="JF286">
        <v>294.31099999999998</v>
      </c>
      <c r="JG286">
        <v>30.002400000000002</v>
      </c>
      <c r="JH286">
        <v>33.940600000000003</v>
      </c>
      <c r="JI286">
        <v>30.000699999999998</v>
      </c>
      <c r="JJ286">
        <v>33.648699999999998</v>
      </c>
      <c r="JK286">
        <v>33.633200000000002</v>
      </c>
      <c r="JL286">
        <v>69.908299999999997</v>
      </c>
      <c r="JM286">
        <v>24.073599999999999</v>
      </c>
      <c r="JN286">
        <v>70.035799999999995</v>
      </c>
      <c r="JO286">
        <v>30</v>
      </c>
      <c r="JP286">
        <v>1809.22</v>
      </c>
      <c r="JQ286">
        <v>34.112200000000001</v>
      </c>
      <c r="JR286">
        <v>98.644199999999998</v>
      </c>
      <c r="JS286">
        <v>98.580500000000001</v>
      </c>
    </row>
    <row r="287" spans="1:279" x14ac:dyDescent="0.2">
      <c r="A287">
        <v>272</v>
      </c>
      <c r="B287">
        <v>1657639203</v>
      </c>
      <c r="C287">
        <v>1081.900000095367</v>
      </c>
      <c r="D287" t="s">
        <v>964</v>
      </c>
      <c r="E287" t="s">
        <v>965</v>
      </c>
      <c r="F287">
        <v>4</v>
      </c>
      <c r="G287">
        <v>1657639201</v>
      </c>
      <c r="H287">
        <f t="shared" si="200"/>
        <v>8.1118197877738869E-4</v>
      </c>
      <c r="I287">
        <f t="shared" si="201"/>
        <v>0.81118197877738873</v>
      </c>
      <c r="J287">
        <f t="shared" si="202"/>
        <v>15.311693435753805</v>
      </c>
      <c r="K287">
        <f t="shared" si="203"/>
        <v>1777.83</v>
      </c>
      <c r="L287">
        <f t="shared" si="204"/>
        <v>1225.7055145010306</v>
      </c>
      <c r="M287">
        <f t="shared" si="205"/>
        <v>124.07307933319971</v>
      </c>
      <c r="N287">
        <f t="shared" si="206"/>
        <v>179.96234823234693</v>
      </c>
      <c r="O287">
        <f t="shared" si="207"/>
        <v>4.829785438420528E-2</v>
      </c>
      <c r="P287">
        <f t="shared" si="208"/>
        <v>2.7780206372773679</v>
      </c>
      <c r="Q287">
        <f t="shared" si="209"/>
        <v>4.7836172161555432E-2</v>
      </c>
      <c r="R287">
        <f t="shared" si="210"/>
        <v>2.9938720000446728E-2</v>
      </c>
      <c r="S287">
        <f t="shared" si="211"/>
        <v>194.43157761262282</v>
      </c>
      <c r="T287">
        <f t="shared" si="212"/>
        <v>34.384748759858034</v>
      </c>
      <c r="U287">
        <f t="shared" si="213"/>
        <v>33.405528571428583</v>
      </c>
      <c r="V287">
        <f t="shared" si="214"/>
        <v>5.1683712430987185</v>
      </c>
      <c r="W287">
        <f t="shared" si="215"/>
        <v>68.210673813082821</v>
      </c>
      <c r="X287">
        <f t="shared" si="216"/>
        <v>3.5255473173428689</v>
      </c>
      <c r="Y287">
        <f t="shared" si="217"/>
        <v>5.1686152918000765</v>
      </c>
      <c r="Z287">
        <f t="shared" si="218"/>
        <v>1.6428239257558497</v>
      </c>
      <c r="AA287">
        <f t="shared" si="219"/>
        <v>-35.773125264082843</v>
      </c>
      <c r="AB287">
        <f t="shared" si="220"/>
        <v>0.12623357524482609</v>
      </c>
      <c r="AC287">
        <f t="shared" si="221"/>
        <v>1.0448217536006296E-2</v>
      </c>
      <c r="AD287">
        <f t="shared" si="222"/>
        <v>158.79513414132083</v>
      </c>
      <c r="AE287">
        <f t="shared" si="223"/>
        <v>24.805508310148269</v>
      </c>
      <c r="AF287">
        <f t="shared" si="224"/>
        <v>0.80460377806061412</v>
      </c>
      <c r="AG287">
        <f t="shared" si="225"/>
        <v>15.311693435753805</v>
      </c>
      <c r="AH287">
        <v>1865.9195327543259</v>
      </c>
      <c r="AI287">
        <v>1844.5520606060611</v>
      </c>
      <c r="AJ287">
        <v>1.7114522805649419</v>
      </c>
      <c r="AK287">
        <v>64.564637015005317</v>
      </c>
      <c r="AL287">
        <f t="shared" si="226"/>
        <v>0.81118197877738873</v>
      </c>
      <c r="AM287">
        <v>34.11047143681327</v>
      </c>
      <c r="AN287">
        <v>34.832207272727267</v>
      </c>
      <c r="AO287">
        <v>1.130108153912625E-4</v>
      </c>
      <c r="AP287">
        <v>87.730369293454714</v>
      </c>
      <c r="AQ287">
        <v>77</v>
      </c>
      <c r="AR287">
        <v>12</v>
      </c>
      <c r="AS287">
        <f t="shared" si="227"/>
        <v>1</v>
      </c>
      <c r="AT287">
        <f t="shared" si="228"/>
        <v>0</v>
      </c>
      <c r="AU287">
        <f t="shared" si="229"/>
        <v>47559.559006271396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1009.5377997992862</v>
      </c>
      <c r="BI287">
        <f t="shared" si="233"/>
        <v>15.311693435753805</v>
      </c>
      <c r="BJ287" t="e">
        <f t="shared" si="234"/>
        <v>#DIV/0!</v>
      </c>
      <c r="BK287">
        <f t="shared" si="235"/>
        <v>1.5167033308508149E-2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253</v>
      </c>
      <c r="CG287">
        <v>1000</v>
      </c>
      <c r="CH287" t="s">
        <v>414</v>
      </c>
      <c r="CI287">
        <v>1110.1500000000001</v>
      </c>
      <c r="CJ287">
        <v>1175.8634999999999</v>
      </c>
      <c r="CK287">
        <v>1152.67</v>
      </c>
      <c r="CL287">
        <v>1.3005735999999999E-4</v>
      </c>
      <c r="CM287">
        <v>6.5004835999999994E-4</v>
      </c>
      <c r="CN287">
        <v>4.7597999359999997E-2</v>
      </c>
      <c r="CO287">
        <v>5.5000000000000003E-4</v>
      </c>
      <c r="CP287">
        <f t="shared" si="246"/>
        <v>1200.038571428571</v>
      </c>
      <c r="CQ287">
        <f t="shared" si="247"/>
        <v>1009.5377997992862</v>
      </c>
      <c r="CR287">
        <f t="shared" si="248"/>
        <v>0.84125445951082589</v>
      </c>
      <c r="CS287">
        <f t="shared" si="249"/>
        <v>0.16202110685589394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1657639201</v>
      </c>
      <c r="CZ287">
        <v>1777.83</v>
      </c>
      <c r="DA287">
        <v>1802.035714285714</v>
      </c>
      <c r="DB287">
        <v>34.828528571428571</v>
      </c>
      <c r="DC287">
        <v>34.11204285714286</v>
      </c>
      <c r="DD287">
        <v>1779.187142857143</v>
      </c>
      <c r="DE287">
        <v>34.382428571428584</v>
      </c>
      <c r="DF287">
        <v>650.32471428571421</v>
      </c>
      <c r="DG287">
        <v>101.1261428571429</v>
      </c>
      <c r="DH287">
        <v>9.970451428571428E-2</v>
      </c>
      <c r="DI287">
        <v>33.406371428571433</v>
      </c>
      <c r="DJ287">
        <v>999.89999999999986</v>
      </c>
      <c r="DK287">
        <v>33.405528571428583</v>
      </c>
      <c r="DL287">
        <v>0</v>
      </c>
      <c r="DM287">
        <v>0</v>
      </c>
      <c r="DN287">
        <v>9058.2128571428584</v>
      </c>
      <c r="DO287">
        <v>0</v>
      </c>
      <c r="DP287">
        <v>1859.815714285714</v>
      </c>
      <c r="DQ287">
        <v>-24.20475714285714</v>
      </c>
      <c r="DR287">
        <v>1841.984285714286</v>
      </c>
      <c r="DS287">
        <v>1865.6771428571431</v>
      </c>
      <c r="DT287">
        <v>0.71649071428571431</v>
      </c>
      <c r="DU287">
        <v>1802.035714285714</v>
      </c>
      <c r="DV287">
        <v>34.11204285714286</v>
      </c>
      <c r="DW287">
        <v>3.5220771428571429</v>
      </c>
      <c r="DX287">
        <v>3.4496185714285721</v>
      </c>
      <c r="DY287">
        <v>26.72654285714286</v>
      </c>
      <c r="DZ287">
        <v>26.373814285714278</v>
      </c>
      <c r="EA287">
        <v>1200.038571428571</v>
      </c>
      <c r="EB287">
        <v>0.95800999999999992</v>
      </c>
      <c r="EC287">
        <v>4.1989699999999998E-2</v>
      </c>
      <c r="ED287">
        <v>0</v>
      </c>
      <c r="EE287">
        <v>837.43371428571413</v>
      </c>
      <c r="EF287">
        <v>5.0001600000000002</v>
      </c>
      <c r="EG287">
        <v>12366.12857142857</v>
      </c>
      <c r="EH287">
        <v>9515.5057142857149</v>
      </c>
      <c r="EI287">
        <v>49.169285714285706</v>
      </c>
      <c r="EJ287">
        <v>51.186999999999998</v>
      </c>
      <c r="EK287">
        <v>50.392714285714291</v>
      </c>
      <c r="EL287">
        <v>49.848000000000013</v>
      </c>
      <c r="EM287">
        <v>50.669285714285721</v>
      </c>
      <c r="EN287">
        <v>1144.8585714285709</v>
      </c>
      <c r="EO287">
        <v>50.18</v>
      </c>
      <c r="EP287">
        <v>0</v>
      </c>
      <c r="EQ287">
        <v>81739.799999952316</v>
      </c>
      <c r="ER287">
        <v>0</v>
      </c>
      <c r="ES287">
        <v>837.53627999999992</v>
      </c>
      <c r="ET287">
        <v>-0.98253845381109917</v>
      </c>
      <c r="EU287">
        <v>1427.538464104028</v>
      </c>
      <c r="EV287">
        <v>12205.588</v>
      </c>
      <c r="EW287">
        <v>15</v>
      </c>
      <c r="EX287">
        <v>1657633192.5</v>
      </c>
      <c r="EY287" t="s">
        <v>416</v>
      </c>
      <c r="EZ287">
        <v>1657633191.5</v>
      </c>
      <c r="FA287">
        <v>1657633192.5</v>
      </c>
      <c r="FB287">
        <v>7</v>
      </c>
      <c r="FC287">
        <v>0.41399999999999998</v>
      </c>
      <c r="FD287">
        <v>8.1000000000000003E-2</v>
      </c>
      <c r="FE287">
        <v>-1.3580000000000001</v>
      </c>
      <c r="FF287">
        <v>0.44600000000000001</v>
      </c>
      <c r="FG287">
        <v>414</v>
      </c>
      <c r="FH287">
        <v>33</v>
      </c>
      <c r="FI287">
        <v>0.37</v>
      </c>
      <c r="FJ287">
        <v>0.2</v>
      </c>
      <c r="FK287">
        <v>-24.196122500000001</v>
      </c>
      <c r="FL287">
        <v>1.0076431519699991</v>
      </c>
      <c r="FM287">
        <v>0.1604124394919238</v>
      </c>
      <c r="FN287">
        <v>0</v>
      </c>
      <c r="FO287">
        <v>837.5776176470589</v>
      </c>
      <c r="FP287">
        <v>-1.022352932629776</v>
      </c>
      <c r="FQ287">
        <v>0.2408344579979621</v>
      </c>
      <c r="FR287">
        <v>0</v>
      </c>
      <c r="FS287">
        <v>0.70285822499999995</v>
      </c>
      <c r="FT287">
        <v>9.3030833020638082E-2</v>
      </c>
      <c r="FU287">
        <v>8.9800643385431825E-3</v>
      </c>
      <c r="FV287">
        <v>1</v>
      </c>
      <c r="FW287">
        <v>1</v>
      </c>
      <c r="FX287">
        <v>3</v>
      </c>
      <c r="FY287" t="s">
        <v>425</v>
      </c>
      <c r="FZ287">
        <v>3.37094</v>
      </c>
      <c r="GA287">
        <v>2.8940199999999998</v>
      </c>
      <c r="GB287">
        <v>0.260079</v>
      </c>
      <c r="GC287">
        <v>0.26506099999999999</v>
      </c>
      <c r="GD287">
        <v>0.143397</v>
      </c>
      <c r="GE287">
        <v>0.14415800000000001</v>
      </c>
      <c r="GF287">
        <v>25613.5</v>
      </c>
      <c r="GG287">
        <v>22134.400000000001</v>
      </c>
      <c r="GH287">
        <v>30951.5</v>
      </c>
      <c r="GI287">
        <v>28078.2</v>
      </c>
      <c r="GJ287">
        <v>34933.1</v>
      </c>
      <c r="GK287">
        <v>33917.800000000003</v>
      </c>
      <c r="GL287">
        <v>40351.199999999997</v>
      </c>
      <c r="GM287">
        <v>39146.300000000003</v>
      </c>
      <c r="GN287">
        <v>2.2351299999999998</v>
      </c>
      <c r="GO287">
        <v>1.60317</v>
      </c>
      <c r="GP287">
        <v>0</v>
      </c>
      <c r="GQ287">
        <v>0.10889</v>
      </c>
      <c r="GR287">
        <v>999.9</v>
      </c>
      <c r="GS287">
        <v>31.655899999999999</v>
      </c>
      <c r="GT287">
        <v>59.3</v>
      </c>
      <c r="GU287">
        <v>39.200000000000003</v>
      </c>
      <c r="GV287">
        <v>41.648000000000003</v>
      </c>
      <c r="GW287">
        <v>50.0154</v>
      </c>
      <c r="GX287">
        <v>41.630600000000001</v>
      </c>
      <c r="GY287">
        <v>1</v>
      </c>
      <c r="GZ287">
        <v>0.50558400000000003</v>
      </c>
      <c r="HA287">
        <v>1.1994100000000001</v>
      </c>
      <c r="HB287">
        <v>20.2056</v>
      </c>
      <c r="HC287">
        <v>5.2147399999999999</v>
      </c>
      <c r="HD287">
        <v>11.973699999999999</v>
      </c>
      <c r="HE287">
        <v>4.9898999999999996</v>
      </c>
      <c r="HF287">
        <v>3.2925</v>
      </c>
      <c r="HG287">
        <v>7671.1</v>
      </c>
      <c r="HH287">
        <v>9999</v>
      </c>
      <c r="HI287">
        <v>9999</v>
      </c>
      <c r="HJ287">
        <v>779.7</v>
      </c>
      <c r="HK287">
        <v>4.9713500000000002</v>
      </c>
      <c r="HL287">
        <v>1.8742399999999999</v>
      </c>
      <c r="HM287">
        <v>1.8705700000000001</v>
      </c>
      <c r="HN287">
        <v>1.87026</v>
      </c>
      <c r="HO287">
        <v>1.8747499999999999</v>
      </c>
      <c r="HP287">
        <v>1.8714999999999999</v>
      </c>
      <c r="HQ287">
        <v>1.8669500000000001</v>
      </c>
      <c r="HR287">
        <v>1.87792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-1.36</v>
      </c>
      <c r="IG287">
        <v>0.4461</v>
      </c>
      <c r="IH287">
        <v>-1.3585</v>
      </c>
      <c r="II287">
        <v>0</v>
      </c>
      <c r="IJ287">
        <v>0</v>
      </c>
      <c r="IK287">
        <v>0</v>
      </c>
      <c r="IL287">
        <v>0.44610000000000838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100.2</v>
      </c>
      <c r="IU287">
        <v>100.2</v>
      </c>
      <c r="IV287">
        <v>3.5009800000000002</v>
      </c>
      <c r="IW287">
        <v>2.5341800000000001</v>
      </c>
      <c r="IX287">
        <v>1.49902</v>
      </c>
      <c r="IY287">
        <v>2.2863799999999999</v>
      </c>
      <c r="IZ287">
        <v>1.69678</v>
      </c>
      <c r="JA287">
        <v>2.2961399999999998</v>
      </c>
      <c r="JB287">
        <v>43.6721</v>
      </c>
      <c r="JC287">
        <v>13.667999999999999</v>
      </c>
      <c r="JD287">
        <v>18</v>
      </c>
      <c r="JE287">
        <v>618.29</v>
      </c>
      <c r="JF287">
        <v>294.30599999999998</v>
      </c>
      <c r="JG287">
        <v>30.002400000000002</v>
      </c>
      <c r="JH287">
        <v>33.947299999999998</v>
      </c>
      <c r="JI287">
        <v>30.000800000000002</v>
      </c>
      <c r="JJ287">
        <v>33.654699999999998</v>
      </c>
      <c r="JK287">
        <v>33.639800000000001</v>
      </c>
      <c r="JL287">
        <v>70.117099999999994</v>
      </c>
      <c r="JM287">
        <v>24.073599999999999</v>
      </c>
      <c r="JN287">
        <v>70.035799999999995</v>
      </c>
      <c r="JO287">
        <v>30</v>
      </c>
      <c r="JP287">
        <v>1815.91</v>
      </c>
      <c r="JQ287">
        <v>34.094900000000003</v>
      </c>
      <c r="JR287">
        <v>98.643600000000006</v>
      </c>
      <c r="JS287">
        <v>98.578599999999994</v>
      </c>
    </row>
    <row r="288" spans="1:279" x14ac:dyDescent="0.2">
      <c r="A288">
        <v>273</v>
      </c>
      <c r="B288">
        <v>1657639207</v>
      </c>
      <c r="C288">
        <v>1085.900000095367</v>
      </c>
      <c r="D288" t="s">
        <v>966</v>
      </c>
      <c r="E288" t="s">
        <v>967</v>
      </c>
      <c r="F288">
        <v>4</v>
      </c>
      <c r="G288">
        <v>1657639204.6875</v>
      </c>
      <c r="H288">
        <f t="shared" si="200"/>
        <v>8.1547068281594907E-4</v>
      </c>
      <c r="I288">
        <f t="shared" si="201"/>
        <v>0.81547068281594903</v>
      </c>
      <c r="J288">
        <f t="shared" si="202"/>
        <v>15.383935881974709</v>
      </c>
      <c r="K288">
        <f t="shared" si="203"/>
        <v>1783.8687500000001</v>
      </c>
      <c r="L288">
        <f t="shared" si="204"/>
        <v>1229.7714643133224</v>
      </c>
      <c r="M288">
        <f t="shared" si="205"/>
        <v>124.4842474708544</v>
      </c>
      <c r="N288">
        <f t="shared" si="206"/>
        <v>180.57302952180564</v>
      </c>
      <c r="O288">
        <f t="shared" si="207"/>
        <v>4.8367953194303141E-2</v>
      </c>
      <c r="P288">
        <f t="shared" si="208"/>
        <v>2.7751809170663981</v>
      </c>
      <c r="Q288">
        <f t="shared" si="209"/>
        <v>4.7904467885866539E-2</v>
      </c>
      <c r="R288">
        <f t="shared" si="210"/>
        <v>2.9981564488356722E-2</v>
      </c>
      <c r="S288">
        <f t="shared" si="211"/>
        <v>194.43200511262378</v>
      </c>
      <c r="T288">
        <f t="shared" si="212"/>
        <v>34.399588545196956</v>
      </c>
      <c r="U288">
        <f t="shared" si="213"/>
        <v>33.430124999999997</v>
      </c>
      <c r="V288">
        <f t="shared" si="214"/>
        <v>5.1754972453567634</v>
      </c>
      <c r="W288">
        <f t="shared" si="215"/>
        <v>68.169826247204384</v>
      </c>
      <c r="X288">
        <f t="shared" si="216"/>
        <v>3.5264159756051474</v>
      </c>
      <c r="Y288">
        <f t="shared" si="217"/>
        <v>5.1729865979374772</v>
      </c>
      <c r="Z288">
        <f t="shared" si="218"/>
        <v>1.649081269751616</v>
      </c>
      <c r="AA288">
        <f t="shared" si="219"/>
        <v>-35.962257112183352</v>
      </c>
      <c r="AB288">
        <f t="shared" si="220"/>
        <v>-1.2960447330676241</v>
      </c>
      <c r="AC288">
        <f t="shared" si="221"/>
        <v>-0.10740286294156373</v>
      </c>
      <c r="AD288">
        <f t="shared" si="222"/>
        <v>157.06630040443125</v>
      </c>
      <c r="AE288">
        <f t="shared" si="223"/>
        <v>24.999440757375162</v>
      </c>
      <c r="AF288">
        <f t="shared" si="224"/>
        <v>0.80927887708932011</v>
      </c>
      <c r="AG288">
        <f t="shared" si="225"/>
        <v>15.383935881974709</v>
      </c>
      <c r="AH288">
        <v>1872.913316302768</v>
      </c>
      <c r="AI288">
        <v>1851.391696969697</v>
      </c>
      <c r="AJ288">
        <v>1.7329898437428179</v>
      </c>
      <c r="AK288">
        <v>64.564637015005317</v>
      </c>
      <c r="AL288">
        <f t="shared" si="226"/>
        <v>0.81547068281594903</v>
      </c>
      <c r="AM288">
        <v>34.115836868631902</v>
      </c>
      <c r="AN288">
        <v>34.841407878787869</v>
      </c>
      <c r="AO288">
        <v>1.124989259599999E-4</v>
      </c>
      <c r="AP288">
        <v>87.730369293454714</v>
      </c>
      <c r="AQ288">
        <v>78</v>
      </c>
      <c r="AR288">
        <v>12</v>
      </c>
      <c r="AS288">
        <f t="shared" si="227"/>
        <v>1</v>
      </c>
      <c r="AT288">
        <f t="shared" si="228"/>
        <v>0</v>
      </c>
      <c r="AU288">
        <f t="shared" si="229"/>
        <v>47479.070097080214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1009.5400497992869</v>
      </c>
      <c r="BI288">
        <f t="shared" si="233"/>
        <v>15.383935881974709</v>
      </c>
      <c r="BJ288" t="e">
        <f t="shared" si="234"/>
        <v>#DIV/0!</v>
      </c>
      <c r="BK288">
        <f t="shared" si="235"/>
        <v>1.5238559267691548E-2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253</v>
      </c>
      <c r="CG288">
        <v>1000</v>
      </c>
      <c r="CH288" t="s">
        <v>414</v>
      </c>
      <c r="CI288">
        <v>1110.1500000000001</v>
      </c>
      <c r="CJ288">
        <v>1175.8634999999999</v>
      </c>
      <c r="CK288">
        <v>1152.67</v>
      </c>
      <c r="CL288">
        <v>1.3005735999999999E-4</v>
      </c>
      <c r="CM288">
        <v>6.5004835999999994E-4</v>
      </c>
      <c r="CN288">
        <v>4.7597999359999997E-2</v>
      </c>
      <c r="CO288">
        <v>5.5000000000000003E-4</v>
      </c>
      <c r="CP288">
        <f t="shared" si="246"/>
        <v>1200.04125</v>
      </c>
      <c r="CQ288">
        <f t="shared" si="247"/>
        <v>1009.5400497992869</v>
      </c>
      <c r="CR288">
        <f t="shared" si="248"/>
        <v>0.84125445671078958</v>
      </c>
      <c r="CS288">
        <f t="shared" si="249"/>
        <v>0.16202110145182408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1657639204.6875</v>
      </c>
      <c r="CZ288">
        <v>1783.8687500000001</v>
      </c>
      <c r="DA288">
        <v>1808.2662499999999</v>
      </c>
      <c r="DB288">
        <v>34.837224999999997</v>
      </c>
      <c r="DC288">
        <v>34.116562500000001</v>
      </c>
      <c r="DD288">
        <v>1785.22875</v>
      </c>
      <c r="DE288">
        <v>34.391125000000002</v>
      </c>
      <c r="DF288">
        <v>650.30649999999991</v>
      </c>
      <c r="DG288">
        <v>101.125625</v>
      </c>
      <c r="DH288">
        <v>9.9888100000000007E-2</v>
      </c>
      <c r="DI288">
        <v>33.421462499999997</v>
      </c>
      <c r="DJ288">
        <v>999.9</v>
      </c>
      <c r="DK288">
        <v>33.430124999999997</v>
      </c>
      <c r="DL288">
        <v>0</v>
      </c>
      <c r="DM288">
        <v>0</v>
      </c>
      <c r="DN288">
        <v>9043.125</v>
      </c>
      <c r="DO288">
        <v>0</v>
      </c>
      <c r="DP288">
        <v>1936.5650000000001</v>
      </c>
      <c r="DQ288">
        <v>-24.397612500000001</v>
      </c>
      <c r="DR288">
        <v>1848.25875</v>
      </c>
      <c r="DS288">
        <v>1872.1375</v>
      </c>
      <c r="DT288">
        <v>0.72065587500000006</v>
      </c>
      <c r="DU288">
        <v>1808.2662499999999</v>
      </c>
      <c r="DV288">
        <v>34.116562500000001</v>
      </c>
      <c r="DW288">
        <v>3.5229387499999998</v>
      </c>
      <c r="DX288">
        <v>3.4500600000000001</v>
      </c>
      <c r="DY288">
        <v>26.730699999999999</v>
      </c>
      <c r="DZ288">
        <v>26.3759625</v>
      </c>
      <c r="EA288">
        <v>1200.04125</v>
      </c>
      <c r="EB288">
        <v>0.95801000000000003</v>
      </c>
      <c r="EC288">
        <v>4.1989699999999998E-2</v>
      </c>
      <c r="ED288">
        <v>0</v>
      </c>
      <c r="EE288">
        <v>837.39962500000001</v>
      </c>
      <c r="EF288">
        <v>5.0001600000000002</v>
      </c>
      <c r="EG288">
        <v>12391.237499999999</v>
      </c>
      <c r="EH288">
        <v>9515.5300000000007</v>
      </c>
      <c r="EI288">
        <v>49.186999999999998</v>
      </c>
      <c r="EJ288">
        <v>51.186999999999998</v>
      </c>
      <c r="EK288">
        <v>50.359250000000003</v>
      </c>
      <c r="EL288">
        <v>49.819875000000003</v>
      </c>
      <c r="EM288">
        <v>50.655999999999999</v>
      </c>
      <c r="EN288">
        <v>1144.8612499999999</v>
      </c>
      <c r="EO288">
        <v>50.18</v>
      </c>
      <c r="EP288">
        <v>0</v>
      </c>
      <c r="EQ288">
        <v>81743.400000095367</v>
      </c>
      <c r="ER288">
        <v>0</v>
      </c>
      <c r="ES288">
        <v>837.46220000000005</v>
      </c>
      <c r="ET288">
        <v>-0.92353844893221548</v>
      </c>
      <c r="EU288">
        <v>1837.684615489791</v>
      </c>
      <c r="EV288">
        <v>12265.476000000001</v>
      </c>
      <c r="EW288">
        <v>15</v>
      </c>
      <c r="EX288">
        <v>1657633192.5</v>
      </c>
      <c r="EY288" t="s">
        <v>416</v>
      </c>
      <c r="EZ288">
        <v>1657633191.5</v>
      </c>
      <c r="FA288">
        <v>1657633192.5</v>
      </c>
      <c r="FB288">
        <v>7</v>
      </c>
      <c r="FC288">
        <v>0.41399999999999998</v>
      </c>
      <c r="FD288">
        <v>8.1000000000000003E-2</v>
      </c>
      <c r="FE288">
        <v>-1.3580000000000001</v>
      </c>
      <c r="FF288">
        <v>0.44600000000000001</v>
      </c>
      <c r="FG288">
        <v>414</v>
      </c>
      <c r="FH288">
        <v>33</v>
      </c>
      <c r="FI288">
        <v>0.37</v>
      </c>
      <c r="FJ288">
        <v>0.2</v>
      </c>
      <c r="FK288">
        <v>-24.2082625</v>
      </c>
      <c r="FL288">
        <v>-2.196247654739949E-3</v>
      </c>
      <c r="FM288">
        <v>0.17392758361959171</v>
      </c>
      <c r="FN288">
        <v>1</v>
      </c>
      <c r="FO288">
        <v>837.50929411764707</v>
      </c>
      <c r="FP288">
        <v>-0.83657753322030115</v>
      </c>
      <c r="FQ288">
        <v>0.22872453627630401</v>
      </c>
      <c r="FR288">
        <v>1</v>
      </c>
      <c r="FS288">
        <v>0.70870940000000004</v>
      </c>
      <c r="FT288">
        <v>9.0906889305815156E-2</v>
      </c>
      <c r="FU288">
        <v>8.7869169445261037E-3</v>
      </c>
      <c r="FV288">
        <v>1</v>
      </c>
      <c r="FW288">
        <v>3</v>
      </c>
      <c r="FX288">
        <v>3</v>
      </c>
      <c r="FY288" t="s">
        <v>713</v>
      </c>
      <c r="FZ288">
        <v>3.37107</v>
      </c>
      <c r="GA288">
        <v>2.8936600000000001</v>
      </c>
      <c r="GB288">
        <v>0.26064599999999999</v>
      </c>
      <c r="GC288">
        <v>0.26565</v>
      </c>
      <c r="GD288">
        <v>0.14341999999999999</v>
      </c>
      <c r="GE288">
        <v>0.14416599999999999</v>
      </c>
      <c r="GF288">
        <v>25593.5</v>
      </c>
      <c r="GG288">
        <v>22116.9</v>
      </c>
      <c r="GH288">
        <v>30951.3</v>
      </c>
      <c r="GI288">
        <v>28078.6</v>
      </c>
      <c r="GJ288">
        <v>34932</v>
      </c>
      <c r="GK288">
        <v>33918.1</v>
      </c>
      <c r="GL288">
        <v>40350.9</v>
      </c>
      <c r="GM288">
        <v>39146.9</v>
      </c>
      <c r="GN288">
        <v>2.23482</v>
      </c>
      <c r="GO288">
        <v>1.603</v>
      </c>
      <c r="GP288">
        <v>0</v>
      </c>
      <c r="GQ288">
        <v>0.108741</v>
      </c>
      <c r="GR288">
        <v>999.9</v>
      </c>
      <c r="GS288">
        <v>31.6782</v>
      </c>
      <c r="GT288">
        <v>59.3</v>
      </c>
      <c r="GU288">
        <v>39.200000000000003</v>
      </c>
      <c r="GV288">
        <v>41.647599999999997</v>
      </c>
      <c r="GW288">
        <v>49.865400000000001</v>
      </c>
      <c r="GX288">
        <v>41.370199999999997</v>
      </c>
      <c r="GY288">
        <v>1</v>
      </c>
      <c r="GZ288">
        <v>0.50633099999999998</v>
      </c>
      <c r="HA288">
        <v>1.2076899999999999</v>
      </c>
      <c r="HB288">
        <v>20.205300000000001</v>
      </c>
      <c r="HC288">
        <v>5.2142900000000001</v>
      </c>
      <c r="HD288">
        <v>11.973599999999999</v>
      </c>
      <c r="HE288">
        <v>4.9895500000000004</v>
      </c>
      <c r="HF288">
        <v>3.2924799999999999</v>
      </c>
      <c r="HG288">
        <v>7671.1</v>
      </c>
      <c r="HH288">
        <v>9999</v>
      </c>
      <c r="HI288">
        <v>9999</v>
      </c>
      <c r="HJ288">
        <v>779.7</v>
      </c>
      <c r="HK288">
        <v>4.9713399999999996</v>
      </c>
      <c r="HL288">
        <v>1.8742399999999999</v>
      </c>
      <c r="HM288">
        <v>1.8705700000000001</v>
      </c>
      <c r="HN288">
        <v>1.87025</v>
      </c>
      <c r="HO288">
        <v>1.87476</v>
      </c>
      <c r="HP288">
        <v>1.8714999999999999</v>
      </c>
      <c r="HQ288">
        <v>1.8669199999999999</v>
      </c>
      <c r="HR288">
        <v>1.8778999999999999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-1.36</v>
      </c>
      <c r="IG288">
        <v>0.4461</v>
      </c>
      <c r="IH288">
        <v>-1.3585</v>
      </c>
      <c r="II288">
        <v>0</v>
      </c>
      <c r="IJ288">
        <v>0</v>
      </c>
      <c r="IK288">
        <v>0</v>
      </c>
      <c r="IL288">
        <v>0.44610000000000838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100.3</v>
      </c>
      <c r="IU288">
        <v>100.2</v>
      </c>
      <c r="IV288">
        <v>3.5107400000000002</v>
      </c>
      <c r="IW288">
        <v>2.5268600000000001</v>
      </c>
      <c r="IX288">
        <v>1.49902</v>
      </c>
      <c r="IY288">
        <v>2.2863799999999999</v>
      </c>
      <c r="IZ288">
        <v>1.69678</v>
      </c>
      <c r="JA288">
        <v>2.33643</v>
      </c>
      <c r="JB288">
        <v>43.6721</v>
      </c>
      <c r="JC288">
        <v>13.667999999999999</v>
      </c>
      <c r="JD288">
        <v>18</v>
      </c>
      <c r="JE288">
        <v>618.12900000000002</v>
      </c>
      <c r="JF288">
        <v>294.25400000000002</v>
      </c>
      <c r="JG288">
        <v>30.002300000000002</v>
      </c>
      <c r="JH288">
        <v>33.954999999999998</v>
      </c>
      <c r="JI288">
        <v>30.000900000000001</v>
      </c>
      <c r="JJ288">
        <v>33.660699999999999</v>
      </c>
      <c r="JK288">
        <v>33.646799999999999</v>
      </c>
      <c r="JL288">
        <v>70.313999999999993</v>
      </c>
      <c r="JM288">
        <v>24.073599999999999</v>
      </c>
      <c r="JN288">
        <v>70.035799999999995</v>
      </c>
      <c r="JO288">
        <v>30</v>
      </c>
      <c r="JP288">
        <v>1822.59</v>
      </c>
      <c r="JQ288">
        <v>34.073700000000002</v>
      </c>
      <c r="JR288">
        <v>98.642799999999994</v>
      </c>
      <c r="JS288">
        <v>98.580200000000005</v>
      </c>
    </row>
    <row r="289" spans="1:279" x14ac:dyDescent="0.2">
      <c r="A289">
        <v>274</v>
      </c>
      <c r="B289">
        <v>1657639211</v>
      </c>
      <c r="C289">
        <v>1089.900000095367</v>
      </c>
      <c r="D289" t="s">
        <v>968</v>
      </c>
      <c r="E289" t="s">
        <v>969</v>
      </c>
      <c r="F289">
        <v>4</v>
      </c>
      <c r="G289">
        <v>1657639209</v>
      </c>
      <c r="H289">
        <f t="shared" si="200"/>
        <v>8.2137596439456231E-4</v>
      </c>
      <c r="I289">
        <f t="shared" si="201"/>
        <v>0.82137596439456229</v>
      </c>
      <c r="J289">
        <f t="shared" si="202"/>
        <v>15.441932440110582</v>
      </c>
      <c r="K289">
        <f t="shared" si="203"/>
        <v>1791.13</v>
      </c>
      <c r="L289">
        <f t="shared" si="204"/>
        <v>1236.5983772628963</v>
      </c>
      <c r="M289">
        <f t="shared" si="205"/>
        <v>125.174836566279</v>
      </c>
      <c r="N289">
        <f t="shared" si="206"/>
        <v>181.3073744405329</v>
      </c>
      <c r="O289">
        <f t="shared" si="207"/>
        <v>4.8544588801321467E-2</v>
      </c>
      <c r="P289">
        <f t="shared" si="208"/>
        <v>2.7639885459797728</v>
      </c>
      <c r="Q289">
        <f t="shared" si="209"/>
        <v>4.807585893666888E-2</v>
      </c>
      <c r="R289">
        <f t="shared" si="210"/>
        <v>3.0089148055530202E-2</v>
      </c>
      <c r="S289">
        <f t="shared" si="211"/>
        <v>194.42527632688461</v>
      </c>
      <c r="T289">
        <f t="shared" si="212"/>
        <v>34.424239347471804</v>
      </c>
      <c r="U289">
        <f t="shared" si="213"/>
        <v>33.454128571428583</v>
      </c>
      <c r="V289">
        <f t="shared" si="214"/>
        <v>5.1824597254106619</v>
      </c>
      <c r="W289">
        <f t="shared" si="215"/>
        <v>68.102966442946922</v>
      </c>
      <c r="X289">
        <f t="shared" si="216"/>
        <v>3.5274327380363384</v>
      </c>
      <c r="Y289">
        <f t="shared" si="217"/>
        <v>5.1795581342134867</v>
      </c>
      <c r="Z289">
        <f t="shared" si="218"/>
        <v>1.6550269873743235</v>
      </c>
      <c r="AA289">
        <f t="shared" si="219"/>
        <v>-36.222680029800195</v>
      </c>
      <c r="AB289">
        <f t="shared" si="220"/>
        <v>-1.4901215049093777</v>
      </c>
      <c r="AC289">
        <f t="shared" si="221"/>
        <v>-0.12401431633454657</v>
      </c>
      <c r="AD289">
        <f t="shared" si="222"/>
        <v>156.58846047584049</v>
      </c>
      <c r="AE289">
        <f t="shared" si="223"/>
        <v>24.973558293299288</v>
      </c>
      <c r="AF289">
        <f t="shared" si="224"/>
        <v>0.81690904124990693</v>
      </c>
      <c r="AG289">
        <f t="shared" si="225"/>
        <v>15.441932440110582</v>
      </c>
      <c r="AH289">
        <v>1879.907069886716</v>
      </c>
      <c r="AI289">
        <v>1858.3751515151509</v>
      </c>
      <c r="AJ289">
        <v>1.721712394986747</v>
      </c>
      <c r="AK289">
        <v>64.564637015005317</v>
      </c>
      <c r="AL289">
        <f t="shared" si="226"/>
        <v>0.82137596439456229</v>
      </c>
      <c r="AM289">
        <v>34.119903945073332</v>
      </c>
      <c r="AN289">
        <v>34.850750303030317</v>
      </c>
      <c r="AO289">
        <v>1.068159643730459E-4</v>
      </c>
      <c r="AP289">
        <v>87.730369293454714</v>
      </c>
      <c r="AQ289">
        <v>78</v>
      </c>
      <c r="AR289">
        <v>12</v>
      </c>
      <c r="AS289">
        <f t="shared" si="227"/>
        <v>1</v>
      </c>
      <c r="AT289">
        <f t="shared" si="228"/>
        <v>0</v>
      </c>
      <c r="AU289">
        <f t="shared" si="229"/>
        <v>47167.996336214681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1009.5042426564165</v>
      </c>
      <c r="BI289">
        <f t="shared" si="233"/>
        <v>15.441932440110582</v>
      </c>
      <c r="BJ289" t="e">
        <f t="shared" si="234"/>
        <v>#DIV/0!</v>
      </c>
      <c r="BK289">
        <f t="shared" si="235"/>
        <v>1.529655031411911E-2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253</v>
      </c>
      <c r="CG289">
        <v>1000</v>
      </c>
      <c r="CH289" t="s">
        <v>414</v>
      </c>
      <c r="CI289">
        <v>1110.1500000000001</v>
      </c>
      <c r="CJ289">
        <v>1175.8634999999999</v>
      </c>
      <c r="CK289">
        <v>1152.67</v>
      </c>
      <c r="CL289">
        <v>1.3005735999999999E-4</v>
      </c>
      <c r="CM289">
        <v>6.5004835999999994E-4</v>
      </c>
      <c r="CN289">
        <v>4.7597999359999997E-2</v>
      </c>
      <c r="CO289">
        <v>5.5000000000000003E-4</v>
      </c>
      <c r="CP289">
        <f t="shared" si="246"/>
        <v>1199.998571428571</v>
      </c>
      <c r="CQ289">
        <f t="shared" si="247"/>
        <v>1009.5042426564165</v>
      </c>
      <c r="CR289">
        <f t="shared" si="248"/>
        <v>0.84125453704051056</v>
      </c>
      <c r="CS289">
        <f t="shared" si="249"/>
        <v>0.16202125648818544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1657639209</v>
      </c>
      <c r="CZ289">
        <v>1791.13</v>
      </c>
      <c r="DA289">
        <v>1815.521428571428</v>
      </c>
      <c r="DB289">
        <v>34.8474</v>
      </c>
      <c r="DC289">
        <v>34.119957142857139</v>
      </c>
      <c r="DD289">
        <v>1792.49</v>
      </c>
      <c r="DE289">
        <v>34.401299999999999</v>
      </c>
      <c r="DF289">
        <v>650.31242857142854</v>
      </c>
      <c r="DG289">
        <v>101.12514285714281</v>
      </c>
      <c r="DH289">
        <v>9.9991242857142865E-2</v>
      </c>
      <c r="DI289">
        <v>33.444128571428578</v>
      </c>
      <c r="DJ289">
        <v>999.89999999999986</v>
      </c>
      <c r="DK289">
        <v>33.454128571428583</v>
      </c>
      <c r="DL289">
        <v>0</v>
      </c>
      <c r="DM289">
        <v>0</v>
      </c>
      <c r="DN289">
        <v>8983.6628571428555</v>
      </c>
      <c r="DO289">
        <v>0</v>
      </c>
      <c r="DP289">
        <v>1955.731428571429</v>
      </c>
      <c r="DQ289">
        <v>-24.389985714285721</v>
      </c>
      <c r="DR289">
        <v>1855.798571428571</v>
      </c>
      <c r="DS289">
        <v>1879.6542857142861</v>
      </c>
      <c r="DT289">
        <v>0.72745514285714286</v>
      </c>
      <c r="DU289">
        <v>1815.521428571428</v>
      </c>
      <c r="DV289">
        <v>34.119957142857139</v>
      </c>
      <c r="DW289">
        <v>3.5239485714285719</v>
      </c>
      <c r="DX289">
        <v>3.4503842857142861</v>
      </c>
      <c r="DY289">
        <v>26.735571428571429</v>
      </c>
      <c r="DZ289">
        <v>26.377571428571429</v>
      </c>
      <c r="EA289">
        <v>1199.998571428571</v>
      </c>
      <c r="EB289">
        <v>0.95800714285714272</v>
      </c>
      <c r="EC289">
        <v>4.1992757142857148E-2</v>
      </c>
      <c r="ED289">
        <v>0</v>
      </c>
      <c r="EE289">
        <v>837.11428571428576</v>
      </c>
      <c r="EF289">
        <v>5.0001600000000002</v>
      </c>
      <c r="EG289">
        <v>12401.9</v>
      </c>
      <c r="EH289">
        <v>9515.1928571428562</v>
      </c>
      <c r="EI289">
        <v>49.187285714285721</v>
      </c>
      <c r="EJ289">
        <v>51.186999999999998</v>
      </c>
      <c r="EK289">
        <v>50.33</v>
      </c>
      <c r="EL289">
        <v>49.811999999999998</v>
      </c>
      <c r="EM289">
        <v>50.651571428571437</v>
      </c>
      <c r="EN289">
        <v>1144.8171428571429</v>
      </c>
      <c r="EO289">
        <v>50.181428571428583</v>
      </c>
      <c r="EP289">
        <v>0</v>
      </c>
      <c r="EQ289">
        <v>81747.600000143051</v>
      </c>
      <c r="ER289">
        <v>0</v>
      </c>
      <c r="ES289">
        <v>837.32423076923078</v>
      </c>
      <c r="ET289">
        <v>-1.914940165730203</v>
      </c>
      <c r="EU289">
        <v>754.24273390923418</v>
      </c>
      <c r="EV289">
        <v>12354.9</v>
      </c>
      <c r="EW289">
        <v>15</v>
      </c>
      <c r="EX289">
        <v>1657633192.5</v>
      </c>
      <c r="EY289" t="s">
        <v>416</v>
      </c>
      <c r="EZ289">
        <v>1657633191.5</v>
      </c>
      <c r="FA289">
        <v>1657633192.5</v>
      </c>
      <c r="FB289">
        <v>7</v>
      </c>
      <c r="FC289">
        <v>0.41399999999999998</v>
      </c>
      <c r="FD289">
        <v>8.1000000000000003E-2</v>
      </c>
      <c r="FE289">
        <v>-1.3580000000000001</v>
      </c>
      <c r="FF289">
        <v>0.44600000000000001</v>
      </c>
      <c r="FG289">
        <v>414</v>
      </c>
      <c r="FH289">
        <v>33</v>
      </c>
      <c r="FI289">
        <v>0.37</v>
      </c>
      <c r="FJ289">
        <v>0.2</v>
      </c>
      <c r="FK289">
        <v>-24.228974999999998</v>
      </c>
      <c r="FL289">
        <v>-1.2432810506565499</v>
      </c>
      <c r="FM289">
        <v>0.1995928339770745</v>
      </c>
      <c r="FN289">
        <v>0</v>
      </c>
      <c r="FO289">
        <v>837.43811764705879</v>
      </c>
      <c r="FP289">
        <v>-1.7265698985007829</v>
      </c>
      <c r="FQ289">
        <v>0.27124785330739909</v>
      </c>
      <c r="FR289">
        <v>0</v>
      </c>
      <c r="FS289">
        <v>0.71464115000000006</v>
      </c>
      <c r="FT289">
        <v>8.8632878048779937E-2</v>
      </c>
      <c r="FU289">
        <v>8.5706779357002938E-3</v>
      </c>
      <c r="FV289">
        <v>1</v>
      </c>
      <c r="FW289">
        <v>1</v>
      </c>
      <c r="FX289">
        <v>3</v>
      </c>
      <c r="FY289" t="s">
        <v>425</v>
      </c>
      <c r="FZ289">
        <v>3.3711700000000002</v>
      </c>
      <c r="GA289">
        <v>2.8938199999999998</v>
      </c>
      <c r="GB289">
        <v>0.26121800000000001</v>
      </c>
      <c r="GC289">
        <v>0.26618399999999998</v>
      </c>
      <c r="GD289">
        <v>0.14344499999999999</v>
      </c>
      <c r="GE289">
        <v>0.144173</v>
      </c>
      <c r="GF289">
        <v>25572.9</v>
      </c>
      <c r="GG289">
        <v>22100.1</v>
      </c>
      <c r="GH289">
        <v>30950.5</v>
      </c>
      <c r="GI289">
        <v>28077.9</v>
      </c>
      <c r="GJ289">
        <v>34930.300000000003</v>
      </c>
      <c r="GK289">
        <v>33916.699999999997</v>
      </c>
      <c r="GL289">
        <v>40350.199999999997</v>
      </c>
      <c r="GM289">
        <v>39145.599999999999</v>
      </c>
      <c r="GN289">
        <v>2.23482</v>
      </c>
      <c r="GO289">
        <v>1.60317</v>
      </c>
      <c r="GP289">
        <v>0</v>
      </c>
      <c r="GQ289">
        <v>0.109114</v>
      </c>
      <c r="GR289">
        <v>999.9</v>
      </c>
      <c r="GS289">
        <v>31.701699999999999</v>
      </c>
      <c r="GT289">
        <v>59.3</v>
      </c>
      <c r="GU289">
        <v>39.200000000000003</v>
      </c>
      <c r="GV289">
        <v>41.651699999999998</v>
      </c>
      <c r="GW289">
        <v>50.0154</v>
      </c>
      <c r="GX289">
        <v>40.865400000000001</v>
      </c>
      <c r="GY289">
        <v>1</v>
      </c>
      <c r="GZ289">
        <v>0.50699399999999994</v>
      </c>
      <c r="HA289">
        <v>1.21349</v>
      </c>
      <c r="HB289">
        <v>20.205400000000001</v>
      </c>
      <c r="HC289">
        <v>5.2138499999999999</v>
      </c>
      <c r="HD289">
        <v>11.9733</v>
      </c>
      <c r="HE289">
        <v>4.9895500000000004</v>
      </c>
      <c r="HF289">
        <v>3.2924799999999999</v>
      </c>
      <c r="HG289">
        <v>7671.3</v>
      </c>
      <c r="HH289">
        <v>9999</v>
      </c>
      <c r="HI289">
        <v>9999</v>
      </c>
      <c r="HJ289">
        <v>779.7</v>
      </c>
      <c r="HK289">
        <v>4.9713399999999996</v>
      </c>
      <c r="HL289">
        <v>1.8742399999999999</v>
      </c>
      <c r="HM289">
        <v>1.8705700000000001</v>
      </c>
      <c r="HN289">
        <v>1.87026</v>
      </c>
      <c r="HO289">
        <v>1.87479</v>
      </c>
      <c r="HP289">
        <v>1.8714900000000001</v>
      </c>
      <c r="HQ289">
        <v>1.8669500000000001</v>
      </c>
      <c r="HR289">
        <v>1.8779300000000001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-1.36</v>
      </c>
      <c r="IG289">
        <v>0.4461</v>
      </c>
      <c r="IH289">
        <v>-1.3585</v>
      </c>
      <c r="II289">
        <v>0</v>
      </c>
      <c r="IJ289">
        <v>0</v>
      </c>
      <c r="IK289">
        <v>0</v>
      </c>
      <c r="IL289">
        <v>0.44610000000000838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100.3</v>
      </c>
      <c r="IU289">
        <v>100.3</v>
      </c>
      <c r="IV289">
        <v>3.5192899999999998</v>
      </c>
      <c r="IW289">
        <v>2.5366200000000001</v>
      </c>
      <c r="IX289">
        <v>1.49902</v>
      </c>
      <c r="IY289">
        <v>2.2863799999999999</v>
      </c>
      <c r="IZ289">
        <v>1.69678</v>
      </c>
      <c r="JA289">
        <v>2.2387700000000001</v>
      </c>
      <c r="JB289">
        <v>43.6721</v>
      </c>
      <c r="JC289">
        <v>13.6592</v>
      </c>
      <c r="JD289">
        <v>18</v>
      </c>
      <c r="JE289">
        <v>618.20399999999995</v>
      </c>
      <c r="JF289">
        <v>294.37299999999999</v>
      </c>
      <c r="JG289">
        <v>30.001999999999999</v>
      </c>
      <c r="JH289">
        <v>33.962000000000003</v>
      </c>
      <c r="JI289">
        <v>30.000800000000002</v>
      </c>
      <c r="JJ289">
        <v>33.668300000000002</v>
      </c>
      <c r="JK289">
        <v>33.653500000000001</v>
      </c>
      <c r="JL289">
        <v>70.534899999999993</v>
      </c>
      <c r="JM289">
        <v>24.073599999999999</v>
      </c>
      <c r="JN289">
        <v>70.035799999999995</v>
      </c>
      <c r="JO289">
        <v>30</v>
      </c>
      <c r="JP289">
        <v>1829.27</v>
      </c>
      <c r="JQ289">
        <v>34.054299999999998</v>
      </c>
      <c r="JR289">
        <v>98.640699999999995</v>
      </c>
      <c r="JS289">
        <v>98.577200000000005</v>
      </c>
    </row>
    <row r="290" spans="1:279" x14ac:dyDescent="0.2">
      <c r="A290">
        <v>275</v>
      </c>
      <c r="B290">
        <v>1657639215</v>
      </c>
      <c r="C290">
        <v>1093.900000095367</v>
      </c>
      <c r="D290" t="s">
        <v>970</v>
      </c>
      <c r="E290" t="s">
        <v>971</v>
      </c>
      <c r="F290">
        <v>4</v>
      </c>
      <c r="G290">
        <v>1657639212.6875</v>
      </c>
      <c r="H290">
        <f t="shared" si="200"/>
        <v>8.3029625801079579E-4</v>
      </c>
      <c r="I290">
        <f t="shared" si="201"/>
        <v>0.83029625801079576</v>
      </c>
      <c r="J290">
        <f t="shared" si="202"/>
        <v>15.226025042515008</v>
      </c>
      <c r="K290">
        <f t="shared" si="203"/>
        <v>1797.16875</v>
      </c>
      <c r="L290">
        <f t="shared" si="204"/>
        <v>1253.0809413810971</v>
      </c>
      <c r="M290">
        <f t="shared" si="205"/>
        <v>126.84397126349835</v>
      </c>
      <c r="N290">
        <f t="shared" si="206"/>
        <v>181.91963005151811</v>
      </c>
      <c r="O290">
        <f t="shared" si="207"/>
        <v>4.8907418069046402E-2</v>
      </c>
      <c r="P290">
        <f t="shared" si="208"/>
        <v>2.7610080151278207</v>
      </c>
      <c r="Q290">
        <f t="shared" si="209"/>
        <v>4.8431184195998137E-2</v>
      </c>
      <c r="R290">
        <f t="shared" si="210"/>
        <v>3.0311891267615094E-2</v>
      </c>
      <c r="S290">
        <f t="shared" si="211"/>
        <v>194.41385061258703</v>
      </c>
      <c r="T290">
        <f t="shared" si="212"/>
        <v>34.442487443672213</v>
      </c>
      <c r="U290">
        <f t="shared" si="213"/>
        <v>33.476662500000003</v>
      </c>
      <c r="V290">
        <f t="shared" si="214"/>
        <v>5.1890033337089996</v>
      </c>
      <c r="W290">
        <f t="shared" si="215"/>
        <v>68.044832909866898</v>
      </c>
      <c r="X290">
        <f t="shared" si="216"/>
        <v>3.5283311837262614</v>
      </c>
      <c r="Y290">
        <f t="shared" si="217"/>
        <v>5.1853036194532747</v>
      </c>
      <c r="Z290">
        <f t="shared" si="218"/>
        <v>1.6606721499827382</v>
      </c>
      <c r="AA290">
        <f t="shared" si="219"/>
        <v>-36.616064978276093</v>
      </c>
      <c r="AB290">
        <f t="shared" si="220"/>
        <v>-1.895995524121147</v>
      </c>
      <c r="AC290">
        <f t="shared" si="221"/>
        <v>-0.15799596732673821</v>
      </c>
      <c r="AD290">
        <f t="shared" si="222"/>
        <v>155.74379414286307</v>
      </c>
      <c r="AE290">
        <f t="shared" si="223"/>
        <v>24.822525203209331</v>
      </c>
      <c r="AF290">
        <f t="shared" si="224"/>
        <v>0.82397141448107181</v>
      </c>
      <c r="AG290">
        <f t="shared" si="225"/>
        <v>15.226025042515008</v>
      </c>
      <c r="AH290">
        <v>1886.52749839485</v>
      </c>
      <c r="AI290">
        <v>1865.1923636363631</v>
      </c>
      <c r="AJ290">
        <v>1.7241162534078589</v>
      </c>
      <c r="AK290">
        <v>64.564637015005317</v>
      </c>
      <c r="AL290">
        <f t="shared" si="226"/>
        <v>0.83029625801079576</v>
      </c>
      <c r="AM290">
        <v>34.121489668112822</v>
      </c>
      <c r="AN290">
        <v>34.860332121212117</v>
      </c>
      <c r="AO290">
        <v>9.7911993416056615E-5</v>
      </c>
      <c r="AP290">
        <v>87.730369293454714</v>
      </c>
      <c r="AQ290">
        <v>77</v>
      </c>
      <c r="AR290">
        <v>12</v>
      </c>
      <c r="AS290">
        <f t="shared" si="227"/>
        <v>1</v>
      </c>
      <c r="AT290">
        <f t="shared" si="228"/>
        <v>0</v>
      </c>
      <c r="AU290">
        <f t="shared" si="229"/>
        <v>47083.163758610877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1009.4444997992679</v>
      </c>
      <c r="BI290">
        <f t="shared" si="233"/>
        <v>15.226025042515008</v>
      </c>
      <c r="BJ290" t="e">
        <f t="shared" si="234"/>
        <v>#DIV/0!</v>
      </c>
      <c r="BK290">
        <f t="shared" si="235"/>
        <v>1.5083568284876251E-2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253</v>
      </c>
      <c r="CG290">
        <v>1000</v>
      </c>
      <c r="CH290" t="s">
        <v>414</v>
      </c>
      <c r="CI290">
        <v>1110.1500000000001</v>
      </c>
      <c r="CJ290">
        <v>1175.8634999999999</v>
      </c>
      <c r="CK290">
        <v>1152.67</v>
      </c>
      <c r="CL290">
        <v>1.3005735999999999E-4</v>
      </c>
      <c r="CM290">
        <v>6.5004835999999994E-4</v>
      </c>
      <c r="CN290">
        <v>4.7597999359999997E-2</v>
      </c>
      <c r="CO290">
        <v>5.5000000000000003E-4</v>
      </c>
      <c r="CP290">
        <f t="shared" si="246"/>
        <v>1199.9275</v>
      </c>
      <c r="CQ290">
        <f t="shared" si="247"/>
        <v>1009.4444997992679</v>
      </c>
      <c r="CR290">
        <f t="shared" si="248"/>
        <v>0.84125457563000083</v>
      </c>
      <c r="CS290">
        <f t="shared" si="249"/>
        <v>0.16202133096590171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1657639212.6875</v>
      </c>
      <c r="CZ290">
        <v>1797.16875</v>
      </c>
      <c r="DA290">
        <v>1821.4375</v>
      </c>
      <c r="DB290">
        <v>34.856087500000001</v>
      </c>
      <c r="DC290">
        <v>34.122349999999997</v>
      </c>
      <c r="DD290">
        <v>1798.5274999999999</v>
      </c>
      <c r="DE290">
        <v>34.4099875</v>
      </c>
      <c r="DF290">
        <v>650.30150000000003</v>
      </c>
      <c r="DG290">
        <v>101.125625</v>
      </c>
      <c r="DH290">
        <v>0.1000557</v>
      </c>
      <c r="DI290">
        <v>33.463925000000003</v>
      </c>
      <c r="DJ290">
        <v>999.9</v>
      </c>
      <c r="DK290">
        <v>33.476662500000003</v>
      </c>
      <c r="DL290">
        <v>0</v>
      </c>
      <c r="DM290">
        <v>0</v>
      </c>
      <c r="DN290">
        <v>8967.8125</v>
      </c>
      <c r="DO290">
        <v>0</v>
      </c>
      <c r="DP290">
        <v>1960.2362499999999</v>
      </c>
      <c r="DQ290">
        <v>-24.267312499999999</v>
      </c>
      <c r="DR290">
        <v>1862.075</v>
      </c>
      <c r="DS290">
        <v>1885.7837500000001</v>
      </c>
      <c r="DT290">
        <v>0.7337331250000001</v>
      </c>
      <c r="DU290">
        <v>1821.4375</v>
      </c>
      <c r="DV290">
        <v>34.122349999999997</v>
      </c>
      <c r="DW290">
        <v>3.5248487499999999</v>
      </c>
      <c r="DX290">
        <v>3.4506475000000001</v>
      </c>
      <c r="DY290">
        <v>26.739899999999999</v>
      </c>
      <c r="DZ290">
        <v>26.3788625</v>
      </c>
      <c r="EA290">
        <v>1199.9275</v>
      </c>
      <c r="EB290">
        <v>0.95800624999999995</v>
      </c>
      <c r="EC290">
        <v>4.1993712500000002E-2</v>
      </c>
      <c r="ED290">
        <v>0</v>
      </c>
      <c r="EE290">
        <v>836.82512500000007</v>
      </c>
      <c r="EF290">
        <v>5.0001600000000002</v>
      </c>
      <c r="EG290">
        <v>12401.275</v>
      </c>
      <c r="EH290">
        <v>9514.6037500000002</v>
      </c>
      <c r="EI290">
        <v>49.148249999999997</v>
      </c>
      <c r="EJ290">
        <v>51.194875000000003</v>
      </c>
      <c r="EK290">
        <v>50.319875000000003</v>
      </c>
      <c r="EL290">
        <v>49.811999999999998</v>
      </c>
      <c r="EM290">
        <v>50.632750000000001</v>
      </c>
      <c r="EN290">
        <v>1144.7474999999999</v>
      </c>
      <c r="EO290">
        <v>50.18</v>
      </c>
      <c r="EP290">
        <v>0</v>
      </c>
      <c r="EQ290">
        <v>81751.200000047684</v>
      </c>
      <c r="ER290">
        <v>0</v>
      </c>
      <c r="ES290">
        <v>837.17800000000011</v>
      </c>
      <c r="ET290">
        <v>-3.3608205069249388</v>
      </c>
      <c r="EU290">
        <v>174.50256392082281</v>
      </c>
      <c r="EV290">
        <v>12391.107692307691</v>
      </c>
      <c r="EW290">
        <v>15</v>
      </c>
      <c r="EX290">
        <v>1657633192.5</v>
      </c>
      <c r="EY290" t="s">
        <v>416</v>
      </c>
      <c r="EZ290">
        <v>1657633191.5</v>
      </c>
      <c r="FA290">
        <v>1657633192.5</v>
      </c>
      <c r="FB290">
        <v>7</v>
      </c>
      <c r="FC290">
        <v>0.41399999999999998</v>
      </c>
      <c r="FD290">
        <v>8.1000000000000003E-2</v>
      </c>
      <c r="FE290">
        <v>-1.3580000000000001</v>
      </c>
      <c r="FF290">
        <v>0.44600000000000001</v>
      </c>
      <c r="FG290">
        <v>414</v>
      </c>
      <c r="FH290">
        <v>33</v>
      </c>
      <c r="FI290">
        <v>0.37</v>
      </c>
      <c r="FJ290">
        <v>0.2</v>
      </c>
      <c r="FK290">
        <v>-24.230852500000001</v>
      </c>
      <c r="FL290">
        <v>-1.3348356472794951</v>
      </c>
      <c r="FM290">
        <v>0.1939695169188963</v>
      </c>
      <c r="FN290">
        <v>0</v>
      </c>
      <c r="FO290">
        <v>837.25832352941177</v>
      </c>
      <c r="FP290">
        <v>-2.1559816587410441</v>
      </c>
      <c r="FQ290">
        <v>0.33970408581139228</v>
      </c>
      <c r="FR290">
        <v>0</v>
      </c>
      <c r="FS290">
        <v>0.72080772500000001</v>
      </c>
      <c r="FT290">
        <v>8.8586375234519704E-2</v>
      </c>
      <c r="FU290">
        <v>8.5669275238777973E-3</v>
      </c>
      <c r="FV290">
        <v>1</v>
      </c>
      <c r="FW290">
        <v>1</v>
      </c>
      <c r="FX290">
        <v>3</v>
      </c>
      <c r="FY290" t="s">
        <v>425</v>
      </c>
      <c r="FZ290">
        <v>3.371</v>
      </c>
      <c r="GA290">
        <v>2.8934700000000002</v>
      </c>
      <c r="GB290">
        <v>0.26177499999999998</v>
      </c>
      <c r="GC290">
        <v>0.26675599999999999</v>
      </c>
      <c r="GD290">
        <v>0.14346999999999999</v>
      </c>
      <c r="GE290">
        <v>0.144182</v>
      </c>
      <c r="GF290">
        <v>25552.6</v>
      </c>
      <c r="GG290">
        <v>22082.7</v>
      </c>
      <c r="GH290">
        <v>30949.4</v>
      </c>
      <c r="GI290">
        <v>28077.8</v>
      </c>
      <c r="GJ290">
        <v>34928.400000000001</v>
      </c>
      <c r="GK290">
        <v>33916.199999999997</v>
      </c>
      <c r="GL290">
        <v>40349.1</v>
      </c>
      <c r="GM290">
        <v>39145.5</v>
      </c>
      <c r="GN290">
        <v>2.2349999999999999</v>
      </c>
      <c r="GO290">
        <v>1.6030500000000001</v>
      </c>
      <c r="GP290">
        <v>0</v>
      </c>
      <c r="GQ290">
        <v>0.108629</v>
      </c>
      <c r="GR290">
        <v>999.9</v>
      </c>
      <c r="GS290">
        <v>31.731999999999999</v>
      </c>
      <c r="GT290">
        <v>59.3</v>
      </c>
      <c r="GU290">
        <v>39.200000000000003</v>
      </c>
      <c r="GV290">
        <v>41.6447</v>
      </c>
      <c r="GW290">
        <v>49.865400000000001</v>
      </c>
      <c r="GX290">
        <v>40.813299999999998</v>
      </c>
      <c r="GY290">
        <v>1</v>
      </c>
      <c r="GZ290">
        <v>0.50762499999999999</v>
      </c>
      <c r="HA290">
        <v>1.2206699999999999</v>
      </c>
      <c r="HB290">
        <v>20.205300000000001</v>
      </c>
      <c r="HC290">
        <v>5.2148899999999996</v>
      </c>
      <c r="HD290">
        <v>11.973699999999999</v>
      </c>
      <c r="HE290">
        <v>4.9892000000000003</v>
      </c>
      <c r="HF290">
        <v>3.2925300000000002</v>
      </c>
      <c r="HG290">
        <v>7671.3</v>
      </c>
      <c r="HH290">
        <v>9999</v>
      </c>
      <c r="HI290">
        <v>9999</v>
      </c>
      <c r="HJ290">
        <v>779.7</v>
      </c>
      <c r="HK290">
        <v>4.9713200000000004</v>
      </c>
      <c r="HL290">
        <v>1.8742399999999999</v>
      </c>
      <c r="HM290">
        <v>1.8705700000000001</v>
      </c>
      <c r="HN290">
        <v>1.87026</v>
      </c>
      <c r="HO290">
        <v>1.87477</v>
      </c>
      <c r="HP290">
        <v>1.8714900000000001</v>
      </c>
      <c r="HQ290">
        <v>1.86693</v>
      </c>
      <c r="HR290">
        <v>1.87792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-1.36</v>
      </c>
      <c r="IG290">
        <v>0.4461</v>
      </c>
      <c r="IH290">
        <v>-1.3585</v>
      </c>
      <c r="II290">
        <v>0</v>
      </c>
      <c r="IJ290">
        <v>0</v>
      </c>
      <c r="IK290">
        <v>0</v>
      </c>
      <c r="IL290">
        <v>0.44610000000000838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100.4</v>
      </c>
      <c r="IU290">
        <v>100.4</v>
      </c>
      <c r="IV290">
        <v>3.5327099999999998</v>
      </c>
      <c r="IW290">
        <v>2.51953</v>
      </c>
      <c r="IX290">
        <v>1.49902</v>
      </c>
      <c r="IY290">
        <v>2.2863799999999999</v>
      </c>
      <c r="IZ290">
        <v>1.69678</v>
      </c>
      <c r="JA290">
        <v>2.4169900000000002</v>
      </c>
      <c r="JB290">
        <v>43.6721</v>
      </c>
      <c r="JC290">
        <v>13.6592</v>
      </c>
      <c r="JD290">
        <v>18</v>
      </c>
      <c r="JE290">
        <v>618.39400000000001</v>
      </c>
      <c r="JF290">
        <v>294.34699999999998</v>
      </c>
      <c r="JG290">
        <v>30.001999999999999</v>
      </c>
      <c r="JH290">
        <v>33.970500000000001</v>
      </c>
      <c r="JI290">
        <v>30.000900000000001</v>
      </c>
      <c r="JJ290">
        <v>33.674300000000002</v>
      </c>
      <c r="JK290">
        <v>33.660899999999998</v>
      </c>
      <c r="JL290">
        <v>70.746300000000005</v>
      </c>
      <c r="JM290">
        <v>24.073599999999999</v>
      </c>
      <c r="JN290">
        <v>69.662300000000002</v>
      </c>
      <c r="JO290">
        <v>30</v>
      </c>
      <c r="JP290">
        <v>1835.95</v>
      </c>
      <c r="JQ290">
        <v>34.026899999999998</v>
      </c>
      <c r="JR290">
        <v>98.637699999999995</v>
      </c>
      <c r="JS290">
        <v>98.576899999999995</v>
      </c>
    </row>
    <row r="291" spans="1:279" x14ac:dyDescent="0.2">
      <c r="A291">
        <v>276</v>
      </c>
      <c r="B291">
        <v>1657639219</v>
      </c>
      <c r="C291">
        <v>1097.900000095367</v>
      </c>
      <c r="D291" t="s">
        <v>972</v>
      </c>
      <c r="E291" t="s">
        <v>973</v>
      </c>
      <c r="F291">
        <v>4</v>
      </c>
      <c r="G291">
        <v>1657639217</v>
      </c>
      <c r="H291">
        <f t="shared" si="200"/>
        <v>8.3558888827339848E-4</v>
      </c>
      <c r="I291">
        <f t="shared" si="201"/>
        <v>0.8355888882733985</v>
      </c>
      <c r="J291">
        <f t="shared" si="202"/>
        <v>15.418165946338142</v>
      </c>
      <c r="K291">
        <f t="shared" si="203"/>
        <v>1804.27</v>
      </c>
      <c r="L291">
        <f t="shared" si="204"/>
        <v>1255.2622148529636</v>
      </c>
      <c r="M291">
        <f t="shared" si="205"/>
        <v>127.06442778325844</v>
      </c>
      <c r="N291">
        <f t="shared" si="206"/>
        <v>182.63796392800219</v>
      </c>
      <c r="O291">
        <f t="shared" si="207"/>
        <v>4.9069311894420535E-2</v>
      </c>
      <c r="P291">
        <f t="shared" si="208"/>
        <v>2.76757471091629</v>
      </c>
      <c r="Q291">
        <f t="shared" si="209"/>
        <v>4.8591062071123341E-2</v>
      </c>
      <c r="R291">
        <f t="shared" si="210"/>
        <v>3.0411994071977123E-2</v>
      </c>
      <c r="S291">
        <f t="shared" si="211"/>
        <v>194.43112161262192</v>
      </c>
      <c r="T291">
        <f t="shared" si="212"/>
        <v>34.454627082648486</v>
      </c>
      <c r="U291">
        <f t="shared" si="213"/>
        <v>33.497371428571427</v>
      </c>
      <c r="V291">
        <f t="shared" si="214"/>
        <v>5.1950233180315326</v>
      </c>
      <c r="W291">
        <f t="shared" si="215"/>
        <v>68.004530882337704</v>
      </c>
      <c r="X291">
        <f t="shared" si="216"/>
        <v>3.5293293562798449</v>
      </c>
      <c r="Y291">
        <f t="shared" si="217"/>
        <v>5.1898444272578477</v>
      </c>
      <c r="Z291">
        <f t="shared" si="218"/>
        <v>1.6656939617516877</v>
      </c>
      <c r="AA291">
        <f t="shared" si="219"/>
        <v>-36.849469972856873</v>
      </c>
      <c r="AB291">
        <f t="shared" si="220"/>
        <v>-2.6579891900745856</v>
      </c>
      <c r="AC291">
        <f t="shared" si="221"/>
        <v>-0.22100773011858366</v>
      </c>
      <c r="AD291">
        <f t="shared" si="222"/>
        <v>154.70265471957191</v>
      </c>
      <c r="AE291">
        <f t="shared" si="223"/>
        <v>24.932262357241768</v>
      </c>
      <c r="AF291">
        <f t="shared" si="224"/>
        <v>0.83356114169444817</v>
      </c>
      <c r="AG291">
        <f t="shared" si="225"/>
        <v>15.418165946338142</v>
      </c>
      <c r="AH291">
        <v>1893.473697045777</v>
      </c>
      <c r="AI291">
        <v>1872.0141212121209</v>
      </c>
      <c r="AJ291">
        <v>1.70918072148148</v>
      </c>
      <c r="AK291">
        <v>64.564637015005317</v>
      </c>
      <c r="AL291">
        <f t="shared" si="226"/>
        <v>0.8355888882733985</v>
      </c>
      <c r="AM291">
        <v>34.126160112770371</v>
      </c>
      <c r="AN291">
        <v>34.869790303030292</v>
      </c>
      <c r="AO291">
        <v>8.2971961636593261E-5</v>
      </c>
      <c r="AP291">
        <v>87.730369293454714</v>
      </c>
      <c r="AQ291">
        <v>77</v>
      </c>
      <c r="AR291">
        <v>12</v>
      </c>
      <c r="AS291">
        <f t="shared" si="227"/>
        <v>1</v>
      </c>
      <c r="AT291">
        <f t="shared" si="228"/>
        <v>0</v>
      </c>
      <c r="AU291">
        <f t="shared" si="229"/>
        <v>47261.009318576471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1009.5353997992856</v>
      </c>
      <c r="BI291">
        <f t="shared" si="233"/>
        <v>15.418165946338142</v>
      </c>
      <c r="BJ291" t="e">
        <f t="shared" si="234"/>
        <v>#DIV/0!</v>
      </c>
      <c r="BK291">
        <f t="shared" si="235"/>
        <v>1.5272536207649142E-2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253</v>
      </c>
      <c r="CG291">
        <v>1000</v>
      </c>
      <c r="CH291" t="s">
        <v>414</v>
      </c>
      <c r="CI291">
        <v>1110.1500000000001</v>
      </c>
      <c r="CJ291">
        <v>1175.8634999999999</v>
      </c>
      <c r="CK291">
        <v>1152.67</v>
      </c>
      <c r="CL291">
        <v>1.3005735999999999E-4</v>
      </c>
      <c r="CM291">
        <v>6.5004835999999994E-4</v>
      </c>
      <c r="CN291">
        <v>4.7597999359999997E-2</v>
      </c>
      <c r="CO291">
        <v>5.5000000000000003E-4</v>
      </c>
      <c r="CP291">
        <f t="shared" si="246"/>
        <v>1200.035714285714</v>
      </c>
      <c r="CQ291">
        <f t="shared" si="247"/>
        <v>1009.5353997992856</v>
      </c>
      <c r="CR291">
        <f t="shared" si="248"/>
        <v>0.84125446249754487</v>
      </c>
      <c r="CS291">
        <f t="shared" si="249"/>
        <v>0.16202111262026175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1657639217</v>
      </c>
      <c r="CZ291">
        <v>1804.27</v>
      </c>
      <c r="DA291">
        <v>1828.6614285714279</v>
      </c>
      <c r="DB291">
        <v>34.866042857142858</v>
      </c>
      <c r="DC291">
        <v>34.12377142857143</v>
      </c>
      <c r="DD291">
        <v>1805.6285714285721</v>
      </c>
      <c r="DE291">
        <v>34.419942857142857</v>
      </c>
      <c r="DF291">
        <v>650.29971428571423</v>
      </c>
      <c r="DG291">
        <v>101.1254285714286</v>
      </c>
      <c r="DH291">
        <v>9.9977785714285713E-2</v>
      </c>
      <c r="DI291">
        <v>33.479557142857139</v>
      </c>
      <c r="DJ291">
        <v>999.89999999999986</v>
      </c>
      <c r="DK291">
        <v>33.497371428571427</v>
      </c>
      <c r="DL291">
        <v>0</v>
      </c>
      <c r="DM291">
        <v>0</v>
      </c>
      <c r="DN291">
        <v>9002.6785714285706</v>
      </c>
      <c r="DO291">
        <v>0</v>
      </c>
      <c r="DP291">
        <v>1963.2971428571429</v>
      </c>
      <c r="DQ291">
        <v>-24.391657142857149</v>
      </c>
      <c r="DR291">
        <v>1869.45</v>
      </c>
      <c r="DS291">
        <v>1893.265714285714</v>
      </c>
      <c r="DT291">
        <v>0.74228000000000005</v>
      </c>
      <c r="DU291">
        <v>1828.6614285714279</v>
      </c>
      <c r="DV291">
        <v>34.12377142857143</v>
      </c>
      <c r="DW291">
        <v>3.525845714285714</v>
      </c>
      <c r="DX291">
        <v>3.4507785714285721</v>
      </c>
      <c r="DY291">
        <v>26.744700000000002</v>
      </c>
      <c r="DZ291">
        <v>26.37951428571429</v>
      </c>
      <c r="EA291">
        <v>1200.035714285714</v>
      </c>
      <c r="EB291">
        <v>0.95800999999999992</v>
      </c>
      <c r="EC291">
        <v>4.1989699999999998E-2</v>
      </c>
      <c r="ED291">
        <v>0</v>
      </c>
      <c r="EE291">
        <v>836.76328571428587</v>
      </c>
      <c r="EF291">
        <v>5.0001600000000002</v>
      </c>
      <c r="EG291">
        <v>12393.54285714286</v>
      </c>
      <c r="EH291">
        <v>9515.488571428572</v>
      </c>
      <c r="EI291">
        <v>49.125</v>
      </c>
      <c r="EJ291">
        <v>51.186999999999998</v>
      </c>
      <c r="EK291">
        <v>50.311999999999998</v>
      </c>
      <c r="EL291">
        <v>49.811999999999998</v>
      </c>
      <c r="EM291">
        <v>50.616</v>
      </c>
      <c r="EN291">
        <v>1144.8557142857139</v>
      </c>
      <c r="EO291">
        <v>50.18</v>
      </c>
      <c r="EP291">
        <v>0</v>
      </c>
      <c r="EQ291">
        <v>81755.400000095367</v>
      </c>
      <c r="ER291">
        <v>0</v>
      </c>
      <c r="ES291">
        <v>836.94844000000012</v>
      </c>
      <c r="ET291">
        <v>-2.8701538477818498</v>
      </c>
      <c r="EU291">
        <v>-20.499999987744769</v>
      </c>
      <c r="EV291">
        <v>12398.343999999999</v>
      </c>
      <c r="EW291">
        <v>15</v>
      </c>
      <c r="EX291">
        <v>1657633192.5</v>
      </c>
      <c r="EY291" t="s">
        <v>416</v>
      </c>
      <c r="EZ291">
        <v>1657633191.5</v>
      </c>
      <c r="FA291">
        <v>1657633192.5</v>
      </c>
      <c r="FB291">
        <v>7</v>
      </c>
      <c r="FC291">
        <v>0.41399999999999998</v>
      </c>
      <c r="FD291">
        <v>8.1000000000000003E-2</v>
      </c>
      <c r="FE291">
        <v>-1.3580000000000001</v>
      </c>
      <c r="FF291">
        <v>0.44600000000000001</v>
      </c>
      <c r="FG291">
        <v>414</v>
      </c>
      <c r="FH291">
        <v>33</v>
      </c>
      <c r="FI291">
        <v>0.37</v>
      </c>
      <c r="FJ291">
        <v>0.2</v>
      </c>
      <c r="FK291">
        <v>-24.319289999999999</v>
      </c>
      <c r="FL291">
        <v>-0.44373433395867612</v>
      </c>
      <c r="FM291">
        <v>0.12597865057222959</v>
      </c>
      <c r="FN291">
        <v>1</v>
      </c>
      <c r="FO291">
        <v>837.15847058823522</v>
      </c>
      <c r="FP291">
        <v>-2.7895798314954359</v>
      </c>
      <c r="FQ291">
        <v>0.36528999239879978</v>
      </c>
      <c r="FR291">
        <v>0</v>
      </c>
      <c r="FS291">
        <v>0.72697934999999991</v>
      </c>
      <c r="FT291">
        <v>9.1653140712945211E-2</v>
      </c>
      <c r="FU291">
        <v>8.9423414287031176E-3</v>
      </c>
      <c r="FV291">
        <v>1</v>
      </c>
      <c r="FW291">
        <v>2</v>
      </c>
      <c r="FX291">
        <v>3</v>
      </c>
      <c r="FY291" t="s">
        <v>417</v>
      </c>
      <c r="FZ291">
        <v>3.3708300000000002</v>
      </c>
      <c r="GA291">
        <v>2.8938100000000002</v>
      </c>
      <c r="GB291">
        <v>0.26233499999999998</v>
      </c>
      <c r="GC291">
        <v>0.26733200000000001</v>
      </c>
      <c r="GD291">
        <v>0.14349100000000001</v>
      </c>
      <c r="GE291">
        <v>0.14415</v>
      </c>
      <c r="GF291">
        <v>25533.3</v>
      </c>
      <c r="GG291">
        <v>22064.5</v>
      </c>
      <c r="GH291">
        <v>30949.7</v>
      </c>
      <c r="GI291">
        <v>28077</v>
      </c>
      <c r="GJ291">
        <v>34927.800000000003</v>
      </c>
      <c r="GK291">
        <v>33916.699999999997</v>
      </c>
      <c r="GL291">
        <v>40349.300000000003</v>
      </c>
      <c r="GM291">
        <v>39144.6</v>
      </c>
      <c r="GN291">
        <v>2.2352799999999999</v>
      </c>
      <c r="GO291">
        <v>1.60263</v>
      </c>
      <c r="GP291">
        <v>0</v>
      </c>
      <c r="GQ291">
        <v>0.107251</v>
      </c>
      <c r="GR291">
        <v>999.9</v>
      </c>
      <c r="GS291">
        <v>31.764800000000001</v>
      </c>
      <c r="GT291">
        <v>59.3</v>
      </c>
      <c r="GU291">
        <v>39.200000000000003</v>
      </c>
      <c r="GV291">
        <v>41.6494</v>
      </c>
      <c r="GW291">
        <v>49.745399999999997</v>
      </c>
      <c r="GX291">
        <v>41.678699999999999</v>
      </c>
      <c r="GY291">
        <v>1</v>
      </c>
      <c r="GZ291">
        <v>0.50845300000000004</v>
      </c>
      <c r="HA291">
        <v>1.2299599999999999</v>
      </c>
      <c r="HB291">
        <v>20.204999999999998</v>
      </c>
      <c r="HC291">
        <v>5.2156399999999996</v>
      </c>
      <c r="HD291">
        <v>11.973699999999999</v>
      </c>
      <c r="HE291">
        <v>4.9907000000000004</v>
      </c>
      <c r="HF291">
        <v>3.2925800000000001</v>
      </c>
      <c r="HG291">
        <v>7671.3</v>
      </c>
      <c r="HH291">
        <v>9999</v>
      </c>
      <c r="HI291">
        <v>9999</v>
      </c>
      <c r="HJ291">
        <v>779.7</v>
      </c>
      <c r="HK291">
        <v>4.97133</v>
      </c>
      <c r="HL291">
        <v>1.8742399999999999</v>
      </c>
      <c r="HM291">
        <v>1.8705700000000001</v>
      </c>
      <c r="HN291">
        <v>1.8702399999999999</v>
      </c>
      <c r="HO291">
        <v>1.87476</v>
      </c>
      <c r="HP291">
        <v>1.8714900000000001</v>
      </c>
      <c r="HQ291">
        <v>1.86693</v>
      </c>
      <c r="HR291">
        <v>1.87791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-1.36</v>
      </c>
      <c r="IG291">
        <v>0.4461</v>
      </c>
      <c r="IH291">
        <v>-1.3585</v>
      </c>
      <c r="II291">
        <v>0</v>
      </c>
      <c r="IJ291">
        <v>0</v>
      </c>
      <c r="IK291">
        <v>0</v>
      </c>
      <c r="IL291">
        <v>0.44610000000000838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100.5</v>
      </c>
      <c r="IU291">
        <v>100.4</v>
      </c>
      <c r="IV291">
        <v>3.5400399999999999</v>
      </c>
      <c r="IW291">
        <v>2.5280800000000001</v>
      </c>
      <c r="IX291">
        <v>1.49902</v>
      </c>
      <c r="IY291">
        <v>2.2875999999999999</v>
      </c>
      <c r="IZ291">
        <v>1.69678</v>
      </c>
      <c r="JA291">
        <v>2.4157700000000002</v>
      </c>
      <c r="JB291">
        <v>43.6721</v>
      </c>
      <c r="JC291">
        <v>13.6592</v>
      </c>
      <c r="JD291">
        <v>18</v>
      </c>
      <c r="JE291">
        <v>618.673</v>
      </c>
      <c r="JF291">
        <v>294.17500000000001</v>
      </c>
      <c r="JG291">
        <v>30.002400000000002</v>
      </c>
      <c r="JH291">
        <v>33.978700000000003</v>
      </c>
      <c r="JI291">
        <v>30.000900000000001</v>
      </c>
      <c r="JJ291">
        <v>33.681899999999999</v>
      </c>
      <c r="JK291">
        <v>33.668599999999998</v>
      </c>
      <c r="JL291">
        <v>70.95</v>
      </c>
      <c r="JM291">
        <v>24.073599999999999</v>
      </c>
      <c r="JN291">
        <v>69.662300000000002</v>
      </c>
      <c r="JO291">
        <v>30</v>
      </c>
      <c r="JP291">
        <v>1842.63</v>
      </c>
      <c r="JQ291">
        <v>34.002800000000001</v>
      </c>
      <c r="JR291">
        <v>98.638400000000004</v>
      </c>
      <c r="JS291">
        <v>98.574399999999997</v>
      </c>
    </row>
    <row r="292" spans="1:279" x14ac:dyDescent="0.2">
      <c r="A292">
        <v>277</v>
      </c>
      <c r="B292">
        <v>1657639223</v>
      </c>
      <c r="C292">
        <v>1101.900000095367</v>
      </c>
      <c r="D292" t="s">
        <v>974</v>
      </c>
      <c r="E292" t="s">
        <v>975</v>
      </c>
      <c r="F292">
        <v>4</v>
      </c>
      <c r="G292">
        <v>1657639220.6875</v>
      </c>
      <c r="H292">
        <f t="shared" si="200"/>
        <v>8.5359622656552348E-4</v>
      </c>
      <c r="I292">
        <f t="shared" si="201"/>
        <v>0.85359622656552347</v>
      </c>
      <c r="J292">
        <f t="shared" si="202"/>
        <v>15.260650867633064</v>
      </c>
      <c r="K292">
        <f t="shared" si="203"/>
        <v>1810.4575</v>
      </c>
      <c r="L292">
        <f t="shared" si="204"/>
        <v>1274.7194780842437</v>
      </c>
      <c r="M292">
        <f t="shared" si="205"/>
        <v>129.03369956807535</v>
      </c>
      <c r="N292">
        <f t="shared" si="206"/>
        <v>183.26387346560176</v>
      </c>
      <c r="O292">
        <f t="shared" si="207"/>
        <v>4.9933409236674844E-2</v>
      </c>
      <c r="P292">
        <f t="shared" si="208"/>
        <v>2.7688006009778823</v>
      </c>
      <c r="Q292">
        <f t="shared" si="209"/>
        <v>4.9438475976130339E-2</v>
      </c>
      <c r="R292">
        <f t="shared" si="210"/>
        <v>3.0943106337204485E-2</v>
      </c>
      <c r="S292">
        <f t="shared" si="211"/>
        <v>194.42708998760401</v>
      </c>
      <c r="T292">
        <f t="shared" si="212"/>
        <v>34.465422856821625</v>
      </c>
      <c r="U292">
        <f t="shared" si="213"/>
        <v>33.521675000000002</v>
      </c>
      <c r="V292">
        <f t="shared" si="214"/>
        <v>5.2020959949526864</v>
      </c>
      <c r="W292">
        <f t="shared" si="215"/>
        <v>67.951014912975367</v>
      </c>
      <c r="X292">
        <f t="shared" si="216"/>
        <v>3.529740758742919</v>
      </c>
      <c r="Y292">
        <f t="shared" si="217"/>
        <v>5.1945372166456183</v>
      </c>
      <c r="Z292">
        <f t="shared" si="218"/>
        <v>1.6723552362097673</v>
      </c>
      <c r="AA292">
        <f t="shared" si="219"/>
        <v>-37.643593591539585</v>
      </c>
      <c r="AB292">
        <f t="shared" si="220"/>
        <v>-3.8773292385482883</v>
      </c>
      <c r="AC292">
        <f t="shared" si="221"/>
        <v>-0.32231504163730301</v>
      </c>
      <c r="AD292">
        <f t="shared" si="222"/>
        <v>152.58385211587884</v>
      </c>
      <c r="AE292">
        <f t="shared" si="223"/>
        <v>25.066329001522046</v>
      </c>
      <c r="AF292">
        <f t="shared" si="224"/>
        <v>0.8554039536558663</v>
      </c>
      <c r="AG292">
        <f t="shared" si="225"/>
        <v>15.260650867633064</v>
      </c>
      <c r="AH292">
        <v>1900.647132304045</v>
      </c>
      <c r="AI292">
        <v>1879.083454545455</v>
      </c>
      <c r="AJ292">
        <v>1.7745599504768239</v>
      </c>
      <c r="AK292">
        <v>64.564637015005317</v>
      </c>
      <c r="AL292">
        <f t="shared" si="226"/>
        <v>0.85359622656552347</v>
      </c>
      <c r="AM292">
        <v>34.108849830585207</v>
      </c>
      <c r="AN292">
        <v>34.868601818181808</v>
      </c>
      <c r="AO292">
        <v>5.1805600814184607E-5</v>
      </c>
      <c r="AP292">
        <v>87.730369293454714</v>
      </c>
      <c r="AQ292">
        <v>77</v>
      </c>
      <c r="AR292">
        <v>12</v>
      </c>
      <c r="AS292">
        <f t="shared" si="227"/>
        <v>1</v>
      </c>
      <c r="AT292">
        <f t="shared" si="228"/>
        <v>0</v>
      </c>
      <c r="AU292">
        <f t="shared" si="229"/>
        <v>47292.189993325308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1009.5138372992766</v>
      </c>
      <c r="BI292">
        <f t="shared" si="233"/>
        <v>15.260650867633064</v>
      </c>
      <c r="BJ292" t="e">
        <f t="shared" si="234"/>
        <v>#DIV/0!</v>
      </c>
      <c r="BK292">
        <f t="shared" si="235"/>
        <v>1.511683178950716E-2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253</v>
      </c>
      <c r="CG292">
        <v>1000</v>
      </c>
      <c r="CH292" t="s">
        <v>414</v>
      </c>
      <c r="CI292">
        <v>1110.1500000000001</v>
      </c>
      <c r="CJ292">
        <v>1175.8634999999999</v>
      </c>
      <c r="CK292">
        <v>1152.67</v>
      </c>
      <c r="CL292">
        <v>1.3005735999999999E-4</v>
      </c>
      <c r="CM292">
        <v>6.5004835999999994E-4</v>
      </c>
      <c r="CN292">
        <v>4.7597999359999997E-2</v>
      </c>
      <c r="CO292">
        <v>5.5000000000000003E-4</v>
      </c>
      <c r="CP292">
        <f t="shared" si="246"/>
        <v>1200.01</v>
      </c>
      <c r="CQ292">
        <f t="shared" si="247"/>
        <v>1009.5138372992766</v>
      </c>
      <c r="CR292">
        <f t="shared" si="248"/>
        <v>0.8412545206283919</v>
      </c>
      <c r="CS292">
        <f t="shared" si="249"/>
        <v>0.16202122481279657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1657639220.6875</v>
      </c>
      <c r="CZ292">
        <v>1810.4575</v>
      </c>
      <c r="DA292">
        <v>1835.01125</v>
      </c>
      <c r="DB292">
        <v>34.8701875</v>
      </c>
      <c r="DC292">
        <v>34.108550000000001</v>
      </c>
      <c r="DD292">
        <v>1811.8162500000001</v>
      </c>
      <c r="DE292">
        <v>34.424087499999999</v>
      </c>
      <c r="DF292">
        <v>650.36912500000005</v>
      </c>
      <c r="DG292">
        <v>101.125125</v>
      </c>
      <c r="DH292">
        <v>0.1000479</v>
      </c>
      <c r="DI292">
        <v>33.495699999999999</v>
      </c>
      <c r="DJ292">
        <v>999.9</v>
      </c>
      <c r="DK292">
        <v>33.521675000000002</v>
      </c>
      <c r="DL292">
        <v>0</v>
      </c>
      <c r="DM292">
        <v>0</v>
      </c>
      <c r="DN292">
        <v>9009.2199999999993</v>
      </c>
      <c r="DO292">
        <v>0</v>
      </c>
      <c r="DP292">
        <v>1960.5562500000001</v>
      </c>
      <c r="DQ292">
        <v>-24.552587500000001</v>
      </c>
      <c r="DR292">
        <v>1875.8687500000001</v>
      </c>
      <c r="DS292">
        <v>1899.81</v>
      </c>
      <c r="DT292">
        <v>0.76161149999999989</v>
      </c>
      <c r="DU292">
        <v>1835.01125</v>
      </c>
      <c r="DV292">
        <v>34.108550000000001</v>
      </c>
      <c r="DW292">
        <v>3.5262600000000002</v>
      </c>
      <c r="DX292">
        <v>3.44924125</v>
      </c>
      <c r="DY292">
        <v>26.746712500000001</v>
      </c>
      <c r="DZ292">
        <v>26.371974999999999</v>
      </c>
      <c r="EA292">
        <v>1200.01</v>
      </c>
      <c r="EB292">
        <v>0.95800750000000001</v>
      </c>
      <c r="EC292">
        <v>4.1992374999999998E-2</v>
      </c>
      <c r="ED292">
        <v>0</v>
      </c>
      <c r="EE292">
        <v>836.56537500000013</v>
      </c>
      <c r="EF292">
        <v>5.0001600000000002</v>
      </c>
      <c r="EG292">
        <v>12389.1</v>
      </c>
      <c r="EH292">
        <v>9515.2737500000003</v>
      </c>
      <c r="EI292">
        <v>49.125</v>
      </c>
      <c r="EJ292">
        <v>51.186999999999998</v>
      </c>
      <c r="EK292">
        <v>50.327749999999988</v>
      </c>
      <c r="EL292">
        <v>49.819875000000003</v>
      </c>
      <c r="EM292">
        <v>50.601374999999997</v>
      </c>
      <c r="EN292">
        <v>1144.8287499999999</v>
      </c>
      <c r="EO292">
        <v>50.181250000000013</v>
      </c>
      <c r="EP292">
        <v>0</v>
      </c>
      <c r="EQ292">
        <v>81759.600000143051</v>
      </c>
      <c r="ER292">
        <v>0</v>
      </c>
      <c r="ES292">
        <v>836.79015384615388</v>
      </c>
      <c r="ET292">
        <v>-2.447521381743432</v>
      </c>
      <c r="EU292">
        <v>-76.974358964533778</v>
      </c>
      <c r="EV292">
        <v>12396.096153846151</v>
      </c>
      <c r="EW292">
        <v>15</v>
      </c>
      <c r="EX292">
        <v>1657633192.5</v>
      </c>
      <c r="EY292" t="s">
        <v>416</v>
      </c>
      <c r="EZ292">
        <v>1657633191.5</v>
      </c>
      <c r="FA292">
        <v>1657633192.5</v>
      </c>
      <c r="FB292">
        <v>7</v>
      </c>
      <c r="FC292">
        <v>0.41399999999999998</v>
      </c>
      <c r="FD292">
        <v>8.1000000000000003E-2</v>
      </c>
      <c r="FE292">
        <v>-1.3580000000000001</v>
      </c>
      <c r="FF292">
        <v>0.44600000000000001</v>
      </c>
      <c r="FG292">
        <v>414</v>
      </c>
      <c r="FH292">
        <v>33</v>
      </c>
      <c r="FI292">
        <v>0.37</v>
      </c>
      <c r="FJ292">
        <v>0.2</v>
      </c>
      <c r="FK292">
        <v>-24.404037500000001</v>
      </c>
      <c r="FL292">
        <v>-0.54374521575981338</v>
      </c>
      <c r="FM292">
        <v>0.13829469022254609</v>
      </c>
      <c r="FN292">
        <v>0</v>
      </c>
      <c r="FO292">
        <v>836.97947058823524</v>
      </c>
      <c r="FP292">
        <v>-2.953399546564619</v>
      </c>
      <c r="FQ292">
        <v>0.37887086386774299</v>
      </c>
      <c r="FR292">
        <v>0</v>
      </c>
      <c r="FS292">
        <v>0.735895725</v>
      </c>
      <c r="FT292">
        <v>0.1412633808630375</v>
      </c>
      <c r="FU292">
        <v>1.4273364785479799E-2</v>
      </c>
      <c r="FV292">
        <v>0</v>
      </c>
      <c r="FW292">
        <v>0</v>
      </c>
      <c r="FX292">
        <v>3</v>
      </c>
      <c r="FY292" t="s">
        <v>432</v>
      </c>
      <c r="FZ292">
        <v>3.3710499999999999</v>
      </c>
      <c r="GA292">
        <v>2.8937900000000001</v>
      </c>
      <c r="GB292">
        <v>0.26291300000000001</v>
      </c>
      <c r="GC292">
        <v>0.26787300000000003</v>
      </c>
      <c r="GD292">
        <v>0.143482</v>
      </c>
      <c r="GE292">
        <v>0.144119</v>
      </c>
      <c r="GF292">
        <v>25512.9</v>
      </c>
      <c r="GG292">
        <v>22047.5</v>
      </c>
      <c r="GH292">
        <v>30949.4</v>
      </c>
      <c r="GI292">
        <v>28076.2</v>
      </c>
      <c r="GJ292">
        <v>34927.699999999997</v>
      </c>
      <c r="GK292">
        <v>33916.9</v>
      </c>
      <c r="GL292">
        <v>40348.800000000003</v>
      </c>
      <c r="GM292">
        <v>39143.4</v>
      </c>
      <c r="GN292">
        <v>2.2355200000000002</v>
      </c>
      <c r="GO292">
        <v>1.6025</v>
      </c>
      <c r="GP292">
        <v>0</v>
      </c>
      <c r="GQ292">
        <v>0.107251</v>
      </c>
      <c r="GR292">
        <v>999.9</v>
      </c>
      <c r="GS292">
        <v>31.799099999999999</v>
      </c>
      <c r="GT292">
        <v>59.3</v>
      </c>
      <c r="GU292">
        <v>39.200000000000003</v>
      </c>
      <c r="GV292">
        <v>41.651899999999998</v>
      </c>
      <c r="GW292">
        <v>49.985399999999998</v>
      </c>
      <c r="GX292">
        <v>40.993600000000001</v>
      </c>
      <c r="GY292">
        <v>1</v>
      </c>
      <c r="GZ292">
        <v>0.509162</v>
      </c>
      <c r="HA292">
        <v>1.2384299999999999</v>
      </c>
      <c r="HB292">
        <v>20.205400000000001</v>
      </c>
      <c r="HC292">
        <v>5.2153400000000003</v>
      </c>
      <c r="HD292">
        <v>11.9739</v>
      </c>
      <c r="HE292">
        <v>4.99085</v>
      </c>
      <c r="HF292">
        <v>3.2926500000000001</v>
      </c>
      <c r="HG292">
        <v>7671.5</v>
      </c>
      <c r="HH292">
        <v>9999</v>
      </c>
      <c r="HI292">
        <v>9999</v>
      </c>
      <c r="HJ292">
        <v>779.7</v>
      </c>
      <c r="HK292">
        <v>4.9713399999999996</v>
      </c>
      <c r="HL292">
        <v>1.8742399999999999</v>
      </c>
      <c r="HM292">
        <v>1.8705700000000001</v>
      </c>
      <c r="HN292">
        <v>1.87026</v>
      </c>
      <c r="HO292">
        <v>1.8748100000000001</v>
      </c>
      <c r="HP292">
        <v>1.8714900000000001</v>
      </c>
      <c r="HQ292">
        <v>1.86694</v>
      </c>
      <c r="HR292">
        <v>1.87791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-1.36</v>
      </c>
      <c r="IG292">
        <v>0.4461</v>
      </c>
      <c r="IH292">
        <v>-1.3585</v>
      </c>
      <c r="II292">
        <v>0</v>
      </c>
      <c r="IJ292">
        <v>0</v>
      </c>
      <c r="IK292">
        <v>0</v>
      </c>
      <c r="IL292">
        <v>0.44610000000000838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100.5</v>
      </c>
      <c r="IU292">
        <v>100.5</v>
      </c>
      <c r="IV292">
        <v>3.5510299999999999</v>
      </c>
      <c r="IW292">
        <v>2.5366200000000001</v>
      </c>
      <c r="IX292">
        <v>1.49902</v>
      </c>
      <c r="IY292">
        <v>2.2888199999999999</v>
      </c>
      <c r="IZ292">
        <v>1.69678</v>
      </c>
      <c r="JA292">
        <v>2.2717299999999998</v>
      </c>
      <c r="JB292">
        <v>43.6995</v>
      </c>
      <c r="JC292">
        <v>13.6417</v>
      </c>
      <c r="JD292">
        <v>18</v>
      </c>
      <c r="JE292">
        <v>618.94200000000001</v>
      </c>
      <c r="JF292">
        <v>294.15600000000001</v>
      </c>
      <c r="JG292">
        <v>30.002300000000002</v>
      </c>
      <c r="JH292">
        <v>33.987499999999997</v>
      </c>
      <c r="JI292">
        <v>30.001000000000001</v>
      </c>
      <c r="JJ292">
        <v>33.690199999999997</v>
      </c>
      <c r="JK292">
        <v>33.677500000000002</v>
      </c>
      <c r="JL292">
        <v>71.166600000000003</v>
      </c>
      <c r="JM292">
        <v>24.356000000000002</v>
      </c>
      <c r="JN292">
        <v>69.662300000000002</v>
      </c>
      <c r="JO292">
        <v>30</v>
      </c>
      <c r="JP292">
        <v>1849.31</v>
      </c>
      <c r="JQ292">
        <v>33.9846</v>
      </c>
      <c r="JR292">
        <v>98.637299999999996</v>
      </c>
      <c r="JS292">
        <v>98.571399999999997</v>
      </c>
    </row>
    <row r="293" spans="1:279" x14ac:dyDescent="0.2">
      <c r="A293">
        <v>278</v>
      </c>
      <c r="B293">
        <v>1657639227</v>
      </c>
      <c r="C293">
        <v>1105.900000095367</v>
      </c>
      <c r="D293" t="s">
        <v>976</v>
      </c>
      <c r="E293" t="s">
        <v>977</v>
      </c>
      <c r="F293">
        <v>4</v>
      </c>
      <c r="G293">
        <v>1657639225</v>
      </c>
      <c r="H293">
        <f t="shared" si="200"/>
        <v>8.4846398979702661E-4</v>
      </c>
      <c r="I293">
        <f t="shared" si="201"/>
        <v>0.84846398979702664</v>
      </c>
      <c r="J293">
        <f t="shared" si="202"/>
        <v>15.406806183110506</v>
      </c>
      <c r="K293">
        <f t="shared" si="203"/>
        <v>1817.6885714285711</v>
      </c>
      <c r="L293">
        <f t="shared" si="204"/>
        <v>1271.563211005775</v>
      </c>
      <c r="M293">
        <f t="shared" si="205"/>
        <v>128.71523776088455</v>
      </c>
      <c r="N293">
        <f t="shared" si="206"/>
        <v>183.99731497548689</v>
      </c>
      <c r="O293">
        <f t="shared" si="207"/>
        <v>4.9392115368829259E-2</v>
      </c>
      <c r="P293">
        <f t="shared" si="208"/>
        <v>2.7727412663321092</v>
      </c>
      <c r="Q293">
        <f t="shared" si="209"/>
        <v>4.8908479317209298E-2</v>
      </c>
      <c r="R293">
        <f t="shared" si="210"/>
        <v>3.0610857581442961E-2</v>
      </c>
      <c r="S293">
        <f t="shared" si="211"/>
        <v>194.42786704116449</v>
      </c>
      <c r="T293">
        <f t="shared" si="212"/>
        <v>34.480742082444749</v>
      </c>
      <c r="U293">
        <f t="shared" si="213"/>
        <v>33.546799999999998</v>
      </c>
      <c r="V293">
        <f t="shared" si="214"/>
        <v>5.2094165225272997</v>
      </c>
      <c r="W293">
        <f t="shared" si="215"/>
        <v>67.881798322801515</v>
      </c>
      <c r="X293">
        <f t="shared" si="216"/>
        <v>3.5291470583780766</v>
      </c>
      <c r="Y293">
        <f t="shared" si="217"/>
        <v>5.1989592874304202</v>
      </c>
      <c r="Z293">
        <f t="shared" si="218"/>
        <v>1.6802694641492231</v>
      </c>
      <c r="AA293">
        <f t="shared" si="219"/>
        <v>-37.417261950048875</v>
      </c>
      <c r="AB293">
        <f t="shared" si="220"/>
        <v>-5.3664765747025385</v>
      </c>
      <c r="AC293">
        <f t="shared" si="221"/>
        <v>-0.44555894696280035</v>
      </c>
      <c r="AD293">
        <f t="shared" si="222"/>
        <v>151.19856956945029</v>
      </c>
      <c r="AE293">
        <f t="shared" si="223"/>
        <v>24.805574488465535</v>
      </c>
      <c r="AF293">
        <f t="shared" si="224"/>
        <v>0.85806261291838148</v>
      </c>
      <c r="AG293">
        <f t="shared" si="225"/>
        <v>15.406806183110506</v>
      </c>
      <c r="AH293">
        <v>1907.2704206345941</v>
      </c>
      <c r="AI293">
        <v>1885.88903030303</v>
      </c>
      <c r="AJ293">
        <v>1.6920711441262579</v>
      </c>
      <c r="AK293">
        <v>64.564637015005317</v>
      </c>
      <c r="AL293">
        <f t="shared" si="226"/>
        <v>0.84846398979702664</v>
      </c>
      <c r="AM293">
        <v>34.105444241024252</v>
      </c>
      <c r="AN293">
        <v>34.861418181818181</v>
      </c>
      <c r="AO293">
        <v>-7.3096409705591386E-5</v>
      </c>
      <c r="AP293">
        <v>87.730369293454714</v>
      </c>
      <c r="AQ293">
        <v>77</v>
      </c>
      <c r="AR293">
        <v>12</v>
      </c>
      <c r="AS293">
        <f t="shared" si="227"/>
        <v>1</v>
      </c>
      <c r="AT293">
        <f t="shared" si="228"/>
        <v>0</v>
      </c>
      <c r="AU293">
        <f t="shared" si="229"/>
        <v>47398.139458138125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1009.5174855135569</v>
      </c>
      <c r="BI293">
        <f t="shared" si="233"/>
        <v>15.406806183110506</v>
      </c>
      <c r="BJ293" t="e">
        <f t="shared" si="234"/>
        <v>#DIV/0!</v>
      </c>
      <c r="BK293">
        <f t="shared" si="235"/>
        <v>1.5261554558683874E-2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253</v>
      </c>
      <c r="CG293">
        <v>1000</v>
      </c>
      <c r="CH293" t="s">
        <v>414</v>
      </c>
      <c r="CI293">
        <v>1110.1500000000001</v>
      </c>
      <c r="CJ293">
        <v>1175.8634999999999</v>
      </c>
      <c r="CK293">
        <v>1152.67</v>
      </c>
      <c r="CL293">
        <v>1.3005735999999999E-4</v>
      </c>
      <c r="CM293">
        <v>6.5004835999999994E-4</v>
      </c>
      <c r="CN293">
        <v>4.7597999359999997E-2</v>
      </c>
      <c r="CO293">
        <v>5.5000000000000003E-4</v>
      </c>
      <c r="CP293">
        <f t="shared" si="246"/>
        <v>1200.014285714286</v>
      </c>
      <c r="CQ293">
        <f t="shared" si="247"/>
        <v>1009.5174855135569</v>
      </c>
      <c r="CR293">
        <f t="shared" si="248"/>
        <v>0.84125455632610291</v>
      </c>
      <c r="CS293">
        <f t="shared" si="249"/>
        <v>0.16202129370937859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1657639225</v>
      </c>
      <c r="CZ293">
        <v>1817.6885714285711</v>
      </c>
      <c r="DA293">
        <v>1842.015714285714</v>
      </c>
      <c r="DB293">
        <v>34.864042857142863</v>
      </c>
      <c r="DC293">
        <v>34.099914285714291</v>
      </c>
      <c r="DD293">
        <v>1819.0471428571429</v>
      </c>
      <c r="DE293">
        <v>34.417942857142847</v>
      </c>
      <c r="DF293">
        <v>650.26785714285711</v>
      </c>
      <c r="DG293">
        <v>101.1261428571429</v>
      </c>
      <c r="DH293">
        <v>9.9841542857142862E-2</v>
      </c>
      <c r="DI293">
        <v>33.510899999999999</v>
      </c>
      <c r="DJ293">
        <v>999.89999999999986</v>
      </c>
      <c r="DK293">
        <v>33.546799999999998</v>
      </c>
      <c r="DL293">
        <v>0</v>
      </c>
      <c r="DM293">
        <v>0</v>
      </c>
      <c r="DN293">
        <v>9030.0885714285723</v>
      </c>
      <c r="DO293">
        <v>0</v>
      </c>
      <c r="DP293">
        <v>1958.8971428571431</v>
      </c>
      <c r="DQ293">
        <v>-24.327585714285711</v>
      </c>
      <c r="DR293">
        <v>1883.351428571428</v>
      </c>
      <c r="DS293">
        <v>1907.0471428571429</v>
      </c>
      <c r="DT293">
        <v>0.7641377142857142</v>
      </c>
      <c r="DU293">
        <v>1842.015714285714</v>
      </c>
      <c r="DV293">
        <v>34.099914285714291</v>
      </c>
      <c r="DW293">
        <v>3.5256657142857151</v>
      </c>
      <c r="DX293">
        <v>3.448391428571429</v>
      </c>
      <c r="DY293">
        <v>26.743842857142859</v>
      </c>
      <c r="DZ293">
        <v>26.36777142857143</v>
      </c>
      <c r="EA293">
        <v>1200.014285714286</v>
      </c>
      <c r="EB293">
        <v>0.95800571428571424</v>
      </c>
      <c r="EC293">
        <v>4.1994285714285713E-2</v>
      </c>
      <c r="ED293">
        <v>0</v>
      </c>
      <c r="EE293">
        <v>836.47442857142858</v>
      </c>
      <c r="EF293">
        <v>5.0001600000000002</v>
      </c>
      <c r="EG293">
        <v>12387.04285714286</v>
      </c>
      <c r="EH293">
        <v>9515.3214285714294</v>
      </c>
      <c r="EI293">
        <v>49.08</v>
      </c>
      <c r="EJ293">
        <v>51.186999999999998</v>
      </c>
      <c r="EK293">
        <v>50.294285714285706</v>
      </c>
      <c r="EL293">
        <v>49.811999999999998</v>
      </c>
      <c r="EM293">
        <v>50.58</v>
      </c>
      <c r="EN293">
        <v>1144.831428571428</v>
      </c>
      <c r="EO293">
        <v>50.182857142857152</v>
      </c>
      <c r="EP293">
        <v>0</v>
      </c>
      <c r="EQ293">
        <v>81763.200000047684</v>
      </c>
      <c r="ER293">
        <v>0</v>
      </c>
      <c r="ES293">
        <v>836.64303846153859</v>
      </c>
      <c r="ET293">
        <v>-2.092205139214812</v>
      </c>
      <c r="EU293">
        <v>-70.352136589205429</v>
      </c>
      <c r="EV293">
        <v>12392.446153846149</v>
      </c>
      <c r="EW293">
        <v>15</v>
      </c>
      <c r="EX293">
        <v>1657633192.5</v>
      </c>
      <c r="EY293" t="s">
        <v>416</v>
      </c>
      <c r="EZ293">
        <v>1657633191.5</v>
      </c>
      <c r="FA293">
        <v>1657633192.5</v>
      </c>
      <c r="FB293">
        <v>7</v>
      </c>
      <c r="FC293">
        <v>0.41399999999999998</v>
      </c>
      <c r="FD293">
        <v>8.1000000000000003E-2</v>
      </c>
      <c r="FE293">
        <v>-1.3580000000000001</v>
      </c>
      <c r="FF293">
        <v>0.44600000000000001</v>
      </c>
      <c r="FG293">
        <v>414</v>
      </c>
      <c r="FH293">
        <v>33</v>
      </c>
      <c r="FI293">
        <v>0.37</v>
      </c>
      <c r="FJ293">
        <v>0.2</v>
      </c>
      <c r="FK293">
        <v>-24.388059999999999</v>
      </c>
      <c r="FL293">
        <v>-5.3218761726069277E-2</v>
      </c>
      <c r="FM293">
        <v>0.14569702090296849</v>
      </c>
      <c r="FN293">
        <v>1</v>
      </c>
      <c r="FO293">
        <v>836.78305882352947</v>
      </c>
      <c r="FP293">
        <v>-2.50255157267669</v>
      </c>
      <c r="FQ293">
        <v>0.3406372005846427</v>
      </c>
      <c r="FR293">
        <v>0</v>
      </c>
      <c r="FS293">
        <v>0.74443607500000009</v>
      </c>
      <c r="FT293">
        <v>0.15004733583489641</v>
      </c>
      <c r="FU293">
        <v>1.502905842923551E-2</v>
      </c>
      <c r="FV293">
        <v>0</v>
      </c>
      <c r="FW293">
        <v>1</v>
      </c>
      <c r="FX293">
        <v>3</v>
      </c>
      <c r="FY293" t="s">
        <v>425</v>
      </c>
      <c r="FZ293">
        <v>3.3711000000000002</v>
      </c>
      <c r="GA293">
        <v>2.89385</v>
      </c>
      <c r="GB293">
        <v>0.26347100000000001</v>
      </c>
      <c r="GC293">
        <v>0.26845400000000003</v>
      </c>
      <c r="GD293">
        <v>0.14346300000000001</v>
      </c>
      <c r="GE293">
        <v>0.14405100000000001</v>
      </c>
      <c r="GF293">
        <v>25492.400000000001</v>
      </c>
      <c r="GG293">
        <v>22029.200000000001</v>
      </c>
      <c r="GH293">
        <v>30948.2</v>
      </c>
      <c r="GI293">
        <v>28075.4</v>
      </c>
      <c r="GJ293">
        <v>34927.199999999997</v>
      </c>
      <c r="GK293">
        <v>33918.5</v>
      </c>
      <c r="GL293">
        <v>40347.199999999997</v>
      </c>
      <c r="GM293">
        <v>39142.1</v>
      </c>
      <c r="GN293">
        <v>2.23522</v>
      </c>
      <c r="GO293">
        <v>1.6025</v>
      </c>
      <c r="GP293">
        <v>0</v>
      </c>
      <c r="GQ293">
        <v>0.106767</v>
      </c>
      <c r="GR293">
        <v>999.9</v>
      </c>
      <c r="GS293">
        <v>31.832699999999999</v>
      </c>
      <c r="GT293">
        <v>59.3</v>
      </c>
      <c r="GU293">
        <v>39.200000000000003</v>
      </c>
      <c r="GV293">
        <v>41.648099999999999</v>
      </c>
      <c r="GW293">
        <v>49.625399999999999</v>
      </c>
      <c r="GX293">
        <v>40.737200000000001</v>
      </c>
      <c r="GY293">
        <v>1</v>
      </c>
      <c r="GZ293">
        <v>0.51017299999999999</v>
      </c>
      <c r="HA293">
        <v>1.2420599999999999</v>
      </c>
      <c r="HB293">
        <v>20.205200000000001</v>
      </c>
      <c r="HC293">
        <v>5.21549</v>
      </c>
      <c r="HD293">
        <v>11.974</v>
      </c>
      <c r="HE293">
        <v>4.9907000000000004</v>
      </c>
      <c r="HF293">
        <v>3.2926500000000001</v>
      </c>
      <c r="HG293">
        <v>7671.5</v>
      </c>
      <c r="HH293">
        <v>9999</v>
      </c>
      <c r="HI293">
        <v>9999</v>
      </c>
      <c r="HJ293">
        <v>779.7</v>
      </c>
      <c r="HK293">
        <v>4.9713500000000002</v>
      </c>
      <c r="HL293">
        <v>1.8742399999999999</v>
      </c>
      <c r="HM293">
        <v>1.8705700000000001</v>
      </c>
      <c r="HN293">
        <v>1.87026</v>
      </c>
      <c r="HO293">
        <v>1.8748</v>
      </c>
      <c r="HP293">
        <v>1.8714900000000001</v>
      </c>
      <c r="HQ293">
        <v>1.8669500000000001</v>
      </c>
      <c r="HR293">
        <v>1.8779300000000001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-1.36</v>
      </c>
      <c r="IG293">
        <v>0.4461</v>
      </c>
      <c r="IH293">
        <v>-1.3585</v>
      </c>
      <c r="II293">
        <v>0</v>
      </c>
      <c r="IJ293">
        <v>0</v>
      </c>
      <c r="IK293">
        <v>0</v>
      </c>
      <c r="IL293">
        <v>0.44610000000000838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100.6</v>
      </c>
      <c r="IU293">
        <v>100.6</v>
      </c>
      <c r="IV293">
        <v>3.5607899999999999</v>
      </c>
      <c r="IW293">
        <v>2.5317400000000001</v>
      </c>
      <c r="IX293">
        <v>1.49902</v>
      </c>
      <c r="IY293">
        <v>2.2863799999999999</v>
      </c>
      <c r="IZ293">
        <v>1.69678</v>
      </c>
      <c r="JA293">
        <v>2.2875999999999999</v>
      </c>
      <c r="JB293">
        <v>43.6995</v>
      </c>
      <c r="JC293">
        <v>13.650499999999999</v>
      </c>
      <c r="JD293">
        <v>18</v>
      </c>
      <c r="JE293">
        <v>618.803</v>
      </c>
      <c r="JF293">
        <v>294.19600000000003</v>
      </c>
      <c r="JG293">
        <v>30.0016</v>
      </c>
      <c r="JH293">
        <v>33.997300000000003</v>
      </c>
      <c r="JI293">
        <v>30.001100000000001</v>
      </c>
      <c r="JJ293">
        <v>33.698500000000003</v>
      </c>
      <c r="JK293">
        <v>33.6858</v>
      </c>
      <c r="JL293">
        <v>71.371899999999997</v>
      </c>
      <c r="JM293">
        <v>24.356000000000002</v>
      </c>
      <c r="JN293">
        <v>69.662300000000002</v>
      </c>
      <c r="JO293">
        <v>30</v>
      </c>
      <c r="JP293">
        <v>1855.99</v>
      </c>
      <c r="JQ293">
        <v>33.969200000000001</v>
      </c>
      <c r="JR293">
        <v>98.633499999999998</v>
      </c>
      <c r="JS293">
        <v>98.568399999999997</v>
      </c>
    </row>
    <row r="294" spans="1:279" x14ac:dyDescent="0.2">
      <c r="A294">
        <v>279</v>
      </c>
      <c r="B294">
        <v>1657639231</v>
      </c>
      <c r="C294">
        <v>1109.900000095367</v>
      </c>
      <c r="D294" t="s">
        <v>978</v>
      </c>
      <c r="E294" t="s">
        <v>979</v>
      </c>
      <c r="F294">
        <v>4</v>
      </c>
      <c r="G294">
        <v>1657639228.6875</v>
      </c>
      <c r="H294">
        <f t="shared" si="200"/>
        <v>8.823520676682409E-4</v>
      </c>
      <c r="I294">
        <f t="shared" si="201"/>
        <v>0.88235206766824092</v>
      </c>
      <c r="J294">
        <f t="shared" si="202"/>
        <v>15.207881581786177</v>
      </c>
      <c r="K294">
        <f t="shared" si="203"/>
        <v>1823.8687500000001</v>
      </c>
      <c r="L294">
        <f t="shared" si="204"/>
        <v>1300.2884638540384</v>
      </c>
      <c r="M294">
        <f t="shared" si="205"/>
        <v>131.62365437975109</v>
      </c>
      <c r="N294">
        <f t="shared" si="206"/>
        <v>184.62385590385171</v>
      </c>
      <c r="O294">
        <f t="shared" si="207"/>
        <v>5.1129854029876409E-2</v>
      </c>
      <c r="P294">
        <f t="shared" si="208"/>
        <v>2.7719963476475953</v>
      </c>
      <c r="Q294">
        <f t="shared" si="209"/>
        <v>5.061164311670812E-2</v>
      </c>
      <c r="R294">
        <f t="shared" si="210"/>
        <v>3.1678398345664063E-2</v>
      </c>
      <c r="S294">
        <f t="shared" si="211"/>
        <v>194.43040911262051</v>
      </c>
      <c r="T294">
        <f t="shared" si="212"/>
        <v>34.479284528909986</v>
      </c>
      <c r="U294">
        <f t="shared" si="213"/>
        <v>33.57235</v>
      </c>
      <c r="V294">
        <f t="shared" si="214"/>
        <v>5.2168700674921444</v>
      </c>
      <c r="W294">
        <f t="shared" si="215"/>
        <v>67.837710258981318</v>
      </c>
      <c r="X294">
        <f t="shared" si="216"/>
        <v>3.5283408737602784</v>
      </c>
      <c r="Y294">
        <f t="shared" si="217"/>
        <v>5.2011497149450827</v>
      </c>
      <c r="Z294">
        <f t="shared" si="218"/>
        <v>1.6885291937318661</v>
      </c>
      <c r="AA294">
        <f t="shared" si="219"/>
        <v>-38.911726184169424</v>
      </c>
      <c r="AB294">
        <f t="shared" si="220"/>
        <v>-8.0587605330642234</v>
      </c>
      <c r="AC294">
        <f t="shared" si="221"/>
        <v>-0.66937758561378347</v>
      </c>
      <c r="AD294">
        <f t="shared" si="222"/>
        <v>146.79054480977308</v>
      </c>
      <c r="AE294">
        <f t="shared" si="223"/>
        <v>24.916244183755722</v>
      </c>
      <c r="AF294">
        <f t="shared" si="224"/>
        <v>0.89189054379290356</v>
      </c>
      <c r="AG294">
        <f t="shared" si="225"/>
        <v>15.207881581786177</v>
      </c>
      <c r="AH294">
        <v>1914.301850051362</v>
      </c>
      <c r="AI294">
        <v>1892.9002424242419</v>
      </c>
      <c r="AJ294">
        <v>1.745879145324142</v>
      </c>
      <c r="AK294">
        <v>64.564637015005317</v>
      </c>
      <c r="AL294">
        <f t="shared" si="226"/>
        <v>0.88235206766824092</v>
      </c>
      <c r="AM294">
        <v>34.06335819836611</v>
      </c>
      <c r="AN294">
        <v>34.849361212121202</v>
      </c>
      <c r="AO294">
        <v>-4.9835952393977959E-5</v>
      </c>
      <c r="AP294">
        <v>87.730369293454714</v>
      </c>
      <c r="AQ294">
        <v>77</v>
      </c>
      <c r="AR294">
        <v>12</v>
      </c>
      <c r="AS294">
        <f t="shared" si="227"/>
        <v>1</v>
      </c>
      <c r="AT294">
        <f t="shared" si="228"/>
        <v>0</v>
      </c>
      <c r="AU294">
        <f t="shared" si="229"/>
        <v>47376.50287858698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1009.5316497992852</v>
      </c>
      <c r="BI294">
        <f t="shared" si="233"/>
        <v>15.207881581786177</v>
      </c>
      <c r="BJ294" t="e">
        <f t="shared" si="234"/>
        <v>#DIV/0!</v>
      </c>
      <c r="BK294">
        <f t="shared" si="235"/>
        <v>1.5064294006839512E-2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253</v>
      </c>
      <c r="CG294">
        <v>1000</v>
      </c>
      <c r="CH294" t="s">
        <v>414</v>
      </c>
      <c r="CI294">
        <v>1110.1500000000001</v>
      </c>
      <c r="CJ294">
        <v>1175.8634999999999</v>
      </c>
      <c r="CK294">
        <v>1152.67</v>
      </c>
      <c r="CL294">
        <v>1.3005735999999999E-4</v>
      </c>
      <c r="CM294">
        <v>6.5004835999999994E-4</v>
      </c>
      <c r="CN294">
        <v>4.7597999359999997E-2</v>
      </c>
      <c r="CO294">
        <v>5.5000000000000003E-4</v>
      </c>
      <c r="CP294">
        <f t="shared" si="246"/>
        <v>1200.03125</v>
      </c>
      <c r="CQ294">
        <f t="shared" si="247"/>
        <v>1009.5316497992852</v>
      </c>
      <c r="CR294">
        <f t="shared" si="248"/>
        <v>0.84125446716432195</v>
      </c>
      <c r="CS294">
        <f t="shared" si="249"/>
        <v>0.16202112162714138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1657639228.6875</v>
      </c>
      <c r="CZ294">
        <v>1823.8687500000001</v>
      </c>
      <c r="DA294">
        <v>1848.3587500000001</v>
      </c>
      <c r="DB294">
        <v>34.855900000000013</v>
      </c>
      <c r="DC294">
        <v>34.061675000000001</v>
      </c>
      <c r="DD294">
        <v>1825.2249999999999</v>
      </c>
      <c r="DE294">
        <v>34.409799999999997</v>
      </c>
      <c r="DF294">
        <v>650.29650000000004</v>
      </c>
      <c r="DG294">
        <v>101.12649999999999</v>
      </c>
      <c r="DH294">
        <v>0.100003225</v>
      </c>
      <c r="DI294">
        <v>33.518425000000001</v>
      </c>
      <c r="DJ294">
        <v>999.9</v>
      </c>
      <c r="DK294">
        <v>33.57235</v>
      </c>
      <c r="DL294">
        <v>0</v>
      </c>
      <c r="DM294">
        <v>0</v>
      </c>
      <c r="DN294">
        <v>9026.0925000000007</v>
      </c>
      <c r="DO294">
        <v>0</v>
      </c>
      <c r="DP294">
        <v>1957.85625</v>
      </c>
      <c r="DQ294">
        <v>-24.492175</v>
      </c>
      <c r="DR294">
        <v>1889.7349999999999</v>
      </c>
      <c r="DS294">
        <v>1913.5362500000001</v>
      </c>
      <c r="DT294">
        <v>0.79423325</v>
      </c>
      <c r="DU294">
        <v>1848.3587500000001</v>
      </c>
      <c r="DV294">
        <v>34.061675000000001</v>
      </c>
      <c r="DW294">
        <v>3.5248587499999999</v>
      </c>
      <c r="DX294">
        <v>3.4445399999999999</v>
      </c>
      <c r="DY294">
        <v>26.73995</v>
      </c>
      <c r="DZ294">
        <v>26.348825000000001</v>
      </c>
      <c r="EA294">
        <v>1200.03125</v>
      </c>
      <c r="EB294">
        <v>0.95800875000000008</v>
      </c>
      <c r="EC294">
        <v>4.1991037499999988E-2</v>
      </c>
      <c r="ED294">
        <v>0</v>
      </c>
      <c r="EE294">
        <v>836.14512500000001</v>
      </c>
      <c r="EF294">
        <v>5.0001600000000002</v>
      </c>
      <c r="EG294">
        <v>12387.3375</v>
      </c>
      <c r="EH294">
        <v>9515.4500000000007</v>
      </c>
      <c r="EI294">
        <v>49.085624999999993</v>
      </c>
      <c r="EJ294">
        <v>51.202749999999988</v>
      </c>
      <c r="EK294">
        <v>50.296750000000003</v>
      </c>
      <c r="EL294">
        <v>49.835624999999993</v>
      </c>
      <c r="EM294">
        <v>50.601374999999997</v>
      </c>
      <c r="EN294">
        <v>1144.8512499999999</v>
      </c>
      <c r="EO294">
        <v>50.18</v>
      </c>
      <c r="EP294">
        <v>0</v>
      </c>
      <c r="EQ294">
        <v>81767.400000095367</v>
      </c>
      <c r="ER294">
        <v>0</v>
      </c>
      <c r="ES294">
        <v>836.44452000000001</v>
      </c>
      <c r="ET294">
        <v>-3.1580769405312732</v>
      </c>
      <c r="EU294">
        <v>-21.59230760122313</v>
      </c>
      <c r="EV294">
        <v>12388.5</v>
      </c>
      <c r="EW294">
        <v>15</v>
      </c>
      <c r="EX294">
        <v>1657633192.5</v>
      </c>
      <c r="EY294" t="s">
        <v>416</v>
      </c>
      <c r="EZ294">
        <v>1657633191.5</v>
      </c>
      <c r="FA294">
        <v>1657633192.5</v>
      </c>
      <c r="FB294">
        <v>7</v>
      </c>
      <c r="FC294">
        <v>0.41399999999999998</v>
      </c>
      <c r="FD294">
        <v>8.1000000000000003E-2</v>
      </c>
      <c r="FE294">
        <v>-1.3580000000000001</v>
      </c>
      <c r="FF294">
        <v>0.44600000000000001</v>
      </c>
      <c r="FG294">
        <v>414</v>
      </c>
      <c r="FH294">
        <v>33</v>
      </c>
      <c r="FI294">
        <v>0.37</v>
      </c>
      <c r="FJ294">
        <v>0.2</v>
      </c>
      <c r="FK294">
        <v>-24.396167500000001</v>
      </c>
      <c r="FL294">
        <v>-0.64656923076921058</v>
      </c>
      <c r="FM294">
        <v>0.14307724205389921</v>
      </c>
      <c r="FN294">
        <v>0</v>
      </c>
      <c r="FO294">
        <v>836.57432352941169</v>
      </c>
      <c r="FP294">
        <v>-2.548892292166943</v>
      </c>
      <c r="FQ294">
        <v>0.33400508278874907</v>
      </c>
      <c r="FR294">
        <v>0</v>
      </c>
      <c r="FS294">
        <v>0.7575239250000001</v>
      </c>
      <c r="FT294">
        <v>0.2105170243902417</v>
      </c>
      <c r="FU294">
        <v>2.1295708939112E-2</v>
      </c>
      <c r="FV294">
        <v>0</v>
      </c>
      <c r="FW294">
        <v>0</v>
      </c>
      <c r="FX294">
        <v>3</v>
      </c>
      <c r="FY294" t="s">
        <v>432</v>
      </c>
      <c r="FZ294">
        <v>3.37073</v>
      </c>
      <c r="GA294">
        <v>2.8939499999999998</v>
      </c>
      <c r="GB294">
        <v>0.26403599999999999</v>
      </c>
      <c r="GC294">
        <v>0.26901700000000001</v>
      </c>
      <c r="GD294">
        <v>0.14341599999999999</v>
      </c>
      <c r="GE294">
        <v>0.14394999999999999</v>
      </c>
      <c r="GF294">
        <v>25472.6</v>
      </c>
      <c r="GG294">
        <v>22011.7</v>
      </c>
      <c r="GH294">
        <v>30948.1</v>
      </c>
      <c r="GI294">
        <v>28074.9</v>
      </c>
      <c r="GJ294">
        <v>34929</v>
      </c>
      <c r="GK294">
        <v>33922</v>
      </c>
      <c r="GL294">
        <v>40347</v>
      </c>
      <c r="GM294">
        <v>39141.5</v>
      </c>
      <c r="GN294">
        <v>2.23495</v>
      </c>
      <c r="GO294">
        <v>1.60222</v>
      </c>
      <c r="GP294">
        <v>0</v>
      </c>
      <c r="GQ294">
        <v>0.106432</v>
      </c>
      <c r="GR294">
        <v>999.9</v>
      </c>
      <c r="GS294">
        <v>31.862500000000001</v>
      </c>
      <c r="GT294">
        <v>59.3</v>
      </c>
      <c r="GU294">
        <v>39.200000000000003</v>
      </c>
      <c r="GV294">
        <v>41.651600000000002</v>
      </c>
      <c r="GW294">
        <v>50.045400000000001</v>
      </c>
      <c r="GX294">
        <v>41.714700000000001</v>
      </c>
      <c r="GY294">
        <v>1</v>
      </c>
      <c r="GZ294">
        <v>0.51098100000000002</v>
      </c>
      <c r="HA294">
        <v>1.24705</v>
      </c>
      <c r="HB294">
        <v>20.205100000000002</v>
      </c>
      <c r="HC294">
        <v>5.2157900000000001</v>
      </c>
      <c r="HD294">
        <v>11.974</v>
      </c>
      <c r="HE294">
        <v>4.9908999999999999</v>
      </c>
      <c r="HF294">
        <v>3.2926500000000001</v>
      </c>
      <c r="HG294">
        <v>7671.7</v>
      </c>
      <c r="HH294">
        <v>9999</v>
      </c>
      <c r="HI294">
        <v>9999</v>
      </c>
      <c r="HJ294">
        <v>779.7</v>
      </c>
      <c r="HK294">
        <v>4.9713200000000004</v>
      </c>
      <c r="HL294">
        <v>1.8742399999999999</v>
      </c>
      <c r="HM294">
        <v>1.8705700000000001</v>
      </c>
      <c r="HN294">
        <v>1.87025</v>
      </c>
      <c r="HO294">
        <v>1.8747799999999999</v>
      </c>
      <c r="HP294">
        <v>1.8714900000000001</v>
      </c>
      <c r="HQ294">
        <v>1.8669500000000001</v>
      </c>
      <c r="HR294">
        <v>1.8779300000000001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-1.36</v>
      </c>
      <c r="IG294">
        <v>0.4461</v>
      </c>
      <c r="IH294">
        <v>-1.3585</v>
      </c>
      <c r="II294">
        <v>0</v>
      </c>
      <c r="IJ294">
        <v>0</v>
      </c>
      <c r="IK294">
        <v>0</v>
      </c>
      <c r="IL294">
        <v>0.44610000000000838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100.7</v>
      </c>
      <c r="IU294">
        <v>100.6</v>
      </c>
      <c r="IV294">
        <v>3.57422</v>
      </c>
      <c r="IW294">
        <v>2.5097700000000001</v>
      </c>
      <c r="IX294">
        <v>1.49902</v>
      </c>
      <c r="IY294">
        <v>2.2863799999999999</v>
      </c>
      <c r="IZ294">
        <v>1.69678</v>
      </c>
      <c r="JA294">
        <v>2.4194300000000002</v>
      </c>
      <c r="JB294">
        <v>43.6995</v>
      </c>
      <c r="JC294">
        <v>13.6592</v>
      </c>
      <c r="JD294">
        <v>18</v>
      </c>
      <c r="JE294">
        <v>618.68399999999997</v>
      </c>
      <c r="JF294">
        <v>294.10500000000002</v>
      </c>
      <c r="JG294">
        <v>30.0016</v>
      </c>
      <c r="JH294">
        <v>34.007300000000001</v>
      </c>
      <c r="JI294">
        <v>30.001100000000001</v>
      </c>
      <c r="JJ294">
        <v>33.706800000000001</v>
      </c>
      <c r="JK294">
        <v>33.694800000000001</v>
      </c>
      <c r="JL294">
        <v>71.576700000000002</v>
      </c>
      <c r="JM294">
        <v>24.356000000000002</v>
      </c>
      <c r="JN294">
        <v>69.662300000000002</v>
      </c>
      <c r="JO294">
        <v>30</v>
      </c>
      <c r="JP294">
        <v>1862.67</v>
      </c>
      <c r="JQ294">
        <v>33.9726</v>
      </c>
      <c r="JR294">
        <v>98.632999999999996</v>
      </c>
      <c r="JS294">
        <v>98.566800000000001</v>
      </c>
    </row>
    <row r="295" spans="1:279" x14ac:dyDescent="0.2">
      <c r="A295">
        <v>280</v>
      </c>
      <c r="B295">
        <v>1657639235</v>
      </c>
      <c r="C295">
        <v>1113.900000095367</v>
      </c>
      <c r="D295" t="s">
        <v>980</v>
      </c>
      <c r="E295" t="s">
        <v>981</v>
      </c>
      <c r="F295">
        <v>4</v>
      </c>
      <c r="G295">
        <v>1657639233</v>
      </c>
      <c r="H295">
        <f t="shared" si="200"/>
        <v>8.5905753811865129E-4</v>
      </c>
      <c r="I295">
        <f t="shared" si="201"/>
        <v>0.85905753811865126</v>
      </c>
      <c r="J295">
        <f t="shared" si="202"/>
        <v>15.152934192880487</v>
      </c>
      <c r="K295">
        <f t="shared" si="203"/>
        <v>1831.1328571428569</v>
      </c>
      <c r="L295">
        <f t="shared" si="204"/>
        <v>1293.9102339999129</v>
      </c>
      <c r="M295">
        <f t="shared" si="205"/>
        <v>130.97789284086775</v>
      </c>
      <c r="N295">
        <f t="shared" si="206"/>
        <v>185.35901242455529</v>
      </c>
      <c r="O295">
        <f t="shared" si="207"/>
        <v>4.9546547001220798E-2</v>
      </c>
      <c r="P295">
        <f t="shared" si="208"/>
        <v>2.7608205808425086</v>
      </c>
      <c r="Q295">
        <f t="shared" si="209"/>
        <v>4.9057819084511352E-2</v>
      </c>
      <c r="R295">
        <f t="shared" si="210"/>
        <v>3.0704645326686743E-2</v>
      </c>
      <c r="S295">
        <f t="shared" si="211"/>
        <v>194.41675761259287</v>
      </c>
      <c r="T295">
        <f t="shared" si="212"/>
        <v>34.503025667611197</v>
      </c>
      <c r="U295">
        <f t="shared" si="213"/>
        <v>33.591900000000003</v>
      </c>
      <c r="V295">
        <f t="shared" si="214"/>
        <v>5.2225795318148958</v>
      </c>
      <c r="W295">
        <f t="shared" si="215"/>
        <v>67.751509156327273</v>
      </c>
      <c r="X295">
        <f t="shared" si="216"/>
        <v>3.5265952183532168</v>
      </c>
      <c r="Y295">
        <f t="shared" si="217"/>
        <v>5.2051906478069503</v>
      </c>
      <c r="Z295">
        <f t="shared" si="218"/>
        <v>1.695984313461679</v>
      </c>
      <c r="AA295">
        <f t="shared" si="219"/>
        <v>-37.884437431032524</v>
      </c>
      <c r="AB295">
        <f t="shared" si="220"/>
        <v>-8.8709450055994896</v>
      </c>
      <c r="AC295">
        <f t="shared" si="221"/>
        <v>-0.73994306163641721</v>
      </c>
      <c r="AD295">
        <f t="shared" si="222"/>
        <v>146.92143211432446</v>
      </c>
      <c r="AE295">
        <f t="shared" si="223"/>
        <v>24.912833709439564</v>
      </c>
      <c r="AF295">
        <f t="shared" si="224"/>
        <v>0.88582437411055848</v>
      </c>
      <c r="AG295">
        <f t="shared" si="225"/>
        <v>15.152934192880487</v>
      </c>
      <c r="AH295">
        <v>1921.266714992742</v>
      </c>
      <c r="AI295">
        <v>1899.868606060606</v>
      </c>
      <c r="AJ295">
        <v>1.7587079610609719</v>
      </c>
      <c r="AK295">
        <v>64.564637015005317</v>
      </c>
      <c r="AL295">
        <f t="shared" si="226"/>
        <v>0.85905753811865126</v>
      </c>
      <c r="AM295">
        <v>34.049410484198049</v>
      </c>
      <c r="AN295">
        <v>34.833332121212123</v>
      </c>
      <c r="AO295">
        <v>-3.542283816312399E-3</v>
      </c>
      <c r="AP295">
        <v>87.730369293454714</v>
      </c>
      <c r="AQ295">
        <v>77</v>
      </c>
      <c r="AR295">
        <v>12</v>
      </c>
      <c r="AS295">
        <f t="shared" si="227"/>
        <v>1</v>
      </c>
      <c r="AT295">
        <f t="shared" si="228"/>
        <v>0</v>
      </c>
      <c r="AU295">
        <f t="shared" si="229"/>
        <v>47067.52315447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1009.4597997992707</v>
      </c>
      <c r="BI295">
        <f t="shared" si="233"/>
        <v>15.152934192880487</v>
      </c>
      <c r="BJ295" t="e">
        <f t="shared" si="234"/>
        <v>#DIV/0!</v>
      </c>
      <c r="BK295">
        <f t="shared" si="235"/>
        <v>1.5010933764666628E-2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253</v>
      </c>
      <c r="CG295">
        <v>1000</v>
      </c>
      <c r="CH295" t="s">
        <v>414</v>
      </c>
      <c r="CI295">
        <v>1110.1500000000001</v>
      </c>
      <c r="CJ295">
        <v>1175.8634999999999</v>
      </c>
      <c r="CK295">
        <v>1152.67</v>
      </c>
      <c r="CL295">
        <v>1.3005735999999999E-4</v>
      </c>
      <c r="CM295">
        <v>6.5004835999999994E-4</v>
      </c>
      <c r="CN295">
        <v>4.7597999359999997E-2</v>
      </c>
      <c r="CO295">
        <v>5.5000000000000003E-4</v>
      </c>
      <c r="CP295">
        <f t="shared" si="246"/>
        <v>1199.9457142857141</v>
      </c>
      <c r="CQ295">
        <f t="shared" si="247"/>
        <v>1009.4597997992707</v>
      </c>
      <c r="CR295">
        <f t="shared" si="248"/>
        <v>0.84125455658647608</v>
      </c>
      <c r="CS295">
        <f t="shared" si="249"/>
        <v>0.16202129421189893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1657639233</v>
      </c>
      <c r="CZ295">
        <v>1831.1328571428569</v>
      </c>
      <c r="DA295">
        <v>1855.6142857142861</v>
      </c>
      <c r="DB295">
        <v>34.838685714285717</v>
      </c>
      <c r="DC295">
        <v>34.049885714285708</v>
      </c>
      <c r="DD295">
        <v>1832.4914285714281</v>
      </c>
      <c r="DE295">
        <v>34.392585714285723</v>
      </c>
      <c r="DF295">
        <v>650.3271428571428</v>
      </c>
      <c r="DG295">
        <v>101.126</v>
      </c>
      <c r="DH295">
        <v>0.10041385714285719</v>
      </c>
      <c r="DI295">
        <v>33.532300000000014</v>
      </c>
      <c r="DJ295">
        <v>999.89999999999986</v>
      </c>
      <c r="DK295">
        <v>33.591900000000003</v>
      </c>
      <c r="DL295">
        <v>0</v>
      </c>
      <c r="DM295">
        <v>0</v>
      </c>
      <c r="DN295">
        <v>8966.7857142857138</v>
      </c>
      <c r="DO295">
        <v>0</v>
      </c>
      <c r="DP295">
        <v>1955.1228571428569</v>
      </c>
      <c r="DQ295">
        <v>-24.481785714285721</v>
      </c>
      <c r="DR295">
        <v>1897.23</v>
      </c>
      <c r="DS295">
        <v>1921.025714285714</v>
      </c>
      <c r="DT295">
        <v>0.78882357142857151</v>
      </c>
      <c r="DU295">
        <v>1855.6142857142861</v>
      </c>
      <c r="DV295">
        <v>34.049885714285708</v>
      </c>
      <c r="DW295">
        <v>3.523091428571429</v>
      </c>
      <c r="DX295">
        <v>3.4433199999999999</v>
      </c>
      <c r="DY295">
        <v>26.73142857142857</v>
      </c>
      <c r="DZ295">
        <v>26.342842857142859</v>
      </c>
      <c r="EA295">
        <v>1199.9457142857141</v>
      </c>
      <c r="EB295">
        <v>0.95800571428571424</v>
      </c>
      <c r="EC295">
        <v>4.1994285714285713E-2</v>
      </c>
      <c r="ED295">
        <v>0</v>
      </c>
      <c r="EE295">
        <v>835.88557142857132</v>
      </c>
      <c r="EF295">
        <v>5.0001600000000002</v>
      </c>
      <c r="EG295">
        <v>12386.32857142857</v>
      </c>
      <c r="EH295">
        <v>9514.77</v>
      </c>
      <c r="EI295">
        <v>49.061999999999998</v>
      </c>
      <c r="EJ295">
        <v>51.213999999999999</v>
      </c>
      <c r="EK295">
        <v>50.294285714285706</v>
      </c>
      <c r="EL295">
        <v>49.811999999999998</v>
      </c>
      <c r="EM295">
        <v>50.58</v>
      </c>
      <c r="EN295">
        <v>1144.765714285714</v>
      </c>
      <c r="EO295">
        <v>50.18</v>
      </c>
      <c r="EP295">
        <v>0</v>
      </c>
      <c r="EQ295">
        <v>81771.600000143051</v>
      </c>
      <c r="ER295">
        <v>0</v>
      </c>
      <c r="ES295">
        <v>836.23138461538463</v>
      </c>
      <c r="ET295">
        <v>-3.5948034289800468</v>
      </c>
      <c r="EU295">
        <v>-6.2905982318618507</v>
      </c>
      <c r="EV295">
        <v>12387.446153846149</v>
      </c>
      <c r="EW295">
        <v>15</v>
      </c>
      <c r="EX295">
        <v>1657633192.5</v>
      </c>
      <c r="EY295" t="s">
        <v>416</v>
      </c>
      <c r="EZ295">
        <v>1657633191.5</v>
      </c>
      <c r="FA295">
        <v>1657633192.5</v>
      </c>
      <c r="FB295">
        <v>7</v>
      </c>
      <c r="FC295">
        <v>0.41399999999999998</v>
      </c>
      <c r="FD295">
        <v>8.1000000000000003E-2</v>
      </c>
      <c r="FE295">
        <v>-1.3580000000000001</v>
      </c>
      <c r="FF295">
        <v>0.44600000000000001</v>
      </c>
      <c r="FG295">
        <v>414</v>
      </c>
      <c r="FH295">
        <v>33</v>
      </c>
      <c r="FI295">
        <v>0.37</v>
      </c>
      <c r="FJ295">
        <v>0.2</v>
      </c>
      <c r="FK295">
        <v>-24.450687500000001</v>
      </c>
      <c r="FL295">
        <v>-0.24495872420253409</v>
      </c>
      <c r="FM295">
        <v>0.11937804066808121</v>
      </c>
      <c r="FN295">
        <v>1</v>
      </c>
      <c r="FO295">
        <v>836.41364705882359</v>
      </c>
      <c r="FP295">
        <v>-2.9617112387505848</v>
      </c>
      <c r="FQ295">
        <v>0.33911935104923191</v>
      </c>
      <c r="FR295">
        <v>0</v>
      </c>
      <c r="FS295">
        <v>0.76935202499999999</v>
      </c>
      <c r="FT295">
        <v>0.20240423639774929</v>
      </c>
      <c r="FU295">
        <v>2.1012408115786609E-2</v>
      </c>
      <c r="FV295">
        <v>0</v>
      </c>
      <c r="FW295">
        <v>1</v>
      </c>
      <c r="FX295">
        <v>3</v>
      </c>
      <c r="FY295" t="s">
        <v>425</v>
      </c>
      <c r="FZ295">
        <v>3.37114</v>
      </c>
      <c r="GA295">
        <v>2.8937200000000001</v>
      </c>
      <c r="GB295">
        <v>0.26460499999999998</v>
      </c>
      <c r="GC295">
        <v>0.26956599999999997</v>
      </c>
      <c r="GD295">
        <v>0.143372</v>
      </c>
      <c r="GE295">
        <v>0.143958</v>
      </c>
      <c r="GF295">
        <v>25452.2</v>
      </c>
      <c r="GG295">
        <v>21994.6</v>
      </c>
      <c r="GH295">
        <v>30947.4</v>
      </c>
      <c r="GI295">
        <v>28074.400000000001</v>
      </c>
      <c r="GJ295">
        <v>34930.199999999997</v>
      </c>
      <c r="GK295">
        <v>33921.1</v>
      </c>
      <c r="GL295">
        <v>40346.400000000001</v>
      </c>
      <c r="GM295">
        <v>39140.800000000003</v>
      </c>
      <c r="GN295">
        <v>2.2360699999999998</v>
      </c>
      <c r="GO295">
        <v>1.6020300000000001</v>
      </c>
      <c r="GP295">
        <v>0</v>
      </c>
      <c r="GQ295">
        <v>0.105239</v>
      </c>
      <c r="GR295">
        <v>999.9</v>
      </c>
      <c r="GS295">
        <v>31.890599999999999</v>
      </c>
      <c r="GT295">
        <v>59.3</v>
      </c>
      <c r="GU295">
        <v>39.200000000000003</v>
      </c>
      <c r="GV295">
        <v>41.646999999999998</v>
      </c>
      <c r="GW295">
        <v>49.925400000000003</v>
      </c>
      <c r="GX295">
        <v>40.953499999999998</v>
      </c>
      <c r="GY295">
        <v>1</v>
      </c>
      <c r="GZ295">
        <v>0.51189300000000004</v>
      </c>
      <c r="HA295">
        <v>1.2514799999999999</v>
      </c>
      <c r="HB295">
        <v>20.204999999999998</v>
      </c>
      <c r="HC295">
        <v>5.2144399999999997</v>
      </c>
      <c r="HD295">
        <v>11.974</v>
      </c>
      <c r="HE295">
        <v>4.9905999999999997</v>
      </c>
      <c r="HF295">
        <v>3.29243</v>
      </c>
      <c r="HG295">
        <v>7671.7</v>
      </c>
      <c r="HH295">
        <v>9999</v>
      </c>
      <c r="HI295">
        <v>9999</v>
      </c>
      <c r="HJ295">
        <v>779.7</v>
      </c>
      <c r="HK295">
        <v>4.9713599999999998</v>
      </c>
      <c r="HL295">
        <v>1.8742399999999999</v>
      </c>
      <c r="HM295">
        <v>1.8705700000000001</v>
      </c>
      <c r="HN295">
        <v>1.87026</v>
      </c>
      <c r="HO295">
        <v>1.87483</v>
      </c>
      <c r="HP295">
        <v>1.8714999999999999</v>
      </c>
      <c r="HQ295">
        <v>1.8669500000000001</v>
      </c>
      <c r="HR295">
        <v>1.8779300000000001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-1.36</v>
      </c>
      <c r="IG295">
        <v>0.4461</v>
      </c>
      <c r="IH295">
        <v>-1.3585</v>
      </c>
      <c r="II295">
        <v>0</v>
      </c>
      <c r="IJ295">
        <v>0</v>
      </c>
      <c r="IK295">
        <v>0</v>
      </c>
      <c r="IL295">
        <v>0.44610000000000838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100.7</v>
      </c>
      <c r="IU295">
        <v>100.7</v>
      </c>
      <c r="IV295">
        <v>3.58521</v>
      </c>
      <c r="IW295">
        <v>2.5329600000000001</v>
      </c>
      <c r="IX295">
        <v>1.49902</v>
      </c>
      <c r="IY295">
        <v>2.2888199999999999</v>
      </c>
      <c r="IZ295">
        <v>1.69678</v>
      </c>
      <c r="JA295">
        <v>2.2607400000000002</v>
      </c>
      <c r="JB295">
        <v>43.6995</v>
      </c>
      <c r="JC295">
        <v>13.6417</v>
      </c>
      <c r="JD295">
        <v>18</v>
      </c>
      <c r="JE295">
        <v>619.60799999999995</v>
      </c>
      <c r="JF295">
        <v>294.05</v>
      </c>
      <c r="JG295">
        <v>30.0014</v>
      </c>
      <c r="JH295">
        <v>34.016399999999997</v>
      </c>
      <c r="JI295">
        <v>30.001100000000001</v>
      </c>
      <c r="JJ295">
        <v>33.715899999999998</v>
      </c>
      <c r="JK295">
        <v>33.703899999999997</v>
      </c>
      <c r="JL295">
        <v>71.782200000000003</v>
      </c>
      <c r="JM295">
        <v>24.356000000000002</v>
      </c>
      <c r="JN295">
        <v>69.662300000000002</v>
      </c>
      <c r="JO295">
        <v>30</v>
      </c>
      <c r="JP295">
        <v>1869.35</v>
      </c>
      <c r="JQ295">
        <v>33.970700000000001</v>
      </c>
      <c r="JR295">
        <v>98.631200000000007</v>
      </c>
      <c r="JS295">
        <v>98.564999999999998</v>
      </c>
    </row>
    <row r="296" spans="1:279" x14ac:dyDescent="0.2">
      <c r="A296">
        <v>281</v>
      </c>
      <c r="B296">
        <v>1657639239</v>
      </c>
      <c r="C296">
        <v>1117.900000095367</v>
      </c>
      <c r="D296" t="s">
        <v>982</v>
      </c>
      <c r="E296" t="s">
        <v>983</v>
      </c>
      <c r="F296">
        <v>4</v>
      </c>
      <c r="G296">
        <v>1657639236.6875</v>
      </c>
      <c r="H296">
        <f t="shared" si="200"/>
        <v>8.609556010712705E-4</v>
      </c>
      <c r="I296">
        <f t="shared" si="201"/>
        <v>0.86095560107127045</v>
      </c>
      <c r="J296">
        <f t="shared" si="202"/>
        <v>15.384910408374317</v>
      </c>
      <c r="K296">
        <f t="shared" si="203"/>
        <v>1837.3025</v>
      </c>
      <c r="L296">
        <f t="shared" si="204"/>
        <v>1292.0144318082253</v>
      </c>
      <c r="M296">
        <f t="shared" si="205"/>
        <v>130.78651636359859</v>
      </c>
      <c r="N296">
        <f t="shared" si="206"/>
        <v>185.9842951946203</v>
      </c>
      <c r="O296">
        <f t="shared" si="207"/>
        <v>4.9512253513205214E-2</v>
      </c>
      <c r="P296">
        <f t="shared" si="208"/>
        <v>2.7730980380141355</v>
      </c>
      <c r="Q296">
        <f t="shared" si="209"/>
        <v>4.9026336219807384E-2</v>
      </c>
      <c r="R296">
        <f t="shared" si="210"/>
        <v>3.0684720342117399E-2</v>
      </c>
      <c r="S296">
        <f t="shared" si="211"/>
        <v>194.42621961261207</v>
      </c>
      <c r="T296">
        <f t="shared" si="212"/>
        <v>34.510715054769797</v>
      </c>
      <c r="U296">
        <f t="shared" si="213"/>
        <v>33.604474999999987</v>
      </c>
      <c r="V296">
        <f t="shared" si="214"/>
        <v>5.2262548593626033</v>
      </c>
      <c r="W296">
        <f t="shared" si="215"/>
        <v>67.683500093790812</v>
      </c>
      <c r="X296">
        <f t="shared" si="216"/>
        <v>3.5254468143389994</v>
      </c>
      <c r="Y296">
        <f t="shared" si="217"/>
        <v>5.2087241490964482</v>
      </c>
      <c r="Z296">
        <f t="shared" si="218"/>
        <v>1.7008080450236038</v>
      </c>
      <c r="AA296">
        <f t="shared" si="219"/>
        <v>-37.968142007243031</v>
      </c>
      <c r="AB296">
        <f t="shared" si="220"/>
        <v>-8.9776708485948191</v>
      </c>
      <c r="AC296">
        <f t="shared" si="221"/>
        <v>-0.74561998586846401</v>
      </c>
      <c r="AD296">
        <f t="shared" si="222"/>
        <v>146.73478677090577</v>
      </c>
      <c r="AE296">
        <f t="shared" si="223"/>
        <v>24.736386237759721</v>
      </c>
      <c r="AF296">
        <f t="shared" si="224"/>
        <v>0.87152929220776265</v>
      </c>
      <c r="AG296">
        <f t="shared" si="225"/>
        <v>15.384910408374317</v>
      </c>
      <c r="AH296">
        <v>1927.97958512384</v>
      </c>
      <c r="AI296">
        <v>1906.655212121213</v>
      </c>
      <c r="AJ296">
        <v>1.683348258199644</v>
      </c>
      <c r="AK296">
        <v>64.564637015005317</v>
      </c>
      <c r="AL296">
        <f t="shared" si="226"/>
        <v>0.86095560107127045</v>
      </c>
      <c r="AM296">
        <v>34.051073769851349</v>
      </c>
      <c r="AN296">
        <v>34.823235151515149</v>
      </c>
      <c r="AO296">
        <v>-1.0161643758302261E-3</v>
      </c>
      <c r="AP296">
        <v>87.730369293454714</v>
      </c>
      <c r="AQ296">
        <v>77</v>
      </c>
      <c r="AR296">
        <v>12</v>
      </c>
      <c r="AS296">
        <f t="shared" si="227"/>
        <v>1</v>
      </c>
      <c r="AT296">
        <f t="shared" si="228"/>
        <v>0</v>
      </c>
      <c r="AU296">
        <f t="shared" si="229"/>
        <v>47402.771850063407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1009.5095997992809</v>
      </c>
      <c r="BI296">
        <f t="shared" si="233"/>
        <v>15.384910408374317</v>
      </c>
      <c r="BJ296" t="e">
        <f t="shared" si="234"/>
        <v>#DIV/0!</v>
      </c>
      <c r="BK296">
        <f t="shared" si="235"/>
        <v>1.523998425714156E-2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253</v>
      </c>
      <c r="CG296">
        <v>1000</v>
      </c>
      <c r="CH296" t="s">
        <v>414</v>
      </c>
      <c r="CI296">
        <v>1110.1500000000001</v>
      </c>
      <c r="CJ296">
        <v>1175.8634999999999</v>
      </c>
      <c r="CK296">
        <v>1152.67</v>
      </c>
      <c r="CL296">
        <v>1.3005735999999999E-4</v>
      </c>
      <c r="CM296">
        <v>6.5004835999999994E-4</v>
      </c>
      <c r="CN296">
        <v>4.7597999359999997E-2</v>
      </c>
      <c r="CO296">
        <v>5.5000000000000003E-4</v>
      </c>
      <c r="CP296">
        <f t="shared" si="246"/>
        <v>1200.0050000000001</v>
      </c>
      <c r="CQ296">
        <f t="shared" si="247"/>
        <v>1009.5095997992809</v>
      </c>
      <c r="CR296">
        <f t="shared" si="248"/>
        <v>0.84125449460567314</v>
      </c>
      <c r="CS296">
        <f t="shared" si="249"/>
        <v>0.16202117458894927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1657639236.6875</v>
      </c>
      <c r="CZ296">
        <v>1837.3025</v>
      </c>
      <c r="DA296">
        <v>1861.60375</v>
      </c>
      <c r="DB296">
        <v>34.827199999999998</v>
      </c>
      <c r="DC296">
        <v>34.0510625</v>
      </c>
      <c r="DD296">
        <v>1838.6612500000001</v>
      </c>
      <c r="DE296">
        <v>34.381100000000004</v>
      </c>
      <c r="DF296">
        <v>650.27887499999997</v>
      </c>
      <c r="DG296">
        <v>101.127375</v>
      </c>
      <c r="DH296">
        <v>9.9448124999999998E-2</v>
      </c>
      <c r="DI296">
        <v>33.544424999999997</v>
      </c>
      <c r="DJ296">
        <v>999.9</v>
      </c>
      <c r="DK296">
        <v>33.604474999999987</v>
      </c>
      <c r="DL296">
        <v>0</v>
      </c>
      <c r="DM296">
        <v>0</v>
      </c>
      <c r="DN296">
        <v>9031.8774999999987</v>
      </c>
      <c r="DO296">
        <v>0</v>
      </c>
      <c r="DP296">
        <v>1956.5587499999999</v>
      </c>
      <c r="DQ296">
        <v>-24.298937500000001</v>
      </c>
      <c r="DR296">
        <v>1903.6</v>
      </c>
      <c r="DS296">
        <v>1927.2262499999999</v>
      </c>
      <c r="DT296">
        <v>0.77614424999999998</v>
      </c>
      <c r="DU296">
        <v>1861.60375</v>
      </c>
      <c r="DV296">
        <v>34.0510625</v>
      </c>
      <c r="DW296">
        <v>3.5219849999999999</v>
      </c>
      <c r="DX296">
        <v>3.443495</v>
      </c>
      <c r="DY296">
        <v>26.726099999999999</v>
      </c>
      <c r="DZ296">
        <v>26.343675000000001</v>
      </c>
      <c r="EA296">
        <v>1200.0050000000001</v>
      </c>
      <c r="EB296">
        <v>0.95800750000000001</v>
      </c>
      <c r="EC296">
        <v>4.1992374999999998E-2</v>
      </c>
      <c r="ED296">
        <v>0</v>
      </c>
      <c r="EE296">
        <v>835.61</v>
      </c>
      <c r="EF296">
        <v>5.0001600000000002</v>
      </c>
      <c r="EG296">
        <v>12386.9375</v>
      </c>
      <c r="EH296">
        <v>9515.2262499999997</v>
      </c>
      <c r="EI296">
        <v>49.061999999999998</v>
      </c>
      <c r="EJ296">
        <v>51.218499999999999</v>
      </c>
      <c r="EK296">
        <v>50.265500000000003</v>
      </c>
      <c r="EL296">
        <v>49.819875000000003</v>
      </c>
      <c r="EM296">
        <v>50.561999999999998</v>
      </c>
      <c r="EN296">
        <v>1144.825</v>
      </c>
      <c r="EO296">
        <v>50.18</v>
      </c>
      <c r="EP296">
        <v>0</v>
      </c>
      <c r="EQ296">
        <v>81775.200000047684</v>
      </c>
      <c r="ER296">
        <v>0</v>
      </c>
      <c r="ES296">
        <v>836.02784615384621</v>
      </c>
      <c r="ET296">
        <v>-3.854358962253865</v>
      </c>
      <c r="EU296">
        <v>-0.36239316355089701</v>
      </c>
      <c r="EV296">
        <v>12386.938461538461</v>
      </c>
      <c r="EW296">
        <v>15</v>
      </c>
      <c r="EX296">
        <v>1657633192.5</v>
      </c>
      <c r="EY296" t="s">
        <v>416</v>
      </c>
      <c r="EZ296">
        <v>1657633191.5</v>
      </c>
      <c r="FA296">
        <v>1657633192.5</v>
      </c>
      <c r="FB296">
        <v>7</v>
      </c>
      <c r="FC296">
        <v>0.41399999999999998</v>
      </c>
      <c r="FD296">
        <v>8.1000000000000003E-2</v>
      </c>
      <c r="FE296">
        <v>-1.3580000000000001</v>
      </c>
      <c r="FF296">
        <v>0.44600000000000001</v>
      </c>
      <c r="FG296">
        <v>414</v>
      </c>
      <c r="FH296">
        <v>33</v>
      </c>
      <c r="FI296">
        <v>0.37</v>
      </c>
      <c r="FJ296">
        <v>0.2</v>
      </c>
      <c r="FK296">
        <v>-24.437092499999999</v>
      </c>
      <c r="FL296">
        <v>0.51724615384618311</v>
      </c>
      <c r="FM296">
        <v>0.13110862555053379</v>
      </c>
      <c r="FN296">
        <v>0</v>
      </c>
      <c r="FO296">
        <v>836.18920588235301</v>
      </c>
      <c r="FP296">
        <v>-3.263666919875047</v>
      </c>
      <c r="FQ296">
        <v>0.37833728955957419</v>
      </c>
      <c r="FR296">
        <v>0</v>
      </c>
      <c r="FS296">
        <v>0.77686235000000003</v>
      </c>
      <c r="FT296">
        <v>9.3533380863039153E-2</v>
      </c>
      <c r="FU296">
        <v>1.480397596686446E-2</v>
      </c>
      <c r="FV296">
        <v>1</v>
      </c>
      <c r="FW296">
        <v>1</v>
      </c>
      <c r="FX296">
        <v>3</v>
      </c>
      <c r="FY296" t="s">
        <v>425</v>
      </c>
      <c r="FZ296">
        <v>3.37093</v>
      </c>
      <c r="GA296">
        <v>2.8937499999999998</v>
      </c>
      <c r="GB296">
        <v>0.26516099999999998</v>
      </c>
      <c r="GC296">
        <v>0.27012000000000003</v>
      </c>
      <c r="GD296">
        <v>0.14335100000000001</v>
      </c>
      <c r="GE296">
        <v>0.143958</v>
      </c>
      <c r="GF296">
        <v>25431.599999999999</v>
      </c>
      <c r="GG296">
        <v>21977.200000000001</v>
      </c>
      <c r="GH296">
        <v>30946</v>
      </c>
      <c r="GI296">
        <v>28073.7</v>
      </c>
      <c r="GJ296">
        <v>34929.5</v>
      </c>
      <c r="GK296">
        <v>33920.1</v>
      </c>
      <c r="GL296">
        <v>40344.5</v>
      </c>
      <c r="GM296">
        <v>39139.699999999997</v>
      </c>
      <c r="GN296">
        <v>2.2347999999999999</v>
      </c>
      <c r="GO296">
        <v>1.6020000000000001</v>
      </c>
      <c r="GP296">
        <v>0</v>
      </c>
      <c r="GQ296">
        <v>0.104569</v>
      </c>
      <c r="GR296">
        <v>999.9</v>
      </c>
      <c r="GS296">
        <v>31.918700000000001</v>
      </c>
      <c r="GT296">
        <v>59.3</v>
      </c>
      <c r="GU296">
        <v>39.200000000000003</v>
      </c>
      <c r="GV296">
        <v>41.649299999999997</v>
      </c>
      <c r="GW296">
        <v>49.385399999999997</v>
      </c>
      <c r="GX296">
        <v>40.757199999999997</v>
      </c>
      <c r="GY296">
        <v>1</v>
      </c>
      <c r="GZ296">
        <v>0.512957</v>
      </c>
      <c r="HA296">
        <v>1.2562599999999999</v>
      </c>
      <c r="HB296">
        <v>20.204499999999999</v>
      </c>
      <c r="HC296">
        <v>5.2122000000000002</v>
      </c>
      <c r="HD296">
        <v>11.9739</v>
      </c>
      <c r="HE296">
        <v>4.9898499999999997</v>
      </c>
      <c r="HF296">
        <v>3.2919200000000002</v>
      </c>
      <c r="HG296">
        <v>7671.7</v>
      </c>
      <c r="HH296">
        <v>9999</v>
      </c>
      <c r="HI296">
        <v>9999</v>
      </c>
      <c r="HJ296">
        <v>779.7</v>
      </c>
      <c r="HK296">
        <v>4.9713399999999996</v>
      </c>
      <c r="HL296">
        <v>1.8742399999999999</v>
      </c>
      <c r="HM296">
        <v>1.8705700000000001</v>
      </c>
      <c r="HN296">
        <v>1.87026</v>
      </c>
      <c r="HO296">
        <v>1.8748199999999999</v>
      </c>
      <c r="HP296">
        <v>1.8714900000000001</v>
      </c>
      <c r="HQ296">
        <v>1.8669500000000001</v>
      </c>
      <c r="HR296">
        <v>1.87792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-1.36</v>
      </c>
      <c r="IG296">
        <v>0.4461</v>
      </c>
      <c r="IH296">
        <v>-1.3585</v>
      </c>
      <c r="II296">
        <v>0</v>
      </c>
      <c r="IJ296">
        <v>0</v>
      </c>
      <c r="IK296">
        <v>0</v>
      </c>
      <c r="IL296">
        <v>0.44610000000000838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100.8</v>
      </c>
      <c r="IU296">
        <v>100.8</v>
      </c>
      <c r="IV296">
        <v>3.59131</v>
      </c>
      <c r="IW296">
        <v>2.5354000000000001</v>
      </c>
      <c r="IX296">
        <v>1.49902</v>
      </c>
      <c r="IY296">
        <v>2.2863799999999999</v>
      </c>
      <c r="IZ296">
        <v>1.69678</v>
      </c>
      <c r="JA296">
        <v>2.2851599999999999</v>
      </c>
      <c r="JB296">
        <v>43.726900000000001</v>
      </c>
      <c r="JC296">
        <v>13.650499999999999</v>
      </c>
      <c r="JD296">
        <v>18</v>
      </c>
      <c r="JE296">
        <v>618.75400000000002</v>
      </c>
      <c r="JF296">
        <v>294.08499999999998</v>
      </c>
      <c r="JG296">
        <v>30.0014</v>
      </c>
      <c r="JH296">
        <v>34.0274</v>
      </c>
      <c r="JI296">
        <v>30.001200000000001</v>
      </c>
      <c r="JJ296">
        <v>33.725000000000001</v>
      </c>
      <c r="JK296">
        <v>33.713700000000003</v>
      </c>
      <c r="JL296">
        <v>71.992000000000004</v>
      </c>
      <c r="JM296">
        <v>24.356000000000002</v>
      </c>
      <c r="JN296">
        <v>69.662300000000002</v>
      </c>
      <c r="JO296">
        <v>30</v>
      </c>
      <c r="JP296">
        <v>1876.03</v>
      </c>
      <c r="JQ296">
        <v>34.118000000000002</v>
      </c>
      <c r="JR296">
        <v>98.6267</v>
      </c>
      <c r="JS296">
        <v>98.562200000000004</v>
      </c>
    </row>
    <row r="297" spans="1:279" x14ac:dyDescent="0.2">
      <c r="A297">
        <v>282</v>
      </c>
      <c r="B297">
        <v>1657639243</v>
      </c>
      <c r="C297">
        <v>1121.900000095367</v>
      </c>
      <c r="D297" t="s">
        <v>984</v>
      </c>
      <c r="E297" t="s">
        <v>985</v>
      </c>
      <c r="F297">
        <v>4</v>
      </c>
      <c r="G297">
        <v>1657639241</v>
      </c>
      <c r="H297">
        <f t="shared" si="200"/>
        <v>8.6451441433466731E-4</v>
      </c>
      <c r="I297">
        <f t="shared" si="201"/>
        <v>0.86451441433466736</v>
      </c>
      <c r="J297">
        <f t="shared" si="202"/>
        <v>15.010493891339847</v>
      </c>
      <c r="K297">
        <f t="shared" si="203"/>
        <v>1844.492857142857</v>
      </c>
      <c r="L297">
        <f t="shared" si="204"/>
        <v>1311.8435904426215</v>
      </c>
      <c r="M297">
        <f t="shared" si="205"/>
        <v>132.79463989261254</v>
      </c>
      <c r="N297">
        <f t="shared" si="206"/>
        <v>186.71339063076744</v>
      </c>
      <c r="O297">
        <f t="shared" si="207"/>
        <v>4.9606670269583465E-2</v>
      </c>
      <c r="P297">
        <f t="shared" si="208"/>
        <v>2.7679736743040513</v>
      </c>
      <c r="Q297">
        <f t="shared" si="209"/>
        <v>4.9118014429546303E-2</v>
      </c>
      <c r="R297">
        <f t="shared" si="210"/>
        <v>3.0742261545755677E-2</v>
      </c>
      <c r="S297">
        <f t="shared" si="211"/>
        <v>194.42983632689391</v>
      </c>
      <c r="T297">
        <f t="shared" si="212"/>
        <v>34.527095888239934</v>
      </c>
      <c r="U297">
        <f t="shared" si="213"/>
        <v>33.616185714285713</v>
      </c>
      <c r="V297">
        <f t="shared" si="214"/>
        <v>5.229679602763504</v>
      </c>
      <c r="W297">
        <f t="shared" si="215"/>
        <v>67.616365083027517</v>
      </c>
      <c r="X297">
        <f t="shared" si="216"/>
        <v>3.5250435963588465</v>
      </c>
      <c r="Y297">
        <f t="shared" si="217"/>
        <v>5.2132994609076864</v>
      </c>
      <c r="Z297">
        <f t="shared" si="218"/>
        <v>1.7046360064046575</v>
      </c>
      <c r="AA297">
        <f t="shared" si="219"/>
        <v>-38.125085672158825</v>
      </c>
      <c r="AB297">
        <f t="shared" si="220"/>
        <v>-8.3673708880244391</v>
      </c>
      <c r="AC297">
        <f t="shared" si="221"/>
        <v>-0.69631278670156183</v>
      </c>
      <c r="AD297">
        <f t="shared" si="222"/>
        <v>147.24106698000907</v>
      </c>
      <c r="AE297">
        <f t="shared" si="223"/>
        <v>24.706984544880363</v>
      </c>
      <c r="AF297">
        <f t="shared" si="224"/>
        <v>0.86460721409341457</v>
      </c>
      <c r="AG297">
        <f t="shared" si="225"/>
        <v>15.010493891339847</v>
      </c>
      <c r="AH297">
        <v>1934.8751194588649</v>
      </c>
      <c r="AI297">
        <v>1913.664242424242</v>
      </c>
      <c r="AJ297">
        <v>1.74597093664782</v>
      </c>
      <c r="AK297">
        <v>64.564637015005317</v>
      </c>
      <c r="AL297">
        <f t="shared" si="226"/>
        <v>0.86451441433466736</v>
      </c>
      <c r="AM297">
        <v>34.052684292295687</v>
      </c>
      <c r="AN297">
        <v>34.82291151515151</v>
      </c>
      <c r="AO297">
        <v>-7.6600813663520937E-5</v>
      </c>
      <c r="AP297">
        <v>87.730369293454714</v>
      </c>
      <c r="AQ297">
        <v>77</v>
      </c>
      <c r="AR297">
        <v>12</v>
      </c>
      <c r="AS297">
        <f t="shared" si="227"/>
        <v>1</v>
      </c>
      <c r="AT297">
        <f t="shared" si="228"/>
        <v>0</v>
      </c>
      <c r="AU297">
        <f t="shared" si="229"/>
        <v>47259.557787441809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1009.5282426564218</v>
      </c>
      <c r="BI297">
        <f t="shared" si="233"/>
        <v>15.010493891339847</v>
      </c>
      <c r="BJ297" t="e">
        <f t="shared" si="234"/>
        <v>#DIV/0!</v>
      </c>
      <c r="BK297">
        <f t="shared" si="235"/>
        <v>1.4868820164794983E-2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253</v>
      </c>
      <c r="CG297">
        <v>1000</v>
      </c>
      <c r="CH297" t="s">
        <v>414</v>
      </c>
      <c r="CI297">
        <v>1110.1500000000001</v>
      </c>
      <c r="CJ297">
        <v>1175.8634999999999</v>
      </c>
      <c r="CK297">
        <v>1152.67</v>
      </c>
      <c r="CL297">
        <v>1.3005735999999999E-4</v>
      </c>
      <c r="CM297">
        <v>6.5004835999999994E-4</v>
      </c>
      <c r="CN297">
        <v>4.7597999359999997E-2</v>
      </c>
      <c r="CO297">
        <v>5.5000000000000003E-4</v>
      </c>
      <c r="CP297">
        <f t="shared" si="246"/>
        <v>1200.027142857143</v>
      </c>
      <c r="CQ297">
        <f t="shared" si="247"/>
        <v>1009.5282426564218</v>
      </c>
      <c r="CR297">
        <f t="shared" si="248"/>
        <v>0.8412545071712606</v>
      </c>
      <c r="CS297">
        <f t="shared" si="249"/>
        <v>0.16202119884053304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1657639241</v>
      </c>
      <c r="CZ297">
        <v>1844.492857142857</v>
      </c>
      <c r="DA297">
        <v>1868.758571428571</v>
      </c>
      <c r="DB297">
        <v>34.822985714285707</v>
      </c>
      <c r="DC297">
        <v>34.053085714285707</v>
      </c>
      <c r="DD297">
        <v>1845.8528571428569</v>
      </c>
      <c r="DE297">
        <v>34.376885714285713</v>
      </c>
      <c r="DF297">
        <v>650.34342857142849</v>
      </c>
      <c r="DG297">
        <v>101.1271428571428</v>
      </c>
      <c r="DH297">
        <v>0.1003516857142857</v>
      </c>
      <c r="DI297">
        <v>33.560114285714278</v>
      </c>
      <c r="DJ297">
        <v>999.89999999999986</v>
      </c>
      <c r="DK297">
        <v>33.616185714285713</v>
      </c>
      <c r="DL297">
        <v>0</v>
      </c>
      <c r="DM297">
        <v>0</v>
      </c>
      <c r="DN297">
        <v>9004.6457142857125</v>
      </c>
      <c r="DO297">
        <v>0</v>
      </c>
      <c r="DP297">
        <v>1960.0514285714289</v>
      </c>
      <c r="DQ297">
        <v>-24.263085714285719</v>
      </c>
      <c r="DR297">
        <v>1911.042857142857</v>
      </c>
      <c r="DS297">
        <v>1934.6385714285709</v>
      </c>
      <c r="DT297">
        <v>0.76991414285714299</v>
      </c>
      <c r="DU297">
        <v>1868.758571428571</v>
      </c>
      <c r="DV297">
        <v>34.053085714285707</v>
      </c>
      <c r="DW297">
        <v>3.521547142857143</v>
      </c>
      <c r="DX297">
        <v>3.443688571428571</v>
      </c>
      <c r="DY297">
        <v>26.724</v>
      </c>
      <c r="DZ297">
        <v>26.344642857142851</v>
      </c>
      <c r="EA297">
        <v>1200.027142857143</v>
      </c>
      <c r="EB297">
        <v>0.95800714285714295</v>
      </c>
      <c r="EC297">
        <v>4.1992757142857148E-2</v>
      </c>
      <c r="ED297">
        <v>0</v>
      </c>
      <c r="EE297">
        <v>835.33514285714284</v>
      </c>
      <c r="EF297">
        <v>5.0001600000000002</v>
      </c>
      <c r="EG297">
        <v>12386.78571428571</v>
      </c>
      <c r="EH297">
        <v>9515.4285714285706</v>
      </c>
      <c r="EI297">
        <v>49.044285714285706</v>
      </c>
      <c r="EJ297">
        <v>51.25</v>
      </c>
      <c r="EK297">
        <v>50.25</v>
      </c>
      <c r="EL297">
        <v>49.811999999999998</v>
      </c>
      <c r="EM297">
        <v>50.561999999999998</v>
      </c>
      <c r="EN297">
        <v>1144.8457142857139</v>
      </c>
      <c r="EO297">
        <v>50.181428571428569</v>
      </c>
      <c r="EP297">
        <v>0</v>
      </c>
      <c r="EQ297">
        <v>81779.400000095367</v>
      </c>
      <c r="ER297">
        <v>0</v>
      </c>
      <c r="ES297">
        <v>835.70604000000003</v>
      </c>
      <c r="ET297">
        <v>-4.1704615253638364</v>
      </c>
      <c r="EU297">
        <v>-6.1538543426316643E-2</v>
      </c>
      <c r="EV297">
        <v>12386.852000000001</v>
      </c>
      <c r="EW297">
        <v>15</v>
      </c>
      <c r="EX297">
        <v>1657633192.5</v>
      </c>
      <c r="EY297" t="s">
        <v>416</v>
      </c>
      <c r="EZ297">
        <v>1657633191.5</v>
      </c>
      <c r="FA297">
        <v>1657633192.5</v>
      </c>
      <c r="FB297">
        <v>7</v>
      </c>
      <c r="FC297">
        <v>0.41399999999999998</v>
      </c>
      <c r="FD297">
        <v>8.1000000000000003E-2</v>
      </c>
      <c r="FE297">
        <v>-1.3580000000000001</v>
      </c>
      <c r="FF297">
        <v>0.44600000000000001</v>
      </c>
      <c r="FG297">
        <v>414</v>
      </c>
      <c r="FH297">
        <v>33</v>
      </c>
      <c r="FI297">
        <v>0.37</v>
      </c>
      <c r="FJ297">
        <v>0.2</v>
      </c>
      <c r="FK297">
        <v>-24.3733</v>
      </c>
      <c r="FL297">
        <v>0.32234071294566891</v>
      </c>
      <c r="FM297">
        <v>0.1145372821399219</v>
      </c>
      <c r="FN297">
        <v>1</v>
      </c>
      <c r="FO297">
        <v>835.93085294117645</v>
      </c>
      <c r="FP297">
        <v>-3.9178456820498009</v>
      </c>
      <c r="FQ297">
        <v>0.42296405996345582</v>
      </c>
      <c r="FR297">
        <v>0</v>
      </c>
      <c r="FS297">
        <v>0.77889135000000009</v>
      </c>
      <c r="FT297">
        <v>1.9409380863021121E-3</v>
      </c>
      <c r="FU297">
        <v>1.282540890098636E-2</v>
      </c>
      <c r="FV297">
        <v>1</v>
      </c>
      <c r="FW297">
        <v>2</v>
      </c>
      <c r="FX297">
        <v>3</v>
      </c>
      <c r="FY297" t="s">
        <v>417</v>
      </c>
      <c r="FZ297">
        <v>3.3708200000000001</v>
      </c>
      <c r="GA297">
        <v>2.89391</v>
      </c>
      <c r="GB297">
        <v>0.26571899999999998</v>
      </c>
      <c r="GC297">
        <v>0.27066699999999999</v>
      </c>
      <c r="GD297">
        <v>0.143341</v>
      </c>
      <c r="GE297">
        <v>0.14396200000000001</v>
      </c>
      <c r="GF297">
        <v>25412.2</v>
      </c>
      <c r="GG297">
        <v>21960.5</v>
      </c>
      <c r="GH297">
        <v>30946.1</v>
      </c>
      <c r="GI297">
        <v>28073.5</v>
      </c>
      <c r="GJ297">
        <v>34930.1</v>
      </c>
      <c r="GK297">
        <v>33919.800000000003</v>
      </c>
      <c r="GL297">
        <v>40344.6</v>
      </c>
      <c r="GM297">
        <v>39139.5</v>
      </c>
      <c r="GN297">
        <v>2.23542</v>
      </c>
      <c r="GO297">
        <v>1.6015999999999999</v>
      </c>
      <c r="GP297">
        <v>0</v>
      </c>
      <c r="GQ297">
        <v>0.103675</v>
      </c>
      <c r="GR297">
        <v>999.9</v>
      </c>
      <c r="GS297">
        <v>31.948899999999998</v>
      </c>
      <c r="GT297">
        <v>59.3</v>
      </c>
      <c r="GU297">
        <v>39.200000000000003</v>
      </c>
      <c r="GV297">
        <v>41.646799999999999</v>
      </c>
      <c r="GW297">
        <v>49.955399999999997</v>
      </c>
      <c r="GX297">
        <v>41.410299999999999</v>
      </c>
      <c r="GY297">
        <v>1</v>
      </c>
      <c r="GZ297">
        <v>0.51392800000000005</v>
      </c>
      <c r="HA297">
        <v>1.2622599999999999</v>
      </c>
      <c r="HB297">
        <v>20.204699999999999</v>
      </c>
      <c r="HC297">
        <v>5.2142900000000001</v>
      </c>
      <c r="HD297">
        <v>11.974</v>
      </c>
      <c r="HE297">
        <v>4.9902499999999996</v>
      </c>
      <c r="HF297">
        <v>3.29243</v>
      </c>
      <c r="HG297">
        <v>7671.9</v>
      </c>
      <c r="HH297">
        <v>9999</v>
      </c>
      <c r="HI297">
        <v>9999</v>
      </c>
      <c r="HJ297">
        <v>779.7</v>
      </c>
      <c r="HK297">
        <v>4.9713500000000002</v>
      </c>
      <c r="HL297">
        <v>1.8742399999999999</v>
      </c>
      <c r="HM297">
        <v>1.8705700000000001</v>
      </c>
      <c r="HN297">
        <v>1.87026</v>
      </c>
      <c r="HO297">
        <v>1.8748100000000001</v>
      </c>
      <c r="HP297">
        <v>1.87151</v>
      </c>
      <c r="HQ297">
        <v>1.86696</v>
      </c>
      <c r="HR297">
        <v>1.8779300000000001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-1.35</v>
      </c>
      <c r="IG297">
        <v>0.4461</v>
      </c>
      <c r="IH297">
        <v>-1.3585</v>
      </c>
      <c r="II297">
        <v>0</v>
      </c>
      <c r="IJ297">
        <v>0</v>
      </c>
      <c r="IK297">
        <v>0</v>
      </c>
      <c r="IL297">
        <v>0.44610000000000838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100.9</v>
      </c>
      <c r="IU297">
        <v>100.8</v>
      </c>
      <c r="IV297">
        <v>3.6059600000000001</v>
      </c>
      <c r="IW297">
        <v>2.5158700000000001</v>
      </c>
      <c r="IX297">
        <v>1.49902</v>
      </c>
      <c r="IY297">
        <v>2.2863799999999999</v>
      </c>
      <c r="IZ297">
        <v>1.69678</v>
      </c>
      <c r="JA297">
        <v>2.3889200000000002</v>
      </c>
      <c r="JB297">
        <v>43.726900000000001</v>
      </c>
      <c r="JC297">
        <v>13.6592</v>
      </c>
      <c r="JD297">
        <v>18</v>
      </c>
      <c r="JE297">
        <v>619.30899999999997</v>
      </c>
      <c r="JF297">
        <v>293.93400000000003</v>
      </c>
      <c r="JG297">
        <v>30.0016</v>
      </c>
      <c r="JH297">
        <v>34.0379</v>
      </c>
      <c r="JI297">
        <v>30.001200000000001</v>
      </c>
      <c r="JJ297">
        <v>33.734099999999998</v>
      </c>
      <c r="JK297">
        <v>33.723399999999998</v>
      </c>
      <c r="JL297">
        <v>72.205299999999994</v>
      </c>
      <c r="JM297">
        <v>24.356000000000002</v>
      </c>
      <c r="JN297">
        <v>69.662300000000002</v>
      </c>
      <c r="JO297">
        <v>30</v>
      </c>
      <c r="JP297">
        <v>1882.71</v>
      </c>
      <c r="JQ297">
        <v>34.166800000000002</v>
      </c>
      <c r="JR297">
        <v>98.626800000000003</v>
      </c>
      <c r="JS297">
        <v>98.561800000000005</v>
      </c>
    </row>
    <row r="298" spans="1:279" x14ac:dyDescent="0.2">
      <c r="A298">
        <v>283</v>
      </c>
      <c r="B298">
        <v>1657639247</v>
      </c>
      <c r="C298">
        <v>1125.900000095367</v>
      </c>
      <c r="D298" t="s">
        <v>986</v>
      </c>
      <c r="E298" t="s">
        <v>987</v>
      </c>
      <c r="F298">
        <v>4</v>
      </c>
      <c r="G298">
        <v>1657639244.6875</v>
      </c>
      <c r="H298">
        <f t="shared" si="200"/>
        <v>8.6196005926408143E-4</v>
      </c>
      <c r="I298">
        <f t="shared" si="201"/>
        <v>0.86196005926408148</v>
      </c>
      <c r="J298">
        <f t="shared" si="202"/>
        <v>14.79897500678031</v>
      </c>
      <c r="K298">
        <f t="shared" si="203"/>
        <v>1850.7225000000001</v>
      </c>
      <c r="L298">
        <f t="shared" si="204"/>
        <v>1321.1283758661857</v>
      </c>
      <c r="M298">
        <f t="shared" si="205"/>
        <v>133.73450169508135</v>
      </c>
      <c r="N298">
        <f t="shared" si="206"/>
        <v>187.34398248853034</v>
      </c>
      <c r="O298">
        <f t="shared" si="207"/>
        <v>4.9253782415464062E-2</v>
      </c>
      <c r="P298">
        <f t="shared" si="208"/>
        <v>2.766042120377604</v>
      </c>
      <c r="Q298">
        <f t="shared" si="209"/>
        <v>4.8771684876246724E-2</v>
      </c>
      <c r="R298">
        <f t="shared" si="210"/>
        <v>3.052522423221754E-2</v>
      </c>
      <c r="S298">
        <f t="shared" si="211"/>
        <v>194.42961111261889</v>
      </c>
      <c r="T298">
        <f t="shared" si="212"/>
        <v>34.545151209068813</v>
      </c>
      <c r="U298">
        <f t="shared" si="213"/>
        <v>33.639787499999997</v>
      </c>
      <c r="V298">
        <f t="shared" si="214"/>
        <v>5.2365877659803992</v>
      </c>
      <c r="W298">
        <f t="shared" si="215"/>
        <v>67.551811643270739</v>
      </c>
      <c r="X298">
        <f t="shared" si="216"/>
        <v>3.524980147163745</v>
      </c>
      <c r="Y298">
        <f t="shared" si="217"/>
        <v>5.2181874348219504</v>
      </c>
      <c r="Z298">
        <f t="shared" si="218"/>
        <v>1.7116076188166542</v>
      </c>
      <c r="AA298">
        <f t="shared" si="219"/>
        <v>-38.012438613545989</v>
      </c>
      <c r="AB298">
        <f t="shared" si="220"/>
        <v>-9.3835561412996853</v>
      </c>
      <c r="AC298">
        <f t="shared" si="221"/>
        <v>-0.78157688689379667</v>
      </c>
      <c r="AD298">
        <f t="shared" si="222"/>
        <v>146.25203947087942</v>
      </c>
      <c r="AE298">
        <f t="shared" si="223"/>
        <v>24.708368439078562</v>
      </c>
      <c r="AF298">
        <f t="shared" si="224"/>
        <v>0.86046134487362957</v>
      </c>
      <c r="AG298">
        <f t="shared" si="225"/>
        <v>14.79897500678031</v>
      </c>
      <c r="AH298">
        <v>1941.8733805187089</v>
      </c>
      <c r="AI298">
        <v>1920.720363636364</v>
      </c>
      <c r="AJ298">
        <v>1.7826452330889919</v>
      </c>
      <c r="AK298">
        <v>64.564637015005317</v>
      </c>
      <c r="AL298">
        <f t="shared" si="226"/>
        <v>0.86196005926408148</v>
      </c>
      <c r="AM298">
        <v>34.054886450353763</v>
      </c>
      <c r="AN298">
        <v>34.823086060606052</v>
      </c>
      <c r="AO298">
        <v>-1.2209105073581061E-4</v>
      </c>
      <c r="AP298">
        <v>87.730369293454714</v>
      </c>
      <c r="AQ298">
        <v>76</v>
      </c>
      <c r="AR298">
        <v>12</v>
      </c>
      <c r="AS298">
        <f t="shared" si="227"/>
        <v>1</v>
      </c>
      <c r="AT298">
        <f t="shared" si="228"/>
        <v>0</v>
      </c>
      <c r="AU298">
        <f t="shared" si="229"/>
        <v>47203.94745692268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1009.5274497992842</v>
      </c>
      <c r="BI298">
        <f t="shared" si="233"/>
        <v>14.79897500678031</v>
      </c>
      <c r="BJ298" t="e">
        <f t="shared" si="234"/>
        <v>#DIV/0!</v>
      </c>
      <c r="BK298">
        <f t="shared" si="235"/>
        <v>1.4659309174527809E-2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253</v>
      </c>
      <c r="CG298">
        <v>1000</v>
      </c>
      <c r="CH298" t="s">
        <v>414</v>
      </c>
      <c r="CI298">
        <v>1110.1500000000001</v>
      </c>
      <c r="CJ298">
        <v>1175.8634999999999</v>
      </c>
      <c r="CK298">
        <v>1152.67</v>
      </c>
      <c r="CL298">
        <v>1.3005735999999999E-4</v>
      </c>
      <c r="CM298">
        <v>6.5004835999999994E-4</v>
      </c>
      <c r="CN298">
        <v>4.7597999359999997E-2</v>
      </c>
      <c r="CO298">
        <v>5.5000000000000003E-4</v>
      </c>
      <c r="CP298">
        <f t="shared" si="246"/>
        <v>1200.0262499999999</v>
      </c>
      <c r="CQ298">
        <f t="shared" si="247"/>
        <v>1009.5274497992842</v>
      </c>
      <c r="CR298">
        <f t="shared" si="248"/>
        <v>0.84125447239115336</v>
      </c>
      <c r="CS298">
        <f t="shared" si="249"/>
        <v>0.16202113171492616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1657639244.6875</v>
      </c>
      <c r="CZ298">
        <v>1850.7225000000001</v>
      </c>
      <c r="DA298">
        <v>1874.9875</v>
      </c>
      <c r="DB298">
        <v>34.822362499999997</v>
      </c>
      <c r="DC298">
        <v>34.056150000000002</v>
      </c>
      <c r="DD298">
        <v>1852.0825</v>
      </c>
      <c r="DE298">
        <v>34.376262500000003</v>
      </c>
      <c r="DF298">
        <v>650.34024999999997</v>
      </c>
      <c r="DG298">
        <v>101.12725</v>
      </c>
      <c r="DH298">
        <v>0.10023412499999999</v>
      </c>
      <c r="DI298">
        <v>33.576862499999997</v>
      </c>
      <c r="DJ298">
        <v>999.9</v>
      </c>
      <c r="DK298">
        <v>33.639787499999997</v>
      </c>
      <c r="DL298">
        <v>0</v>
      </c>
      <c r="DM298">
        <v>0</v>
      </c>
      <c r="DN298">
        <v>8994.3762499999993</v>
      </c>
      <c r="DO298">
        <v>0</v>
      </c>
      <c r="DP298">
        <v>1967.8475000000001</v>
      </c>
      <c r="DQ298">
        <v>-24.265537500000001</v>
      </c>
      <c r="DR298">
        <v>1917.4949999999999</v>
      </c>
      <c r="DS298">
        <v>1941.095</v>
      </c>
      <c r="DT298">
        <v>0.76621625000000004</v>
      </c>
      <c r="DU298">
        <v>1874.9875</v>
      </c>
      <c r="DV298">
        <v>34.056150000000002</v>
      </c>
      <c r="DW298">
        <v>3.5214924999999999</v>
      </c>
      <c r="DX298">
        <v>3.4440050000000002</v>
      </c>
      <c r="DY298">
        <v>26.723712500000001</v>
      </c>
      <c r="DZ298">
        <v>26.346225</v>
      </c>
      <c r="EA298">
        <v>1200.0262499999999</v>
      </c>
      <c r="EB298">
        <v>0.95800875000000008</v>
      </c>
      <c r="EC298">
        <v>4.1991037499999988E-2</v>
      </c>
      <c r="ED298">
        <v>0</v>
      </c>
      <c r="EE298">
        <v>834.80675000000008</v>
      </c>
      <c r="EF298">
        <v>5.0001600000000002</v>
      </c>
      <c r="EG298">
        <v>12385.4</v>
      </c>
      <c r="EH298">
        <v>9515.41</v>
      </c>
      <c r="EI298">
        <v>49.03875</v>
      </c>
      <c r="EJ298">
        <v>51.257750000000001</v>
      </c>
      <c r="EK298">
        <v>50.265500000000003</v>
      </c>
      <c r="EL298">
        <v>49.811999999999998</v>
      </c>
      <c r="EM298">
        <v>50.561999999999998</v>
      </c>
      <c r="EN298">
        <v>1144.8462500000001</v>
      </c>
      <c r="EO298">
        <v>50.18</v>
      </c>
      <c r="EP298">
        <v>0</v>
      </c>
      <c r="EQ298">
        <v>81783.600000143051</v>
      </c>
      <c r="ER298">
        <v>0</v>
      </c>
      <c r="ES298">
        <v>835.35838461538458</v>
      </c>
      <c r="ET298">
        <v>-5.8565469892360467</v>
      </c>
      <c r="EU298">
        <v>-12.030769316976659</v>
      </c>
      <c r="EV298">
        <v>12386.134615384621</v>
      </c>
      <c r="EW298">
        <v>15</v>
      </c>
      <c r="EX298">
        <v>1657633192.5</v>
      </c>
      <c r="EY298" t="s">
        <v>416</v>
      </c>
      <c r="EZ298">
        <v>1657633191.5</v>
      </c>
      <c r="FA298">
        <v>1657633192.5</v>
      </c>
      <c r="FB298">
        <v>7</v>
      </c>
      <c r="FC298">
        <v>0.41399999999999998</v>
      </c>
      <c r="FD298">
        <v>8.1000000000000003E-2</v>
      </c>
      <c r="FE298">
        <v>-1.3580000000000001</v>
      </c>
      <c r="FF298">
        <v>0.44600000000000001</v>
      </c>
      <c r="FG298">
        <v>414</v>
      </c>
      <c r="FH298">
        <v>33</v>
      </c>
      <c r="FI298">
        <v>0.37</v>
      </c>
      <c r="FJ298">
        <v>0.2</v>
      </c>
      <c r="FK298">
        <v>-24.366092500000001</v>
      </c>
      <c r="FL298">
        <v>1.052801876172671</v>
      </c>
      <c r="FM298">
        <v>0.11567260779350511</v>
      </c>
      <c r="FN298">
        <v>0</v>
      </c>
      <c r="FO298">
        <v>835.62582352941172</v>
      </c>
      <c r="FP298">
        <v>-4.6040030514784416</v>
      </c>
      <c r="FQ298">
        <v>0.49738507218713729</v>
      </c>
      <c r="FR298">
        <v>0</v>
      </c>
      <c r="FS298">
        <v>0.77968280000000001</v>
      </c>
      <c r="FT298">
        <v>-0.10363467917448591</v>
      </c>
      <c r="FU298">
        <v>1.186862975073366E-2</v>
      </c>
      <c r="FV298">
        <v>0</v>
      </c>
      <c r="FW298">
        <v>0</v>
      </c>
      <c r="FX298">
        <v>3</v>
      </c>
      <c r="FY298" t="s">
        <v>432</v>
      </c>
      <c r="FZ298">
        <v>3.3709600000000002</v>
      </c>
      <c r="GA298">
        <v>2.8938100000000002</v>
      </c>
      <c r="GB298">
        <v>0.26628800000000002</v>
      </c>
      <c r="GC298">
        <v>0.27124700000000002</v>
      </c>
      <c r="GD298">
        <v>0.143341</v>
      </c>
      <c r="GE298">
        <v>0.14397399999999999</v>
      </c>
      <c r="GF298">
        <v>25391.599999999999</v>
      </c>
      <c r="GG298">
        <v>21942.6</v>
      </c>
      <c r="GH298">
        <v>30945.3</v>
      </c>
      <c r="GI298">
        <v>28073.200000000001</v>
      </c>
      <c r="GJ298">
        <v>34929.199999999997</v>
      </c>
      <c r="GK298">
        <v>33918.699999999997</v>
      </c>
      <c r="GL298">
        <v>40343.599999999999</v>
      </c>
      <c r="GM298">
        <v>39138.800000000003</v>
      </c>
      <c r="GN298">
        <v>2.2359499999999999</v>
      </c>
      <c r="GO298">
        <v>1.6015200000000001</v>
      </c>
      <c r="GP298">
        <v>0</v>
      </c>
      <c r="GQ298">
        <v>0.10292999999999999</v>
      </c>
      <c r="GR298">
        <v>999.9</v>
      </c>
      <c r="GS298">
        <v>31.982399999999998</v>
      </c>
      <c r="GT298">
        <v>59.3</v>
      </c>
      <c r="GU298">
        <v>39.200000000000003</v>
      </c>
      <c r="GV298">
        <v>41.6492</v>
      </c>
      <c r="GW298">
        <v>49.685400000000001</v>
      </c>
      <c r="GX298">
        <v>41.0777</v>
      </c>
      <c r="GY298">
        <v>1</v>
      </c>
      <c r="GZ298">
        <v>0.51491900000000002</v>
      </c>
      <c r="HA298">
        <v>1.27189</v>
      </c>
      <c r="HB298">
        <v>20.204799999999999</v>
      </c>
      <c r="HC298">
        <v>5.2147399999999999</v>
      </c>
      <c r="HD298">
        <v>11.974</v>
      </c>
      <c r="HE298">
        <v>4.9906499999999996</v>
      </c>
      <c r="HF298">
        <v>3.2924500000000001</v>
      </c>
      <c r="HG298">
        <v>7671.9</v>
      </c>
      <c r="HH298">
        <v>9999</v>
      </c>
      <c r="HI298">
        <v>9999</v>
      </c>
      <c r="HJ298">
        <v>779.7</v>
      </c>
      <c r="HK298">
        <v>4.9713200000000004</v>
      </c>
      <c r="HL298">
        <v>1.8742399999999999</v>
      </c>
      <c r="HM298">
        <v>1.8705700000000001</v>
      </c>
      <c r="HN298">
        <v>1.87026</v>
      </c>
      <c r="HO298">
        <v>1.8748</v>
      </c>
      <c r="HP298">
        <v>1.8714900000000001</v>
      </c>
      <c r="HQ298">
        <v>1.86693</v>
      </c>
      <c r="HR298">
        <v>1.8779300000000001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-1.36</v>
      </c>
      <c r="IG298">
        <v>0.4461</v>
      </c>
      <c r="IH298">
        <v>-1.3585</v>
      </c>
      <c r="II298">
        <v>0</v>
      </c>
      <c r="IJ298">
        <v>0</v>
      </c>
      <c r="IK298">
        <v>0</v>
      </c>
      <c r="IL298">
        <v>0.44610000000000838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100.9</v>
      </c>
      <c r="IU298">
        <v>100.9</v>
      </c>
      <c r="IV298">
        <v>3.61572</v>
      </c>
      <c r="IW298">
        <v>2.52441</v>
      </c>
      <c r="IX298">
        <v>1.49902</v>
      </c>
      <c r="IY298">
        <v>2.2888199999999999</v>
      </c>
      <c r="IZ298">
        <v>1.69678</v>
      </c>
      <c r="JA298">
        <v>2.2753899999999998</v>
      </c>
      <c r="JB298">
        <v>43.726900000000001</v>
      </c>
      <c r="JC298">
        <v>13.6417</v>
      </c>
      <c r="JD298">
        <v>18</v>
      </c>
      <c r="JE298">
        <v>619.79</v>
      </c>
      <c r="JF298">
        <v>293.94299999999998</v>
      </c>
      <c r="JG298">
        <v>30.002199999999998</v>
      </c>
      <c r="JH298">
        <v>34.0488</v>
      </c>
      <c r="JI298">
        <v>30.001300000000001</v>
      </c>
      <c r="JJ298">
        <v>33.743200000000002</v>
      </c>
      <c r="JK298">
        <v>33.732599999999998</v>
      </c>
      <c r="JL298">
        <v>72.402600000000007</v>
      </c>
      <c r="JM298">
        <v>24.356000000000002</v>
      </c>
      <c r="JN298">
        <v>69.662300000000002</v>
      </c>
      <c r="JO298">
        <v>30</v>
      </c>
      <c r="JP298">
        <v>1889.38</v>
      </c>
      <c r="JQ298">
        <v>34.209400000000002</v>
      </c>
      <c r="JR298">
        <v>98.624300000000005</v>
      </c>
      <c r="JS298">
        <v>98.560299999999998</v>
      </c>
    </row>
    <row r="299" spans="1:279" x14ac:dyDescent="0.2">
      <c r="A299">
        <v>284</v>
      </c>
      <c r="B299">
        <v>1657639251</v>
      </c>
      <c r="C299">
        <v>1129.900000095367</v>
      </c>
      <c r="D299" t="s">
        <v>988</v>
      </c>
      <c r="E299" t="s">
        <v>989</v>
      </c>
      <c r="F299">
        <v>4</v>
      </c>
      <c r="G299">
        <v>1657639249</v>
      </c>
      <c r="H299">
        <f t="shared" si="200"/>
        <v>8.6122540163408696E-4</v>
      </c>
      <c r="I299">
        <f t="shared" si="201"/>
        <v>0.86122540163408701</v>
      </c>
      <c r="J299">
        <f t="shared" si="202"/>
        <v>15.148214730354988</v>
      </c>
      <c r="K299">
        <f t="shared" si="203"/>
        <v>1858.054285714285</v>
      </c>
      <c r="L299">
        <f t="shared" si="204"/>
        <v>1314.2986850750221</v>
      </c>
      <c r="M299">
        <f t="shared" si="205"/>
        <v>133.04383144220299</v>
      </c>
      <c r="N299">
        <f t="shared" si="206"/>
        <v>188.08712510042835</v>
      </c>
      <c r="O299">
        <f t="shared" si="207"/>
        <v>4.9001715898004658E-2</v>
      </c>
      <c r="P299">
        <f t="shared" si="208"/>
        <v>2.7709624656537861</v>
      </c>
      <c r="Q299">
        <f t="shared" si="209"/>
        <v>4.8525352882672665E-2</v>
      </c>
      <c r="R299">
        <f t="shared" si="210"/>
        <v>3.0370758832895955E-2</v>
      </c>
      <c r="S299">
        <f t="shared" si="211"/>
        <v>194.42063361260077</v>
      </c>
      <c r="T299">
        <f t="shared" si="212"/>
        <v>34.567628649054214</v>
      </c>
      <c r="U299">
        <f t="shared" si="213"/>
        <v>33.665257142857151</v>
      </c>
      <c r="V299">
        <f t="shared" si="214"/>
        <v>5.2440515474622886</v>
      </c>
      <c r="W299">
        <f t="shared" si="215"/>
        <v>67.467164058364276</v>
      </c>
      <c r="X299">
        <f t="shared" si="216"/>
        <v>3.5252811172051364</v>
      </c>
      <c r="Y299">
        <f t="shared" si="217"/>
        <v>5.225180525085503</v>
      </c>
      <c r="Z299">
        <f t="shared" si="218"/>
        <v>1.7187704302571523</v>
      </c>
      <c r="AA299">
        <f t="shared" si="219"/>
        <v>-37.980040212063237</v>
      </c>
      <c r="AB299">
        <f t="shared" si="220"/>
        <v>-9.6291319365562291</v>
      </c>
      <c r="AC299">
        <f t="shared" si="221"/>
        <v>-0.80080081121698321</v>
      </c>
      <c r="AD299">
        <f t="shared" si="222"/>
        <v>146.0106606527643</v>
      </c>
      <c r="AE299">
        <f t="shared" si="223"/>
        <v>24.724085671655029</v>
      </c>
      <c r="AF299">
        <f t="shared" si="224"/>
        <v>0.85889973326245161</v>
      </c>
      <c r="AG299">
        <f t="shared" si="225"/>
        <v>15.148214730354988</v>
      </c>
      <c r="AH299">
        <v>1948.961353940565</v>
      </c>
      <c r="AI299">
        <v>1927.686909090909</v>
      </c>
      <c r="AJ299">
        <v>1.7284999163290731</v>
      </c>
      <c r="AK299">
        <v>64.564637015005317</v>
      </c>
      <c r="AL299">
        <f t="shared" si="226"/>
        <v>0.86122540163408701</v>
      </c>
      <c r="AM299">
        <v>34.060036474428991</v>
      </c>
      <c r="AN299">
        <v>34.826334545454529</v>
      </c>
      <c r="AO299">
        <v>1.2028870543352571E-4</v>
      </c>
      <c r="AP299">
        <v>87.730369293454714</v>
      </c>
      <c r="AQ299">
        <v>76</v>
      </c>
      <c r="AR299">
        <v>12</v>
      </c>
      <c r="AS299">
        <f t="shared" si="227"/>
        <v>1</v>
      </c>
      <c r="AT299">
        <f t="shared" si="228"/>
        <v>0</v>
      </c>
      <c r="AU299">
        <f t="shared" si="229"/>
        <v>47335.380243733423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1009.4801997992749</v>
      </c>
      <c r="BI299">
        <f t="shared" si="233"/>
        <v>15.148214730354988</v>
      </c>
      <c r="BJ299" t="e">
        <f t="shared" si="234"/>
        <v>#DIV/0!</v>
      </c>
      <c r="BK299">
        <f t="shared" si="235"/>
        <v>1.5005955276158027E-2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253</v>
      </c>
      <c r="CG299">
        <v>1000</v>
      </c>
      <c r="CH299" t="s">
        <v>414</v>
      </c>
      <c r="CI299">
        <v>1110.1500000000001</v>
      </c>
      <c r="CJ299">
        <v>1175.8634999999999</v>
      </c>
      <c r="CK299">
        <v>1152.67</v>
      </c>
      <c r="CL299">
        <v>1.3005735999999999E-4</v>
      </c>
      <c r="CM299">
        <v>6.5004835999999994E-4</v>
      </c>
      <c r="CN299">
        <v>4.7597999359999997E-2</v>
      </c>
      <c r="CO299">
        <v>5.5000000000000003E-4</v>
      </c>
      <c r="CP299">
        <f t="shared" si="246"/>
        <v>1199.97</v>
      </c>
      <c r="CQ299">
        <f t="shared" si="247"/>
        <v>1009.4801997992749</v>
      </c>
      <c r="CR299">
        <f t="shared" si="248"/>
        <v>0.84125453119600901</v>
      </c>
      <c r="CS299">
        <f t="shared" si="249"/>
        <v>0.1620212452082975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1657639249</v>
      </c>
      <c r="CZ299">
        <v>1858.054285714285</v>
      </c>
      <c r="DA299">
        <v>1882.3385714285721</v>
      </c>
      <c r="DB299">
        <v>34.825157142857137</v>
      </c>
      <c r="DC299">
        <v>34.060285714285712</v>
      </c>
      <c r="DD299">
        <v>1859.4142857142861</v>
      </c>
      <c r="DE299">
        <v>34.37905714285715</v>
      </c>
      <c r="DF299">
        <v>650.29628571428566</v>
      </c>
      <c r="DG299">
        <v>101.12814285714281</v>
      </c>
      <c r="DH299">
        <v>9.9860299999999999E-2</v>
      </c>
      <c r="DI299">
        <v>33.6008</v>
      </c>
      <c r="DJ299">
        <v>999.89999999999986</v>
      </c>
      <c r="DK299">
        <v>33.665257142857151</v>
      </c>
      <c r="DL299">
        <v>0</v>
      </c>
      <c r="DM299">
        <v>0</v>
      </c>
      <c r="DN299">
        <v>9020.4457142857154</v>
      </c>
      <c r="DO299">
        <v>0</v>
      </c>
      <c r="DP299">
        <v>1972.038571428571</v>
      </c>
      <c r="DQ299">
        <v>-24.28292857142857</v>
      </c>
      <c r="DR299">
        <v>1925.0957142857139</v>
      </c>
      <c r="DS299">
        <v>1948.7085714285711</v>
      </c>
      <c r="DT299">
        <v>0.76485457142857149</v>
      </c>
      <c r="DU299">
        <v>1882.3385714285721</v>
      </c>
      <c r="DV299">
        <v>34.060285714285712</v>
      </c>
      <c r="DW299">
        <v>3.521795714285715</v>
      </c>
      <c r="DX299">
        <v>3.4444471428571428</v>
      </c>
      <c r="DY299">
        <v>26.725171428571429</v>
      </c>
      <c r="DZ299">
        <v>26.348371428571429</v>
      </c>
      <c r="EA299">
        <v>1199.97</v>
      </c>
      <c r="EB299">
        <v>0.95800714285714295</v>
      </c>
      <c r="EC299">
        <v>4.1992757142857148E-2</v>
      </c>
      <c r="ED299">
        <v>0</v>
      </c>
      <c r="EE299">
        <v>834.48657142857144</v>
      </c>
      <c r="EF299">
        <v>5.0001600000000002</v>
      </c>
      <c r="EG299">
        <v>12367.11428571429</v>
      </c>
      <c r="EH299">
        <v>9514.9600000000009</v>
      </c>
      <c r="EI299">
        <v>49.044285714285721</v>
      </c>
      <c r="EJ299">
        <v>51.25</v>
      </c>
      <c r="EK299">
        <v>50.25</v>
      </c>
      <c r="EL299">
        <v>49.811999999999998</v>
      </c>
      <c r="EM299">
        <v>50.561999999999998</v>
      </c>
      <c r="EN299">
        <v>1144.79</v>
      </c>
      <c r="EO299">
        <v>50.18</v>
      </c>
      <c r="EP299">
        <v>0</v>
      </c>
      <c r="EQ299">
        <v>81787.200000047684</v>
      </c>
      <c r="ER299">
        <v>0</v>
      </c>
      <c r="ES299">
        <v>835.03665384615374</v>
      </c>
      <c r="ET299">
        <v>-6.0827008307311328</v>
      </c>
      <c r="EU299">
        <v>-100.4991452618922</v>
      </c>
      <c r="EV299">
        <v>12381.25384615385</v>
      </c>
      <c r="EW299">
        <v>15</v>
      </c>
      <c r="EX299">
        <v>1657633192.5</v>
      </c>
      <c r="EY299" t="s">
        <v>416</v>
      </c>
      <c r="EZ299">
        <v>1657633191.5</v>
      </c>
      <c r="FA299">
        <v>1657633192.5</v>
      </c>
      <c r="FB299">
        <v>7</v>
      </c>
      <c r="FC299">
        <v>0.41399999999999998</v>
      </c>
      <c r="FD299">
        <v>8.1000000000000003E-2</v>
      </c>
      <c r="FE299">
        <v>-1.3580000000000001</v>
      </c>
      <c r="FF299">
        <v>0.44600000000000001</v>
      </c>
      <c r="FG299">
        <v>414</v>
      </c>
      <c r="FH299">
        <v>33</v>
      </c>
      <c r="FI299">
        <v>0.37</v>
      </c>
      <c r="FJ299">
        <v>0.2</v>
      </c>
      <c r="FK299">
        <v>-24.34258780487805</v>
      </c>
      <c r="FL299">
        <v>0.68513101045293867</v>
      </c>
      <c r="FM299">
        <v>0.1055908329241724</v>
      </c>
      <c r="FN299">
        <v>0</v>
      </c>
      <c r="FO299">
        <v>835.35079411764718</v>
      </c>
      <c r="FP299">
        <v>-5.4245225276172606</v>
      </c>
      <c r="FQ299">
        <v>0.56403742989126582</v>
      </c>
      <c r="FR299">
        <v>0</v>
      </c>
      <c r="FS299">
        <v>0.77581226829268279</v>
      </c>
      <c r="FT299">
        <v>-0.1111012682926832</v>
      </c>
      <c r="FU299">
        <v>1.1796583366515109E-2</v>
      </c>
      <c r="FV299">
        <v>0</v>
      </c>
      <c r="FW299">
        <v>0</v>
      </c>
      <c r="FX299">
        <v>3</v>
      </c>
      <c r="FY299" t="s">
        <v>432</v>
      </c>
      <c r="FZ299">
        <v>3.3710200000000001</v>
      </c>
      <c r="GA299">
        <v>2.89378</v>
      </c>
      <c r="GB299">
        <v>0.266851</v>
      </c>
      <c r="GC299">
        <v>0.27177600000000002</v>
      </c>
      <c r="GD299">
        <v>0.14335100000000001</v>
      </c>
      <c r="GE299">
        <v>0.143982</v>
      </c>
      <c r="GF299">
        <v>25371.200000000001</v>
      </c>
      <c r="GG299">
        <v>21925.599999999999</v>
      </c>
      <c r="GH299">
        <v>30944.2</v>
      </c>
      <c r="GI299">
        <v>28072</v>
      </c>
      <c r="GJ299">
        <v>34927.699999999997</v>
      </c>
      <c r="GK299">
        <v>33917.4</v>
      </c>
      <c r="GL299">
        <v>40342.199999999997</v>
      </c>
      <c r="GM299">
        <v>39137.599999999999</v>
      </c>
      <c r="GN299">
        <v>2.2357200000000002</v>
      </c>
      <c r="GO299">
        <v>1.60158</v>
      </c>
      <c r="GP299">
        <v>0</v>
      </c>
      <c r="GQ299">
        <v>0.102371</v>
      </c>
      <c r="GR299">
        <v>999.9</v>
      </c>
      <c r="GS299">
        <v>32.019199999999998</v>
      </c>
      <c r="GT299">
        <v>59.2</v>
      </c>
      <c r="GU299">
        <v>39.200000000000003</v>
      </c>
      <c r="GV299">
        <v>41.575200000000002</v>
      </c>
      <c r="GW299">
        <v>49.625399999999999</v>
      </c>
      <c r="GX299">
        <v>40.8093</v>
      </c>
      <c r="GY299">
        <v>1</v>
      </c>
      <c r="GZ299">
        <v>0.51595299999999999</v>
      </c>
      <c r="HA299">
        <v>1.28156</v>
      </c>
      <c r="HB299">
        <v>20.204799999999999</v>
      </c>
      <c r="HC299">
        <v>5.2147399999999999</v>
      </c>
      <c r="HD299">
        <v>11.974</v>
      </c>
      <c r="HE299">
        <v>4.9904999999999999</v>
      </c>
      <c r="HF299">
        <v>3.29243</v>
      </c>
      <c r="HG299">
        <v>7671.9</v>
      </c>
      <c r="HH299">
        <v>9999</v>
      </c>
      <c r="HI299">
        <v>9999</v>
      </c>
      <c r="HJ299">
        <v>779.7</v>
      </c>
      <c r="HK299">
        <v>4.9713200000000004</v>
      </c>
      <c r="HL299">
        <v>1.8742399999999999</v>
      </c>
      <c r="HM299">
        <v>1.8705700000000001</v>
      </c>
      <c r="HN299">
        <v>1.87026</v>
      </c>
      <c r="HO299">
        <v>1.8748</v>
      </c>
      <c r="HP299">
        <v>1.8714900000000001</v>
      </c>
      <c r="HQ299">
        <v>1.86696</v>
      </c>
      <c r="HR299">
        <v>1.87792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-1.36</v>
      </c>
      <c r="IG299">
        <v>0.4461</v>
      </c>
      <c r="IH299">
        <v>-1.3585</v>
      </c>
      <c r="II299">
        <v>0</v>
      </c>
      <c r="IJ299">
        <v>0</v>
      </c>
      <c r="IK299">
        <v>0</v>
      </c>
      <c r="IL299">
        <v>0.44610000000000838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101</v>
      </c>
      <c r="IU299">
        <v>101</v>
      </c>
      <c r="IV299">
        <v>3.6267100000000001</v>
      </c>
      <c r="IW299">
        <v>2.5280800000000001</v>
      </c>
      <c r="IX299">
        <v>1.49902</v>
      </c>
      <c r="IY299">
        <v>2.2863799999999999</v>
      </c>
      <c r="IZ299">
        <v>1.69678</v>
      </c>
      <c r="JA299">
        <v>2.2997999999999998</v>
      </c>
      <c r="JB299">
        <v>43.726900000000001</v>
      </c>
      <c r="JC299">
        <v>13.650499999999999</v>
      </c>
      <c r="JD299">
        <v>18</v>
      </c>
      <c r="JE299">
        <v>619.721</v>
      </c>
      <c r="JF299">
        <v>294.01900000000001</v>
      </c>
      <c r="JG299">
        <v>30.002500000000001</v>
      </c>
      <c r="JH299">
        <v>34.061100000000003</v>
      </c>
      <c r="JI299">
        <v>30.001300000000001</v>
      </c>
      <c r="JJ299">
        <v>33.753</v>
      </c>
      <c r="JK299">
        <v>33.743200000000002</v>
      </c>
      <c r="JL299">
        <v>72.622200000000007</v>
      </c>
      <c r="JM299">
        <v>24.066099999999999</v>
      </c>
      <c r="JN299">
        <v>69.662300000000002</v>
      </c>
      <c r="JO299">
        <v>30</v>
      </c>
      <c r="JP299">
        <v>1896.06</v>
      </c>
      <c r="JQ299">
        <v>34.251800000000003</v>
      </c>
      <c r="JR299">
        <v>98.621099999999998</v>
      </c>
      <c r="JS299">
        <v>98.556799999999996</v>
      </c>
    </row>
    <row r="300" spans="1:279" x14ac:dyDescent="0.2">
      <c r="A300">
        <v>285</v>
      </c>
      <c r="B300">
        <v>1657639255</v>
      </c>
      <c r="C300">
        <v>1133.900000095367</v>
      </c>
      <c r="D300" t="s">
        <v>990</v>
      </c>
      <c r="E300" t="s">
        <v>991</v>
      </c>
      <c r="F300">
        <v>4</v>
      </c>
      <c r="G300">
        <v>1657639252.6875</v>
      </c>
      <c r="H300">
        <f t="shared" si="200"/>
        <v>8.494762337242092E-4</v>
      </c>
      <c r="I300">
        <f t="shared" si="201"/>
        <v>0.84947623372420922</v>
      </c>
      <c r="J300">
        <f t="shared" si="202"/>
        <v>14.695279635142493</v>
      </c>
      <c r="K300">
        <f t="shared" si="203"/>
        <v>1864.2137499999999</v>
      </c>
      <c r="L300">
        <f t="shared" si="204"/>
        <v>1326.3226801981639</v>
      </c>
      <c r="M300">
        <f t="shared" si="205"/>
        <v>134.26198097834168</v>
      </c>
      <c r="N300">
        <f t="shared" si="206"/>
        <v>188.71201916313993</v>
      </c>
      <c r="O300">
        <f t="shared" si="207"/>
        <v>4.8138216264818103E-2</v>
      </c>
      <c r="P300">
        <f t="shared" si="208"/>
        <v>2.7663026427622084</v>
      </c>
      <c r="Q300">
        <f t="shared" si="209"/>
        <v>4.7677642565707751E-2</v>
      </c>
      <c r="R300">
        <f t="shared" si="210"/>
        <v>2.9839539957779784E-2</v>
      </c>
      <c r="S300">
        <f t="shared" si="211"/>
        <v>194.43140661262251</v>
      </c>
      <c r="T300">
        <f t="shared" si="212"/>
        <v>34.595651404750413</v>
      </c>
      <c r="U300">
        <f t="shared" si="213"/>
        <v>33.688850000000002</v>
      </c>
      <c r="V300">
        <f t="shared" si="214"/>
        <v>5.2509735974667127</v>
      </c>
      <c r="W300">
        <f t="shared" si="215"/>
        <v>67.384746622705222</v>
      </c>
      <c r="X300">
        <f t="shared" si="216"/>
        <v>3.5255593164716919</v>
      </c>
      <c r="Y300">
        <f t="shared" si="217"/>
        <v>5.2319842296235013</v>
      </c>
      <c r="Z300">
        <f t="shared" si="218"/>
        <v>1.7254142809950208</v>
      </c>
      <c r="AA300">
        <f t="shared" si="219"/>
        <v>-37.461901907237625</v>
      </c>
      <c r="AB300">
        <f t="shared" si="220"/>
        <v>-9.662207432012675</v>
      </c>
      <c r="AC300">
        <f t="shared" si="221"/>
        <v>-0.80508959849697515</v>
      </c>
      <c r="AD300">
        <f t="shared" si="222"/>
        <v>146.50220767487522</v>
      </c>
      <c r="AE300">
        <f t="shared" si="223"/>
        <v>24.370386166627789</v>
      </c>
      <c r="AF300">
        <f t="shared" si="224"/>
        <v>0.83740338869268671</v>
      </c>
      <c r="AG300">
        <f t="shared" si="225"/>
        <v>14.695279635142493</v>
      </c>
      <c r="AH300">
        <v>1955.4791400539309</v>
      </c>
      <c r="AI300">
        <v>1934.6235757575751</v>
      </c>
      <c r="AJ300">
        <v>1.7322237559776039</v>
      </c>
      <c r="AK300">
        <v>64.564637015005317</v>
      </c>
      <c r="AL300">
        <f t="shared" si="226"/>
        <v>0.84947623372420922</v>
      </c>
      <c r="AM300">
        <v>34.073758838059298</v>
      </c>
      <c r="AN300">
        <v>34.830353939393937</v>
      </c>
      <c r="AO300">
        <v>-2.7381647701598042E-5</v>
      </c>
      <c r="AP300">
        <v>87.730369293454714</v>
      </c>
      <c r="AQ300">
        <v>76</v>
      </c>
      <c r="AR300">
        <v>12</v>
      </c>
      <c r="AS300">
        <f t="shared" si="227"/>
        <v>1</v>
      </c>
      <c r="AT300">
        <f t="shared" si="228"/>
        <v>0</v>
      </c>
      <c r="AU300">
        <f t="shared" si="229"/>
        <v>47203.841901322616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1009.5368997992861</v>
      </c>
      <c r="BI300">
        <f t="shared" si="233"/>
        <v>14.695279635142493</v>
      </c>
      <c r="BJ300" t="e">
        <f t="shared" si="234"/>
        <v>#DIV/0!</v>
      </c>
      <c r="BK300">
        <f t="shared" si="235"/>
        <v>1.4556456171205011E-2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253</v>
      </c>
      <c r="CG300">
        <v>1000</v>
      </c>
      <c r="CH300" t="s">
        <v>414</v>
      </c>
      <c r="CI300">
        <v>1110.1500000000001</v>
      </c>
      <c r="CJ300">
        <v>1175.8634999999999</v>
      </c>
      <c r="CK300">
        <v>1152.67</v>
      </c>
      <c r="CL300">
        <v>1.3005735999999999E-4</v>
      </c>
      <c r="CM300">
        <v>6.5004835999999994E-4</v>
      </c>
      <c r="CN300">
        <v>4.7597999359999997E-2</v>
      </c>
      <c r="CO300">
        <v>5.5000000000000003E-4</v>
      </c>
      <c r="CP300">
        <f t="shared" si="246"/>
        <v>1200.0374999999999</v>
      </c>
      <c r="CQ300">
        <f t="shared" si="247"/>
        <v>1009.5368997992861</v>
      </c>
      <c r="CR300">
        <f t="shared" si="248"/>
        <v>0.84125446063084375</v>
      </c>
      <c r="CS300">
        <f t="shared" si="249"/>
        <v>0.16202110901752864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1657639252.6875</v>
      </c>
      <c r="CZ300">
        <v>1864.2137499999999</v>
      </c>
      <c r="DA300">
        <v>1888.1387500000001</v>
      </c>
      <c r="DB300">
        <v>34.827649999999998</v>
      </c>
      <c r="DC300">
        <v>34.081950000000013</v>
      </c>
      <c r="DD300">
        <v>1865.5725</v>
      </c>
      <c r="DE300">
        <v>34.381549999999997</v>
      </c>
      <c r="DF300">
        <v>650.31937500000004</v>
      </c>
      <c r="DG300">
        <v>101.12875</v>
      </c>
      <c r="DH300">
        <v>9.9995450000000013E-2</v>
      </c>
      <c r="DI300">
        <v>33.624062500000001</v>
      </c>
      <c r="DJ300">
        <v>999.9</v>
      </c>
      <c r="DK300">
        <v>33.688850000000002</v>
      </c>
      <c r="DL300">
        <v>0</v>
      </c>
      <c r="DM300">
        <v>0</v>
      </c>
      <c r="DN300">
        <v>8995.6262499999993</v>
      </c>
      <c r="DO300">
        <v>0</v>
      </c>
      <c r="DP300">
        <v>1948.16875</v>
      </c>
      <c r="DQ300">
        <v>-23.925387499999999</v>
      </c>
      <c r="DR300">
        <v>1931.4825000000001</v>
      </c>
      <c r="DS300">
        <v>1954.76125</v>
      </c>
      <c r="DT300">
        <v>0.74570162499999992</v>
      </c>
      <c r="DU300">
        <v>1888.1387500000001</v>
      </c>
      <c r="DV300">
        <v>34.081950000000013</v>
      </c>
      <c r="DW300">
        <v>3.5220787499999999</v>
      </c>
      <c r="DX300">
        <v>3.4466649999999999</v>
      </c>
      <c r="DY300">
        <v>26.72655</v>
      </c>
      <c r="DZ300">
        <v>26.359275</v>
      </c>
      <c r="EA300">
        <v>1200.0374999999999</v>
      </c>
      <c r="EB300">
        <v>0.95801000000000003</v>
      </c>
      <c r="EC300">
        <v>4.1989699999999998E-2</v>
      </c>
      <c r="ED300">
        <v>0</v>
      </c>
      <c r="EE300">
        <v>834.25324999999998</v>
      </c>
      <c r="EF300">
        <v>5.0001600000000002</v>
      </c>
      <c r="EG300">
        <v>12322.075000000001</v>
      </c>
      <c r="EH300">
        <v>9515.4874999999993</v>
      </c>
      <c r="EI300">
        <v>49.023249999999997</v>
      </c>
      <c r="EJ300">
        <v>51.25</v>
      </c>
      <c r="EK300">
        <v>50.234250000000003</v>
      </c>
      <c r="EL300">
        <v>49.835625</v>
      </c>
      <c r="EM300">
        <v>50.546499999999988</v>
      </c>
      <c r="EN300">
        <v>1144.8575000000001</v>
      </c>
      <c r="EO300">
        <v>50.18</v>
      </c>
      <c r="EP300">
        <v>0</v>
      </c>
      <c r="EQ300">
        <v>81791.400000095367</v>
      </c>
      <c r="ER300">
        <v>0</v>
      </c>
      <c r="ES300">
        <v>834.61412000000007</v>
      </c>
      <c r="ET300">
        <v>-4.9397692287279016</v>
      </c>
      <c r="EU300">
        <v>-341.25384617154799</v>
      </c>
      <c r="EV300">
        <v>12362.156000000001</v>
      </c>
      <c r="EW300">
        <v>15</v>
      </c>
      <c r="EX300">
        <v>1657633192.5</v>
      </c>
      <c r="EY300" t="s">
        <v>416</v>
      </c>
      <c r="EZ300">
        <v>1657633191.5</v>
      </c>
      <c r="FA300">
        <v>1657633192.5</v>
      </c>
      <c r="FB300">
        <v>7</v>
      </c>
      <c r="FC300">
        <v>0.41399999999999998</v>
      </c>
      <c r="FD300">
        <v>8.1000000000000003E-2</v>
      </c>
      <c r="FE300">
        <v>-1.3580000000000001</v>
      </c>
      <c r="FF300">
        <v>0.44600000000000001</v>
      </c>
      <c r="FG300">
        <v>414</v>
      </c>
      <c r="FH300">
        <v>33</v>
      </c>
      <c r="FI300">
        <v>0.37</v>
      </c>
      <c r="FJ300">
        <v>0.2</v>
      </c>
      <c r="FK300">
        <v>-24.217870000000001</v>
      </c>
      <c r="FL300">
        <v>1.0537350844277249</v>
      </c>
      <c r="FM300">
        <v>0.15434404296894619</v>
      </c>
      <c r="FN300">
        <v>0</v>
      </c>
      <c r="FO300">
        <v>834.93685294117643</v>
      </c>
      <c r="FP300">
        <v>-5.4161191714995454</v>
      </c>
      <c r="FQ300">
        <v>0.56266619151996899</v>
      </c>
      <c r="FR300">
        <v>0</v>
      </c>
      <c r="FS300">
        <v>0.76592835000000004</v>
      </c>
      <c r="FT300">
        <v>-9.2265636022514003E-2</v>
      </c>
      <c r="FU300">
        <v>1.05477251920734E-2</v>
      </c>
      <c r="FV300">
        <v>1</v>
      </c>
      <c r="FW300">
        <v>1</v>
      </c>
      <c r="FX300">
        <v>3</v>
      </c>
      <c r="FY300" t="s">
        <v>425</v>
      </c>
      <c r="FZ300">
        <v>3.3707199999999999</v>
      </c>
      <c r="GA300">
        <v>2.8935399999999998</v>
      </c>
      <c r="GB300">
        <v>0.26740599999999998</v>
      </c>
      <c r="GC300">
        <v>0.27232899999999999</v>
      </c>
      <c r="GD300">
        <v>0.14336599999999999</v>
      </c>
      <c r="GE300">
        <v>0.14412700000000001</v>
      </c>
      <c r="GF300">
        <v>25351.4</v>
      </c>
      <c r="GG300">
        <v>21908.6</v>
      </c>
      <c r="GH300">
        <v>30943.8</v>
      </c>
      <c r="GI300">
        <v>28071.7</v>
      </c>
      <c r="GJ300">
        <v>34926.400000000001</v>
      </c>
      <c r="GK300">
        <v>33910.9</v>
      </c>
      <c r="GL300">
        <v>40341.4</v>
      </c>
      <c r="GM300">
        <v>39136.800000000003</v>
      </c>
      <c r="GN300">
        <v>2.2355700000000001</v>
      </c>
      <c r="GO300">
        <v>1.6015200000000001</v>
      </c>
      <c r="GP300">
        <v>0</v>
      </c>
      <c r="GQ300">
        <v>0.101961</v>
      </c>
      <c r="GR300">
        <v>999.9</v>
      </c>
      <c r="GS300">
        <v>32.057899999999997</v>
      </c>
      <c r="GT300">
        <v>59.2</v>
      </c>
      <c r="GU300">
        <v>39.200000000000003</v>
      </c>
      <c r="GV300">
        <v>41.576799999999999</v>
      </c>
      <c r="GW300">
        <v>49.415399999999998</v>
      </c>
      <c r="GX300">
        <v>41.7348</v>
      </c>
      <c r="GY300">
        <v>1</v>
      </c>
      <c r="GZ300">
        <v>0.51704300000000003</v>
      </c>
      <c r="HA300">
        <v>1.2920799999999999</v>
      </c>
      <c r="HB300">
        <v>20.204599999999999</v>
      </c>
      <c r="HC300">
        <v>5.2145900000000003</v>
      </c>
      <c r="HD300">
        <v>11.973699999999999</v>
      </c>
      <c r="HE300">
        <v>4.9905999999999997</v>
      </c>
      <c r="HF300">
        <v>3.2924799999999999</v>
      </c>
      <c r="HG300">
        <v>7672.2</v>
      </c>
      <c r="HH300">
        <v>9999</v>
      </c>
      <c r="HI300">
        <v>9999</v>
      </c>
      <c r="HJ300">
        <v>779.7</v>
      </c>
      <c r="HK300">
        <v>4.9713200000000004</v>
      </c>
      <c r="HL300">
        <v>1.8742399999999999</v>
      </c>
      <c r="HM300">
        <v>1.8705700000000001</v>
      </c>
      <c r="HN300">
        <v>1.87025</v>
      </c>
      <c r="HO300">
        <v>1.8748100000000001</v>
      </c>
      <c r="HP300">
        <v>1.8714900000000001</v>
      </c>
      <c r="HQ300">
        <v>1.86693</v>
      </c>
      <c r="HR300">
        <v>1.8779399999999999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-1.36</v>
      </c>
      <c r="IG300">
        <v>0.4461</v>
      </c>
      <c r="IH300">
        <v>-1.3585</v>
      </c>
      <c r="II300">
        <v>0</v>
      </c>
      <c r="IJ300">
        <v>0</v>
      </c>
      <c r="IK300">
        <v>0</v>
      </c>
      <c r="IL300">
        <v>0.44610000000000838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101.1</v>
      </c>
      <c r="IU300">
        <v>101</v>
      </c>
      <c r="IV300">
        <v>3.6364700000000001</v>
      </c>
      <c r="IW300">
        <v>2.5122100000000001</v>
      </c>
      <c r="IX300">
        <v>1.49902</v>
      </c>
      <c r="IY300">
        <v>2.2875999999999999</v>
      </c>
      <c r="IZ300">
        <v>1.69678</v>
      </c>
      <c r="JA300">
        <v>2.4133300000000002</v>
      </c>
      <c r="JB300">
        <v>43.726900000000001</v>
      </c>
      <c r="JC300">
        <v>13.650499999999999</v>
      </c>
      <c r="JD300">
        <v>18</v>
      </c>
      <c r="JE300">
        <v>619.70100000000002</v>
      </c>
      <c r="JF300">
        <v>294.04399999999998</v>
      </c>
      <c r="JG300">
        <v>30.002800000000001</v>
      </c>
      <c r="JH300">
        <v>34.072499999999998</v>
      </c>
      <c r="JI300">
        <v>30.001300000000001</v>
      </c>
      <c r="JJ300">
        <v>33.762099999999997</v>
      </c>
      <c r="JK300">
        <v>33.753599999999999</v>
      </c>
      <c r="JL300">
        <v>72.830100000000002</v>
      </c>
      <c r="JM300">
        <v>23.775099999999998</v>
      </c>
      <c r="JN300">
        <v>69.662300000000002</v>
      </c>
      <c r="JO300">
        <v>30</v>
      </c>
      <c r="JP300">
        <v>1902.74</v>
      </c>
      <c r="JQ300">
        <v>34.282299999999999</v>
      </c>
      <c r="JR300">
        <v>98.619399999999999</v>
      </c>
      <c r="JS300">
        <v>98.555099999999996</v>
      </c>
    </row>
    <row r="301" spans="1:279" x14ac:dyDescent="0.2">
      <c r="A301">
        <v>286</v>
      </c>
      <c r="B301">
        <v>1657639259</v>
      </c>
      <c r="C301">
        <v>1137.900000095367</v>
      </c>
      <c r="D301" t="s">
        <v>992</v>
      </c>
      <c r="E301" t="s">
        <v>993</v>
      </c>
      <c r="F301">
        <v>4</v>
      </c>
      <c r="G301">
        <v>1657639257</v>
      </c>
      <c r="H301">
        <f t="shared" si="200"/>
        <v>8.1719898201348365E-4</v>
      </c>
      <c r="I301">
        <f t="shared" si="201"/>
        <v>0.81719898201348362</v>
      </c>
      <c r="J301">
        <f t="shared" si="202"/>
        <v>14.645550102181774</v>
      </c>
      <c r="K301">
        <f t="shared" si="203"/>
        <v>1871.478571428572</v>
      </c>
      <c r="L301">
        <f t="shared" si="204"/>
        <v>1313.3527173031234</v>
      </c>
      <c r="M301">
        <f t="shared" si="205"/>
        <v>132.95118821119942</v>
      </c>
      <c r="N301">
        <f t="shared" si="206"/>
        <v>189.45047777732645</v>
      </c>
      <c r="O301">
        <f t="shared" si="207"/>
        <v>4.6077209434691485E-2</v>
      </c>
      <c r="P301">
        <f t="shared" si="208"/>
        <v>2.7683666464708656</v>
      </c>
      <c r="Q301">
        <f t="shared" si="209"/>
        <v>4.5655354867955376E-2</v>
      </c>
      <c r="R301">
        <f t="shared" si="210"/>
        <v>2.8572176737248135E-2</v>
      </c>
      <c r="S301">
        <f t="shared" si="211"/>
        <v>194.42998161261957</v>
      </c>
      <c r="T301">
        <f t="shared" si="212"/>
        <v>34.619818302514396</v>
      </c>
      <c r="U301">
        <f t="shared" si="213"/>
        <v>33.721157142857138</v>
      </c>
      <c r="V301">
        <f t="shared" si="214"/>
        <v>5.2604652752888441</v>
      </c>
      <c r="W301">
        <f t="shared" si="215"/>
        <v>67.354813597803812</v>
      </c>
      <c r="X301">
        <f t="shared" si="216"/>
        <v>3.5271583904235726</v>
      </c>
      <c r="Y301">
        <f t="shared" si="217"/>
        <v>5.2366834707394698</v>
      </c>
      <c r="Z301">
        <f t="shared" si="218"/>
        <v>1.7333068848652715</v>
      </c>
      <c r="AA301">
        <f t="shared" si="219"/>
        <v>-36.038475106794628</v>
      </c>
      <c r="AB301">
        <f t="shared" si="220"/>
        <v>-12.095499144890837</v>
      </c>
      <c r="AC301">
        <f t="shared" si="221"/>
        <v>-1.0073269815014896</v>
      </c>
      <c r="AD301">
        <f t="shared" si="222"/>
        <v>145.28868037943261</v>
      </c>
      <c r="AE301">
        <f t="shared" si="223"/>
        <v>24.622662544714462</v>
      </c>
      <c r="AF301">
        <f t="shared" si="224"/>
        <v>0.78749454413666653</v>
      </c>
      <c r="AG301">
        <f t="shared" si="225"/>
        <v>14.645550102181774</v>
      </c>
      <c r="AH301">
        <v>1962.8315500411841</v>
      </c>
      <c r="AI301">
        <v>1941.7472727272709</v>
      </c>
      <c r="AJ301">
        <v>1.8019261620488789</v>
      </c>
      <c r="AK301">
        <v>64.564637015005317</v>
      </c>
      <c r="AL301">
        <f t="shared" si="226"/>
        <v>0.81719898201348362</v>
      </c>
      <c r="AM301">
        <v>34.12491460922466</v>
      </c>
      <c r="AN301">
        <v>34.850743030303029</v>
      </c>
      <c r="AO301">
        <v>3.5594780581958062E-4</v>
      </c>
      <c r="AP301">
        <v>87.730369293454714</v>
      </c>
      <c r="AQ301">
        <v>77</v>
      </c>
      <c r="AR301">
        <v>12</v>
      </c>
      <c r="AS301">
        <f t="shared" si="227"/>
        <v>1</v>
      </c>
      <c r="AT301">
        <f t="shared" si="228"/>
        <v>0</v>
      </c>
      <c r="AU301">
        <f t="shared" si="229"/>
        <v>47258.041599223143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1009.5293997992844</v>
      </c>
      <c r="BI301">
        <f t="shared" si="233"/>
        <v>14.645550102181774</v>
      </c>
      <c r="BJ301" t="e">
        <f t="shared" si="234"/>
        <v>#DIV/0!</v>
      </c>
      <c r="BK301">
        <f t="shared" si="235"/>
        <v>1.4507304200445888E-2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253</v>
      </c>
      <c r="CG301">
        <v>1000</v>
      </c>
      <c r="CH301" t="s">
        <v>414</v>
      </c>
      <c r="CI301">
        <v>1110.1500000000001</v>
      </c>
      <c r="CJ301">
        <v>1175.8634999999999</v>
      </c>
      <c r="CK301">
        <v>1152.67</v>
      </c>
      <c r="CL301">
        <v>1.3005735999999999E-4</v>
      </c>
      <c r="CM301">
        <v>6.5004835999999994E-4</v>
      </c>
      <c r="CN301">
        <v>4.7597999359999997E-2</v>
      </c>
      <c r="CO301">
        <v>5.5000000000000003E-4</v>
      </c>
      <c r="CP301">
        <f t="shared" si="246"/>
        <v>1200.028571428571</v>
      </c>
      <c r="CQ301">
        <f t="shared" si="247"/>
        <v>1009.5293997992844</v>
      </c>
      <c r="CR301">
        <f t="shared" si="248"/>
        <v>0.84125446996440478</v>
      </c>
      <c r="CS301">
        <f t="shared" si="249"/>
        <v>0.16202112703130134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1657639257</v>
      </c>
      <c r="CZ301">
        <v>1871.478571428572</v>
      </c>
      <c r="DA301">
        <v>1895.5571428571429</v>
      </c>
      <c r="DB301">
        <v>34.842885714285707</v>
      </c>
      <c r="DC301">
        <v>34.141599999999997</v>
      </c>
      <c r="DD301">
        <v>1872.8385714285721</v>
      </c>
      <c r="DE301">
        <v>34.39678571428572</v>
      </c>
      <c r="DF301">
        <v>650.28214285714273</v>
      </c>
      <c r="DG301">
        <v>101.1305714285714</v>
      </c>
      <c r="DH301">
        <v>9.9803671428571425E-2</v>
      </c>
      <c r="DI301">
        <v>33.64011428571429</v>
      </c>
      <c r="DJ301">
        <v>999.89999999999986</v>
      </c>
      <c r="DK301">
        <v>33.721157142857138</v>
      </c>
      <c r="DL301">
        <v>0</v>
      </c>
      <c r="DM301">
        <v>0</v>
      </c>
      <c r="DN301">
        <v>9006.4285714285706</v>
      </c>
      <c r="DO301">
        <v>0</v>
      </c>
      <c r="DP301">
        <v>1938.5828571428569</v>
      </c>
      <c r="DQ301">
        <v>-24.078528571428571</v>
      </c>
      <c r="DR301">
        <v>1939.04</v>
      </c>
      <c r="DS301">
        <v>1962.562857142857</v>
      </c>
      <c r="DT301">
        <v>0.70129028571428564</v>
      </c>
      <c r="DU301">
        <v>1895.5571428571429</v>
      </c>
      <c r="DV301">
        <v>34.141599999999997</v>
      </c>
      <c r="DW301">
        <v>3.5236842857142858</v>
      </c>
      <c r="DX301">
        <v>3.452762857142857</v>
      </c>
      <c r="DY301">
        <v>26.73431428571428</v>
      </c>
      <c r="DZ301">
        <v>26.38924285714285</v>
      </c>
      <c r="EA301">
        <v>1200.028571428571</v>
      </c>
      <c r="EB301">
        <v>0.95800999999999992</v>
      </c>
      <c r="EC301">
        <v>4.1989699999999998E-2</v>
      </c>
      <c r="ED301">
        <v>0</v>
      </c>
      <c r="EE301">
        <v>833.83828571428569</v>
      </c>
      <c r="EF301">
        <v>5.0001600000000002</v>
      </c>
      <c r="EG301">
        <v>12342.4</v>
      </c>
      <c r="EH301">
        <v>9515.4314285714299</v>
      </c>
      <c r="EI301">
        <v>49.017714285714291</v>
      </c>
      <c r="EJ301">
        <v>51.267714285714291</v>
      </c>
      <c r="EK301">
        <v>50.25</v>
      </c>
      <c r="EL301">
        <v>49.821000000000012</v>
      </c>
      <c r="EM301">
        <v>50.544285714285706</v>
      </c>
      <c r="EN301">
        <v>1144.8485714285709</v>
      </c>
      <c r="EO301">
        <v>50.18</v>
      </c>
      <c r="EP301">
        <v>0</v>
      </c>
      <c r="EQ301">
        <v>81795.600000143051</v>
      </c>
      <c r="ER301">
        <v>0</v>
      </c>
      <c r="ES301">
        <v>834.29084615384613</v>
      </c>
      <c r="ET301">
        <v>-4.6639316213913036</v>
      </c>
      <c r="EU301">
        <v>-254.55726487935789</v>
      </c>
      <c r="EV301">
        <v>12350.33076923077</v>
      </c>
      <c r="EW301">
        <v>15</v>
      </c>
      <c r="EX301">
        <v>1657633192.5</v>
      </c>
      <c r="EY301" t="s">
        <v>416</v>
      </c>
      <c r="EZ301">
        <v>1657633191.5</v>
      </c>
      <c r="FA301">
        <v>1657633192.5</v>
      </c>
      <c r="FB301">
        <v>7</v>
      </c>
      <c r="FC301">
        <v>0.41399999999999998</v>
      </c>
      <c r="FD301">
        <v>8.1000000000000003E-2</v>
      </c>
      <c r="FE301">
        <v>-1.3580000000000001</v>
      </c>
      <c r="FF301">
        <v>0.44600000000000001</v>
      </c>
      <c r="FG301">
        <v>414</v>
      </c>
      <c r="FH301">
        <v>33</v>
      </c>
      <c r="FI301">
        <v>0.37</v>
      </c>
      <c r="FJ301">
        <v>0.2</v>
      </c>
      <c r="FK301">
        <v>-24.1681825</v>
      </c>
      <c r="FL301">
        <v>1.109917823639831</v>
      </c>
      <c r="FM301">
        <v>0.1602124572052683</v>
      </c>
      <c r="FN301">
        <v>0</v>
      </c>
      <c r="FO301">
        <v>834.6106176470588</v>
      </c>
      <c r="FP301">
        <v>-5.4780595870822051</v>
      </c>
      <c r="FQ301">
        <v>0.55845169440400722</v>
      </c>
      <c r="FR301">
        <v>0</v>
      </c>
      <c r="FS301">
        <v>0.75246437499999996</v>
      </c>
      <c r="FT301">
        <v>-0.20810002626641841</v>
      </c>
      <c r="FU301">
        <v>2.3553123770200309E-2</v>
      </c>
      <c r="FV301">
        <v>0</v>
      </c>
      <c r="FW301">
        <v>0</v>
      </c>
      <c r="FX301">
        <v>3</v>
      </c>
      <c r="FY301" t="s">
        <v>432</v>
      </c>
      <c r="FZ301">
        <v>3.3708999999999998</v>
      </c>
      <c r="GA301">
        <v>2.89351</v>
      </c>
      <c r="GB301">
        <v>0.26796999999999999</v>
      </c>
      <c r="GC301">
        <v>0.27288699999999999</v>
      </c>
      <c r="GD301">
        <v>0.14342299999999999</v>
      </c>
      <c r="GE301">
        <v>0.14435200000000001</v>
      </c>
      <c r="GF301">
        <v>25331.5</v>
      </c>
      <c r="GG301">
        <v>21891.1</v>
      </c>
      <c r="GH301">
        <v>30943.5</v>
      </c>
      <c r="GI301">
        <v>28071.1</v>
      </c>
      <c r="GJ301">
        <v>34923.800000000003</v>
      </c>
      <c r="GK301">
        <v>33901.599999999999</v>
      </c>
      <c r="GL301">
        <v>40341</v>
      </c>
      <c r="GM301">
        <v>39136.300000000003</v>
      </c>
      <c r="GN301">
        <v>2.2349800000000002</v>
      </c>
      <c r="GO301">
        <v>1.6016300000000001</v>
      </c>
      <c r="GP301">
        <v>0</v>
      </c>
      <c r="GQ301">
        <v>0.100657</v>
      </c>
      <c r="GR301">
        <v>999.9</v>
      </c>
      <c r="GS301">
        <v>32.099499999999999</v>
      </c>
      <c r="GT301">
        <v>59.2</v>
      </c>
      <c r="GU301">
        <v>39.200000000000003</v>
      </c>
      <c r="GV301">
        <v>41.5777</v>
      </c>
      <c r="GW301">
        <v>49.505400000000002</v>
      </c>
      <c r="GX301">
        <v>40.9696</v>
      </c>
      <c r="GY301">
        <v>1</v>
      </c>
      <c r="GZ301">
        <v>0.518069</v>
      </c>
      <c r="HA301">
        <v>1.3064499999999999</v>
      </c>
      <c r="HB301">
        <v>20.203600000000002</v>
      </c>
      <c r="HC301">
        <v>5.2117500000000003</v>
      </c>
      <c r="HD301">
        <v>11.974</v>
      </c>
      <c r="HE301">
        <v>4.9895500000000004</v>
      </c>
      <c r="HF301">
        <v>3.2918500000000002</v>
      </c>
      <c r="HG301">
        <v>7672.2</v>
      </c>
      <c r="HH301">
        <v>9999</v>
      </c>
      <c r="HI301">
        <v>9999</v>
      </c>
      <c r="HJ301">
        <v>779.7</v>
      </c>
      <c r="HK301">
        <v>4.9713000000000003</v>
      </c>
      <c r="HL301">
        <v>1.8742399999999999</v>
      </c>
      <c r="HM301">
        <v>1.8705700000000001</v>
      </c>
      <c r="HN301">
        <v>1.8702700000000001</v>
      </c>
      <c r="HO301">
        <v>1.8748100000000001</v>
      </c>
      <c r="HP301">
        <v>1.8714900000000001</v>
      </c>
      <c r="HQ301">
        <v>1.86694</v>
      </c>
      <c r="HR301">
        <v>1.8779399999999999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-1.36</v>
      </c>
      <c r="IG301">
        <v>0.4461</v>
      </c>
      <c r="IH301">
        <v>-1.3585</v>
      </c>
      <c r="II301">
        <v>0</v>
      </c>
      <c r="IJ301">
        <v>0</v>
      </c>
      <c r="IK301">
        <v>0</v>
      </c>
      <c r="IL301">
        <v>0.44610000000000838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101.1</v>
      </c>
      <c r="IU301">
        <v>101.1</v>
      </c>
      <c r="IV301">
        <v>3.6474600000000001</v>
      </c>
      <c r="IW301">
        <v>2.5317400000000001</v>
      </c>
      <c r="IX301">
        <v>1.49902</v>
      </c>
      <c r="IY301">
        <v>2.2875999999999999</v>
      </c>
      <c r="IZ301">
        <v>1.69678</v>
      </c>
      <c r="JA301">
        <v>2.2827099999999998</v>
      </c>
      <c r="JB301">
        <v>43.754300000000001</v>
      </c>
      <c r="JC301">
        <v>13.632899999999999</v>
      </c>
      <c r="JD301">
        <v>18</v>
      </c>
      <c r="JE301">
        <v>619.37</v>
      </c>
      <c r="JF301">
        <v>294.15300000000002</v>
      </c>
      <c r="JG301">
        <v>30.003499999999999</v>
      </c>
      <c r="JH301">
        <v>34.082700000000003</v>
      </c>
      <c r="JI301">
        <v>30.001300000000001</v>
      </c>
      <c r="JJ301">
        <v>33.773499999999999</v>
      </c>
      <c r="JK301">
        <v>33.765700000000002</v>
      </c>
      <c r="JL301">
        <v>73.043400000000005</v>
      </c>
      <c r="JM301">
        <v>23.775099999999998</v>
      </c>
      <c r="JN301">
        <v>69.662300000000002</v>
      </c>
      <c r="JO301">
        <v>30</v>
      </c>
      <c r="JP301">
        <v>1909.43</v>
      </c>
      <c r="JQ301">
        <v>34.457900000000002</v>
      </c>
      <c r="JR301">
        <v>98.618399999999994</v>
      </c>
      <c r="JS301">
        <v>98.553600000000003</v>
      </c>
    </row>
    <row r="302" spans="1:279" x14ac:dyDescent="0.2">
      <c r="A302">
        <v>287</v>
      </c>
      <c r="B302">
        <v>1657639263</v>
      </c>
      <c r="C302">
        <v>1141.900000095367</v>
      </c>
      <c r="D302" t="s">
        <v>994</v>
      </c>
      <c r="E302" t="s">
        <v>995</v>
      </c>
      <c r="F302">
        <v>4</v>
      </c>
      <c r="G302">
        <v>1657639260.6875</v>
      </c>
      <c r="H302">
        <f t="shared" si="200"/>
        <v>7.7961483727578764E-4</v>
      </c>
      <c r="I302">
        <f t="shared" si="201"/>
        <v>0.77961483727578762</v>
      </c>
      <c r="J302">
        <f t="shared" si="202"/>
        <v>14.935000406680635</v>
      </c>
      <c r="K302">
        <f t="shared" si="203"/>
        <v>1877.75125</v>
      </c>
      <c r="L302">
        <f t="shared" si="204"/>
        <v>1283.3211113199818</v>
      </c>
      <c r="M302">
        <f t="shared" si="205"/>
        <v>129.91016623447399</v>
      </c>
      <c r="N302">
        <f t="shared" si="206"/>
        <v>190.08413006124692</v>
      </c>
      <c r="O302">
        <f t="shared" si="207"/>
        <v>4.3844426151664083E-2</v>
      </c>
      <c r="P302">
        <f t="shared" si="208"/>
        <v>2.7662874049719544</v>
      </c>
      <c r="Q302">
        <f t="shared" si="209"/>
        <v>4.3461997541998885E-2</v>
      </c>
      <c r="R302">
        <f t="shared" si="210"/>
        <v>2.7197830008880455E-2</v>
      </c>
      <c r="S302">
        <f t="shared" si="211"/>
        <v>194.43020961262013</v>
      </c>
      <c r="T302">
        <f t="shared" si="212"/>
        <v>34.647107041536351</v>
      </c>
      <c r="U302">
        <f t="shared" si="213"/>
        <v>33.743587499999997</v>
      </c>
      <c r="V302">
        <f t="shared" si="214"/>
        <v>5.2670639759954989</v>
      </c>
      <c r="W302">
        <f t="shared" si="215"/>
        <v>67.349769613645478</v>
      </c>
      <c r="X302">
        <f t="shared" si="216"/>
        <v>3.5301226364245282</v>
      </c>
      <c r="Y302">
        <f t="shared" si="217"/>
        <v>5.2414769295800294</v>
      </c>
      <c r="Z302">
        <f t="shared" si="218"/>
        <v>1.7369413395709707</v>
      </c>
      <c r="AA302">
        <f t="shared" si="219"/>
        <v>-34.381014323862232</v>
      </c>
      <c r="AB302">
        <f t="shared" si="220"/>
        <v>-12.991617341925132</v>
      </c>
      <c r="AC302">
        <f t="shared" si="221"/>
        <v>-1.0829754162284158</v>
      </c>
      <c r="AD302">
        <f t="shared" si="222"/>
        <v>145.97460253060439</v>
      </c>
      <c r="AE302">
        <f t="shared" si="223"/>
        <v>24.566238483139173</v>
      </c>
      <c r="AF302">
        <f t="shared" si="224"/>
        <v>0.69797878035089922</v>
      </c>
      <c r="AG302">
        <f t="shared" si="225"/>
        <v>14.935000406680635</v>
      </c>
      <c r="AH302">
        <v>1969.8582595328021</v>
      </c>
      <c r="AI302">
        <v>1948.7541818181819</v>
      </c>
      <c r="AJ302">
        <v>1.7366337884269061</v>
      </c>
      <c r="AK302">
        <v>64.564637015005317</v>
      </c>
      <c r="AL302">
        <f t="shared" si="226"/>
        <v>0.77961483727578762</v>
      </c>
      <c r="AM302">
        <v>34.242530730228857</v>
      </c>
      <c r="AN302">
        <v>34.895099999999978</v>
      </c>
      <c r="AO302">
        <v>7.7840836085736609E-3</v>
      </c>
      <c r="AP302">
        <v>87.730369293454714</v>
      </c>
      <c r="AQ302">
        <v>76</v>
      </c>
      <c r="AR302">
        <v>12</v>
      </c>
      <c r="AS302">
        <f t="shared" si="227"/>
        <v>1</v>
      </c>
      <c r="AT302">
        <f t="shared" si="228"/>
        <v>0</v>
      </c>
      <c r="AU302">
        <f t="shared" si="229"/>
        <v>47198.440587498269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1009.5305997992849</v>
      </c>
      <c r="BI302">
        <f t="shared" si="233"/>
        <v>14.935000406680635</v>
      </c>
      <c r="BJ302" t="e">
        <f t="shared" si="234"/>
        <v>#DIV/0!</v>
      </c>
      <c r="BK302">
        <f t="shared" si="235"/>
        <v>1.4794004668753987E-2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253</v>
      </c>
      <c r="CG302">
        <v>1000</v>
      </c>
      <c r="CH302" t="s">
        <v>414</v>
      </c>
      <c r="CI302">
        <v>1110.1500000000001</v>
      </c>
      <c r="CJ302">
        <v>1175.8634999999999</v>
      </c>
      <c r="CK302">
        <v>1152.67</v>
      </c>
      <c r="CL302">
        <v>1.3005735999999999E-4</v>
      </c>
      <c r="CM302">
        <v>6.5004835999999994E-4</v>
      </c>
      <c r="CN302">
        <v>4.7597999359999997E-2</v>
      </c>
      <c r="CO302">
        <v>5.5000000000000003E-4</v>
      </c>
      <c r="CP302">
        <f t="shared" si="246"/>
        <v>1200.03</v>
      </c>
      <c r="CQ302">
        <f t="shared" si="247"/>
        <v>1009.5305997992849</v>
      </c>
      <c r="CR302">
        <f t="shared" si="248"/>
        <v>0.8412544684710257</v>
      </c>
      <c r="CS302">
        <f t="shared" si="249"/>
        <v>0.16202112414907971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1657639260.6875</v>
      </c>
      <c r="CZ302">
        <v>1877.75125</v>
      </c>
      <c r="DA302">
        <v>1901.62625</v>
      </c>
      <c r="DB302">
        <v>34.872412500000003</v>
      </c>
      <c r="DC302">
        <v>34.250887499999997</v>
      </c>
      <c r="DD302">
        <v>1879.11</v>
      </c>
      <c r="DE302">
        <v>34.426312500000002</v>
      </c>
      <c r="DF302">
        <v>650.30874999999992</v>
      </c>
      <c r="DG302">
        <v>101.129625</v>
      </c>
      <c r="DH302">
        <v>0.1000400375</v>
      </c>
      <c r="DI302">
        <v>33.656475</v>
      </c>
      <c r="DJ302">
        <v>999.9</v>
      </c>
      <c r="DK302">
        <v>33.743587499999997</v>
      </c>
      <c r="DL302">
        <v>0</v>
      </c>
      <c r="DM302">
        <v>0</v>
      </c>
      <c r="DN302">
        <v>8995.4674999999988</v>
      </c>
      <c r="DO302">
        <v>0</v>
      </c>
      <c r="DP302">
        <v>1952.76875</v>
      </c>
      <c r="DQ302">
        <v>-23.874287500000001</v>
      </c>
      <c r="DR302">
        <v>1945.6</v>
      </c>
      <c r="DS302">
        <v>1969.0675000000001</v>
      </c>
      <c r="DT302">
        <v>0.62151375000000009</v>
      </c>
      <c r="DU302">
        <v>1901.62625</v>
      </c>
      <c r="DV302">
        <v>34.250887499999997</v>
      </c>
      <c r="DW302">
        <v>3.52662875</v>
      </c>
      <c r="DX302">
        <v>3.4637775</v>
      </c>
      <c r="DY302">
        <v>26.7485</v>
      </c>
      <c r="DZ302">
        <v>26.443200000000001</v>
      </c>
      <c r="EA302">
        <v>1200.03</v>
      </c>
      <c r="EB302">
        <v>0.95801000000000003</v>
      </c>
      <c r="EC302">
        <v>4.1989699999999998E-2</v>
      </c>
      <c r="ED302">
        <v>0</v>
      </c>
      <c r="EE302">
        <v>833.48712499999999</v>
      </c>
      <c r="EF302">
        <v>5.0001600000000002</v>
      </c>
      <c r="EG302">
        <v>12332.3125</v>
      </c>
      <c r="EH302">
        <v>9515.4249999999993</v>
      </c>
      <c r="EI302">
        <v>49.015500000000003</v>
      </c>
      <c r="EJ302">
        <v>51.265500000000003</v>
      </c>
      <c r="EK302">
        <v>50.218499999999999</v>
      </c>
      <c r="EL302">
        <v>49.859250000000003</v>
      </c>
      <c r="EM302">
        <v>50.530999999999999</v>
      </c>
      <c r="EN302">
        <v>1144.8499999999999</v>
      </c>
      <c r="EO302">
        <v>50.18</v>
      </c>
      <c r="EP302">
        <v>0</v>
      </c>
      <c r="EQ302">
        <v>81799.200000047684</v>
      </c>
      <c r="ER302">
        <v>0</v>
      </c>
      <c r="ES302">
        <v>833.98780769230757</v>
      </c>
      <c r="ET302">
        <v>-5.2021538411842219</v>
      </c>
      <c r="EU302">
        <v>-92.225640899449147</v>
      </c>
      <c r="EV302">
        <v>12338.876923076919</v>
      </c>
      <c r="EW302">
        <v>15</v>
      </c>
      <c r="EX302">
        <v>1657633192.5</v>
      </c>
      <c r="EY302" t="s">
        <v>416</v>
      </c>
      <c r="EZ302">
        <v>1657633191.5</v>
      </c>
      <c r="FA302">
        <v>1657633192.5</v>
      </c>
      <c r="FB302">
        <v>7</v>
      </c>
      <c r="FC302">
        <v>0.41399999999999998</v>
      </c>
      <c r="FD302">
        <v>8.1000000000000003E-2</v>
      </c>
      <c r="FE302">
        <v>-1.3580000000000001</v>
      </c>
      <c r="FF302">
        <v>0.44600000000000001</v>
      </c>
      <c r="FG302">
        <v>414</v>
      </c>
      <c r="FH302">
        <v>33</v>
      </c>
      <c r="FI302">
        <v>0.37</v>
      </c>
      <c r="FJ302">
        <v>0.2</v>
      </c>
      <c r="FK302">
        <v>-24.091564999999999</v>
      </c>
      <c r="FL302">
        <v>1.474556848030049</v>
      </c>
      <c r="FM302">
        <v>0.1831899868306123</v>
      </c>
      <c r="FN302">
        <v>0</v>
      </c>
      <c r="FO302">
        <v>834.22488235294122</v>
      </c>
      <c r="FP302">
        <v>-4.9724980847249531</v>
      </c>
      <c r="FQ302">
        <v>0.50689880442142798</v>
      </c>
      <c r="FR302">
        <v>0</v>
      </c>
      <c r="FS302">
        <v>0.72418689999999997</v>
      </c>
      <c r="FT302">
        <v>-0.49486579362101391</v>
      </c>
      <c r="FU302">
        <v>5.3472697117688019E-2</v>
      </c>
      <c r="FV302">
        <v>0</v>
      </c>
      <c r="FW302">
        <v>0</v>
      </c>
      <c r="FX302">
        <v>3</v>
      </c>
      <c r="FY302" t="s">
        <v>432</v>
      </c>
      <c r="FZ302">
        <v>3.3710900000000001</v>
      </c>
      <c r="GA302">
        <v>2.8941599999999998</v>
      </c>
      <c r="GB302">
        <v>0.26852599999999999</v>
      </c>
      <c r="GC302">
        <v>0.27343000000000001</v>
      </c>
      <c r="GD302">
        <v>0.14355699999999999</v>
      </c>
      <c r="GE302">
        <v>0.14466499999999999</v>
      </c>
      <c r="GF302">
        <v>25310.9</v>
      </c>
      <c r="GG302">
        <v>21873.9</v>
      </c>
      <c r="GH302">
        <v>30942.1</v>
      </c>
      <c r="GI302">
        <v>28070.2</v>
      </c>
      <c r="GJ302">
        <v>34916.5</v>
      </c>
      <c r="GK302">
        <v>33888.199999999997</v>
      </c>
      <c r="GL302">
        <v>40338.800000000003</v>
      </c>
      <c r="GM302">
        <v>39135.1</v>
      </c>
      <c r="GN302">
        <v>2.2357499999999999</v>
      </c>
      <c r="GO302">
        <v>1.6012200000000001</v>
      </c>
      <c r="GP302">
        <v>0</v>
      </c>
      <c r="GQ302">
        <v>0.100248</v>
      </c>
      <c r="GR302">
        <v>999.9</v>
      </c>
      <c r="GS302">
        <v>32.140900000000002</v>
      </c>
      <c r="GT302">
        <v>59.2</v>
      </c>
      <c r="GU302">
        <v>39.200000000000003</v>
      </c>
      <c r="GV302">
        <v>41.572600000000001</v>
      </c>
      <c r="GW302">
        <v>49.745399999999997</v>
      </c>
      <c r="GX302">
        <v>40.909500000000001</v>
      </c>
      <c r="GY302">
        <v>1</v>
      </c>
      <c r="GZ302">
        <v>0.51921499999999998</v>
      </c>
      <c r="HA302">
        <v>1.3192600000000001</v>
      </c>
      <c r="HB302">
        <v>20.203900000000001</v>
      </c>
      <c r="HC302">
        <v>5.2145900000000003</v>
      </c>
      <c r="HD302">
        <v>11.974</v>
      </c>
      <c r="HE302">
        <v>4.9908000000000001</v>
      </c>
      <c r="HF302">
        <v>3.2925</v>
      </c>
      <c r="HG302">
        <v>7672.4</v>
      </c>
      <c r="HH302">
        <v>9999</v>
      </c>
      <c r="HI302">
        <v>9999</v>
      </c>
      <c r="HJ302">
        <v>779.7</v>
      </c>
      <c r="HK302">
        <v>4.9713200000000004</v>
      </c>
      <c r="HL302">
        <v>1.8742399999999999</v>
      </c>
      <c r="HM302">
        <v>1.8705700000000001</v>
      </c>
      <c r="HN302">
        <v>1.87026</v>
      </c>
      <c r="HO302">
        <v>1.87479</v>
      </c>
      <c r="HP302">
        <v>1.8714900000000001</v>
      </c>
      <c r="HQ302">
        <v>1.86693</v>
      </c>
      <c r="HR302">
        <v>1.8779600000000001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-1.36</v>
      </c>
      <c r="IG302">
        <v>0.4461</v>
      </c>
      <c r="IH302">
        <v>-1.3585</v>
      </c>
      <c r="II302">
        <v>0</v>
      </c>
      <c r="IJ302">
        <v>0</v>
      </c>
      <c r="IK302">
        <v>0</v>
      </c>
      <c r="IL302">
        <v>0.44610000000000838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101.2</v>
      </c>
      <c r="IU302">
        <v>101.2</v>
      </c>
      <c r="IV302">
        <v>3.6547900000000002</v>
      </c>
      <c r="IW302">
        <v>2.5317400000000001</v>
      </c>
      <c r="IX302">
        <v>1.49902</v>
      </c>
      <c r="IY302">
        <v>2.2875999999999999</v>
      </c>
      <c r="IZ302">
        <v>1.69678</v>
      </c>
      <c r="JA302">
        <v>2.3168899999999999</v>
      </c>
      <c r="JB302">
        <v>43.754300000000001</v>
      </c>
      <c r="JC302">
        <v>13.650499999999999</v>
      </c>
      <c r="JD302">
        <v>18</v>
      </c>
      <c r="JE302">
        <v>620.04399999999998</v>
      </c>
      <c r="JF302">
        <v>294.01400000000001</v>
      </c>
      <c r="JG302">
        <v>30.003599999999999</v>
      </c>
      <c r="JH302">
        <v>34.094999999999999</v>
      </c>
      <c r="JI302">
        <v>30.0014</v>
      </c>
      <c r="JJ302">
        <v>33.783299999999997</v>
      </c>
      <c r="JK302">
        <v>33.777799999999999</v>
      </c>
      <c r="JL302">
        <v>73.258399999999995</v>
      </c>
      <c r="JM302">
        <v>23.476800000000001</v>
      </c>
      <c r="JN302">
        <v>69.662300000000002</v>
      </c>
      <c r="JO302">
        <v>30</v>
      </c>
      <c r="JP302">
        <v>1916.11</v>
      </c>
      <c r="JQ302">
        <v>34.5</v>
      </c>
      <c r="JR302">
        <v>98.613299999999995</v>
      </c>
      <c r="JS302">
        <v>98.5505</v>
      </c>
    </row>
    <row r="303" spans="1:279" x14ac:dyDescent="0.2">
      <c r="A303">
        <v>288</v>
      </c>
      <c r="B303">
        <v>1657639267</v>
      </c>
      <c r="C303">
        <v>1145.900000095367</v>
      </c>
      <c r="D303" t="s">
        <v>996</v>
      </c>
      <c r="E303" t="s">
        <v>997</v>
      </c>
      <c r="F303">
        <v>4</v>
      </c>
      <c r="G303">
        <v>1657639265</v>
      </c>
      <c r="H303">
        <f t="shared" si="200"/>
        <v>7.8075542336654836E-4</v>
      </c>
      <c r="I303">
        <f t="shared" si="201"/>
        <v>0.78075542336654835</v>
      </c>
      <c r="J303">
        <f t="shared" si="202"/>
        <v>14.657293405339708</v>
      </c>
      <c r="K303">
        <f t="shared" si="203"/>
        <v>1884.977142857143</v>
      </c>
      <c r="L303">
        <f t="shared" si="204"/>
        <v>1299.9286074106408</v>
      </c>
      <c r="M303">
        <f t="shared" si="205"/>
        <v>131.59291755245874</v>
      </c>
      <c r="N303">
        <f t="shared" si="206"/>
        <v>190.81789594765928</v>
      </c>
      <c r="O303">
        <f t="shared" si="207"/>
        <v>4.3812338004382528E-2</v>
      </c>
      <c r="P303">
        <f t="shared" si="208"/>
        <v>2.7690267654448233</v>
      </c>
      <c r="Q303">
        <f t="shared" si="209"/>
        <v>4.3430840561932402E-2</v>
      </c>
      <c r="R303">
        <f t="shared" si="210"/>
        <v>2.7178274383544927E-2</v>
      </c>
      <c r="S303">
        <f t="shared" si="211"/>
        <v>194.41310961258554</v>
      </c>
      <c r="T303">
        <f t="shared" si="212"/>
        <v>34.668736312881563</v>
      </c>
      <c r="U303">
        <f t="shared" si="213"/>
        <v>33.775828571428569</v>
      </c>
      <c r="V303">
        <f t="shared" si="214"/>
        <v>5.2765614635110527</v>
      </c>
      <c r="W303">
        <f t="shared" si="215"/>
        <v>67.374307880046175</v>
      </c>
      <c r="X303">
        <f t="shared" si="216"/>
        <v>3.535946933733606</v>
      </c>
      <c r="Y303">
        <f t="shared" si="217"/>
        <v>5.2482126273252971</v>
      </c>
      <c r="Z303">
        <f t="shared" si="218"/>
        <v>1.7406145297774467</v>
      </c>
      <c r="AA303">
        <f t="shared" si="219"/>
        <v>-34.43131417046478</v>
      </c>
      <c r="AB303">
        <f t="shared" si="220"/>
        <v>-14.388822897042528</v>
      </c>
      <c r="AC303">
        <f t="shared" si="221"/>
        <v>-1.1985828331729291</v>
      </c>
      <c r="AD303">
        <f t="shared" si="222"/>
        <v>144.39438971190529</v>
      </c>
      <c r="AE303">
        <f t="shared" si="223"/>
        <v>24.463871024149714</v>
      </c>
      <c r="AF303">
        <f t="shared" si="224"/>
        <v>0.65607816948234443</v>
      </c>
      <c r="AG303">
        <f t="shared" si="225"/>
        <v>14.657293405339708</v>
      </c>
      <c r="AH303">
        <v>1976.78896702984</v>
      </c>
      <c r="AI303">
        <v>1955.8441212121211</v>
      </c>
      <c r="AJ303">
        <v>1.763548673156258</v>
      </c>
      <c r="AK303">
        <v>64.564637015005317</v>
      </c>
      <c r="AL303">
        <f t="shared" si="226"/>
        <v>0.78075542336654835</v>
      </c>
      <c r="AM303">
        <v>34.331440299162438</v>
      </c>
      <c r="AN303">
        <v>34.948848484848483</v>
      </c>
      <c r="AO303">
        <v>1.4537213672493599E-2</v>
      </c>
      <c r="AP303">
        <v>87.730369293454714</v>
      </c>
      <c r="AQ303">
        <v>76</v>
      </c>
      <c r="AR303">
        <v>12</v>
      </c>
      <c r="AS303">
        <f t="shared" si="227"/>
        <v>1</v>
      </c>
      <c r="AT303">
        <f t="shared" si="228"/>
        <v>0</v>
      </c>
      <c r="AU303">
        <f t="shared" si="229"/>
        <v>47270.106180331197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1009.4405997992671</v>
      </c>
      <c r="BI303">
        <f t="shared" si="233"/>
        <v>14.657293405339708</v>
      </c>
      <c r="BJ303" t="e">
        <f t="shared" si="234"/>
        <v>#DIV/0!</v>
      </c>
      <c r="BK303">
        <f t="shared" si="235"/>
        <v>1.4520213877125996E-2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253</v>
      </c>
      <c r="CG303">
        <v>1000</v>
      </c>
      <c r="CH303" t="s">
        <v>414</v>
      </c>
      <c r="CI303">
        <v>1110.1500000000001</v>
      </c>
      <c r="CJ303">
        <v>1175.8634999999999</v>
      </c>
      <c r="CK303">
        <v>1152.67</v>
      </c>
      <c r="CL303">
        <v>1.3005735999999999E-4</v>
      </c>
      <c r="CM303">
        <v>6.5004835999999994E-4</v>
      </c>
      <c r="CN303">
        <v>4.7597999359999997E-2</v>
      </c>
      <c r="CO303">
        <v>5.5000000000000003E-4</v>
      </c>
      <c r="CP303">
        <f t="shared" si="246"/>
        <v>1199.9228571428571</v>
      </c>
      <c r="CQ303">
        <f t="shared" si="247"/>
        <v>1009.4405997992671</v>
      </c>
      <c r="CR303">
        <f t="shared" si="248"/>
        <v>0.84125458048432522</v>
      </c>
      <c r="CS303">
        <f t="shared" si="249"/>
        <v>0.16202134033474758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1657639265</v>
      </c>
      <c r="CZ303">
        <v>1884.977142857143</v>
      </c>
      <c r="DA303">
        <v>1908.688571428572</v>
      </c>
      <c r="DB303">
        <v>34.92952857142857</v>
      </c>
      <c r="DC303">
        <v>34.345371428571433</v>
      </c>
      <c r="DD303">
        <v>1886.3342857142859</v>
      </c>
      <c r="DE303">
        <v>34.483428571428583</v>
      </c>
      <c r="DF303">
        <v>650.33357142857153</v>
      </c>
      <c r="DG303">
        <v>101.1308571428571</v>
      </c>
      <c r="DH303">
        <v>0.10002338571428571</v>
      </c>
      <c r="DI303">
        <v>33.67944285714286</v>
      </c>
      <c r="DJ303">
        <v>999.89999999999986</v>
      </c>
      <c r="DK303">
        <v>33.775828571428569</v>
      </c>
      <c r="DL303">
        <v>0</v>
      </c>
      <c r="DM303">
        <v>0</v>
      </c>
      <c r="DN303">
        <v>9009.9114285714277</v>
      </c>
      <c r="DO303">
        <v>0</v>
      </c>
      <c r="DP303">
        <v>1978.82</v>
      </c>
      <c r="DQ303">
        <v>-23.71368571428571</v>
      </c>
      <c r="DR303">
        <v>1953.201428571429</v>
      </c>
      <c r="DS303">
        <v>1976.575714285714</v>
      </c>
      <c r="DT303">
        <v>0.58415499999999998</v>
      </c>
      <c r="DU303">
        <v>1908.688571428572</v>
      </c>
      <c r="DV303">
        <v>34.345371428571433</v>
      </c>
      <c r="DW303">
        <v>3.5324599999999999</v>
      </c>
      <c r="DX303">
        <v>3.473381428571428</v>
      </c>
      <c r="DY303">
        <v>26.77655714285714</v>
      </c>
      <c r="DZ303">
        <v>26.490200000000009</v>
      </c>
      <c r="EA303">
        <v>1199.9228571428571</v>
      </c>
      <c r="EB303">
        <v>0.95800714285714272</v>
      </c>
      <c r="EC303">
        <v>4.1992757142857148E-2</v>
      </c>
      <c r="ED303">
        <v>0</v>
      </c>
      <c r="EE303">
        <v>833.11071428571438</v>
      </c>
      <c r="EF303">
        <v>5.0001600000000002</v>
      </c>
      <c r="EG303">
        <v>12249.657142857141</v>
      </c>
      <c r="EH303">
        <v>9514.6</v>
      </c>
      <c r="EI303">
        <v>49</v>
      </c>
      <c r="EJ303">
        <v>51.311999999999998</v>
      </c>
      <c r="EK303">
        <v>50.25</v>
      </c>
      <c r="EL303">
        <v>49.875</v>
      </c>
      <c r="EM303">
        <v>50.561999999999998</v>
      </c>
      <c r="EN303">
        <v>1144.742857142857</v>
      </c>
      <c r="EO303">
        <v>50.18</v>
      </c>
      <c r="EP303">
        <v>0</v>
      </c>
      <c r="EQ303">
        <v>81803.400000095367</v>
      </c>
      <c r="ER303">
        <v>0</v>
      </c>
      <c r="ES303">
        <v>833.60004000000004</v>
      </c>
      <c r="ET303">
        <v>-5.5212307671399223</v>
      </c>
      <c r="EU303">
        <v>-525.7846153363032</v>
      </c>
      <c r="EV303">
        <v>12305.364</v>
      </c>
      <c r="EW303">
        <v>15</v>
      </c>
      <c r="EX303">
        <v>1657633192.5</v>
      </c>
      <c r="EY303" t="s">
        <v>416</v>
      </c>
      <c r="EZ303">
        <v>1657633191.5</v>
      </c>
      <c r="FA303">
        <v>1657633192.5</v>
      </c>
      <c r="FB303">
        <v>7</v>
      </c>
      <c r="FC303">
        <v>0.41399999999999998</v>
      </c>
      <c r="FD303">
        <v>8.1000000000000003E-2</v>
      </c>
      <c r="FE303">
        <v>-1.3580000000000001</v>
      </c>
      <c r="FF303">
        <v>0.44600000000000001</v>
      </c>
      <c r="FG303">
        <v>414</v>
      </c>
      <c r="FH303">
        <v>33</v>
      </c>
      <c r="FI303">
        <v>0.37</v>
      </c>
      <c r="FJ303">
        <v>0.2</v>
      </c>
      <c r="FK303">
        <v>-23.986102500000001</v>
      </c>
      <c r="FL303">
        <v>1.8485392120075841</v>
      </c>
      <c r="FM303">
        <v>0.21056927421575519</v>
      </c>
      <c r="FN303">
        <v>0</v>
      </c>
      <c r="FO303">
        <v>833.92729411764697</v>
      </c>
      <c r="FP303">
        <v>-5.2129258972637684</v>
      </c>
      <c r="FQ303">
        <v>0.52435105715719288</v>
      </c>
      <c r="FR303">
        <v>0</v>
      </c>
      <c r="FS303">
        <v>0.68845607500000006</v>
      </c>
      <c r="FT303">
        <v>-0.70558105440900698</v>
      </c>
      <c r="FU303">
        <v>7.02544075038668E-2</v>
      </c>
      <c r="FV303">
        <v>0</v>
      </c>
      <c r="FW303">
        <v>0</v>
      </c>
      <c r="FX303">
        <v>3</v>
      </c>
      <c r="FY303" t="s">
        <v>432</v>
      </c>
      <c r="FZ303">
        <v>3.3706200000000002</v>
      </c>
      <c r="GA303">
        <v>2.8936600000000001</v>
      </c>
      <c r="GB303">
        <v>0.26908100000000001</v>
      </c>
      <c r="GC303">
        <v>0.27398600000000001</v>
      </c>
      <c r="GD303">
        <v>0.143706</v>
      </c>
      <c r="GE303">
        <v>0.14486499999999999</v>
      </c>
      <c r="GF303">
        <v>25290.400000000001</v>
      </c>
      <c r="GG303">
        <v>21855.8</v>
      </c>
      <c r="GH303">
        <v>30940.7</v>
      </c>
      <c r="GI303">
        <v>28068.799999999999</v>
      </c>
      <c r="GJ303">
        <v>34909</v>
      </c>
      <c r="GK303">
        <v>33879.4</v>
      </c>
      <c r="GL303">
        <v>40337.1</v>
      </c>
      <c r="GM303">
        <v>39134</v>
      </c>
      <c r="GN303">
        <v>2.2356500000000001</v>
      </c>
      <c r="GO303">
        <v>1.60168</v>
      </c>
      <c r="GP303">
        <v>0</v>
      </c>
      <c r="GQ303">
        <v>9.9241700000000002E-2</v>
      </c>
      <c r="GR303">
        <v>999.9</v>
      </c>
      <c r="GS303">
        <v>32.181399999999996</v>
      </c>
      <c r="GT303">
        <v>59.2</v>
      </c>
      <c r="GU303">
        <v>39.200000000000003</v>
      </c>
      <c r="GV303">
        <v>41.573399999999999</v>
      </c>
      <c r="GW303">
        <v>50.0154</v>
      </c>
      <c r="GX303">
        <v>41.758800000000001</v>
      </c>
      <c r="GY303">
        <v>1</v>
      </c>
      <c r="GZ303">
        <v>0.52041700000000002</v>
      </c>
      <c r="HA303">
        <v>1.33151</v>
      </c>
      <c r="HB303">
        <v>20.203700000000001</v>
      </c>
      <c r="HC303">
        <v>5.2147399999999999</v>
      </c>
      <c r="HD303">
        <v>11.973599999999999</v>
      </c>
      <c r="HE303">
        <v>4.9900500000000001</v>
      </c>
      <c r="HF303">
        <v>3.2924799999999999</v>
      </c>
      <c r="HG303">
        <v>7672.4</v>
      </c>
      <c r="HH303">
        <v>9999</v>
      </c>
      <c r="HI303">
        <v>9999</v>
      </c>
      <c r="HJ303">
        <v>779.7</v>
      </c>
      <c r="HK303">
        <v>4.9713200000000004</v>
      </c>
      <c r="HL303">
        <v>1.8742399999999999</v>
      </c>
      <c r="HM303">
        <v>1.8705700000000001</v>
      </c>
      <c r="HN303">
        <v>1.87026</v>
      </c>
      <c r="HO303">
        <v>1.8748199999999999</v>
      </c>
      <c r="HP303">
        <v>1.8714999999999999</v>
      </c>
      <c r="HQ303">
        <v>1.86693</v>
      </c>
      <c r="HR303">
        <v>1.8779600000000001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-1.36</v>
      </c>
      <c r="IG303">
        <v>0.4461</v>
      </c>
      <c r="IH303">
        <v>-1.3585</v>
      </c>
      <c r="II303">
        <v>0</v>
      </c>
      <c r="IJ303">
        <v>0</v>
      </c>
      <c r="IK303">
        <v>0</v>
      </c>
      <c r="IL303">
        <v>0.44610000000000838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101.3</v>
      </c>
      <c r="IU303">
        <v>101.2</v>
      </c>
      <c r="IV303">
        <v>3.6657700000000002</v>
      </c>
      <c r="IW303">
        <v>2.5280800000000001</v>
      </c>
      <c r="IX303">
        <v>1.49902</v>
      </c>
      <c r="IY303">
        <v>2.2863799999999999</v>
      </c>
      <c r="IZ303">
        <v>1.69678</v>
      </c>
      <c r="JA303">
        <v>2.3803700000000001</v>
      </c>
      <c r="JB303">
        <v>43.781700000000001</v>
      </c>
      <c r="JC303">
        <v>13.6417</v>
      </c>
      <c r="JD303">
        <v>18</v>
      </c>
      <c r="JE303">
        <v>620.09199999999998</v>
      </c>
      <c r="JF303">
        <v>294.29500000000002</v>
      </c>
      <c r="JG303">
        <v>30.003499999999999</v>
      </c>
      <c r="JH303">
        <v>34.109000000000002</v>
      </c>
      <c r="JI303">
        <v>30.0014</v>
      </c>
      <c r="JJ303">
        <v>33.795499999999997</v>
      </c>
      <c r="JK303">
        <v>33.789900000000003</v>
      </c>
      <c r="JL303">
        <v>73.468100000000007</v>
      </c>
      <c r="JM303">
        <v>23.1934</v>
      </c>
      <c r="JN303">
        <v>69.662300000000002</v>
      </c>
      <c r="JO303">
        <v>30</v>
      </c>
      <c r="JP303">
        <v>1922.8</v>
      </c>
      <c r="JQ303">
        <v>34.536000000000001</v>
      </c>
      <c r="JR303">
        <v>98.608999999999995</v>
      </c>
      <c r="JS303">
        <v>98.546800000000005</v>
      </c>
    </row>
    <row r="304" spans="1:279" x14ac:dyDescent="0.2">
      <c r="A304">
        <v>289</v>
      </c>
      <c r="B304">
        <v>1657639271</v>
      </c>
      <c r="C304">
        <v>1149.900000095367</v>
      </c>
      <c r="D304" t="s">
        <v>998</v>
      </c>
      <c r="E304" t="s">
        <v>999</v>
      </c>
      <c r="F304">
        <v>4</v>
      </c>
      <c r="G304">
        <v>1657639268.6875</v>
      </c>
      <c r="H304">
        <f t="shared" si="200"/>
        <v>7.6129124482250665E-4</v>
      </c>
      <c r="I304">
        <f t="shared" si="201"/>
        <v>0.76129124482250665</v>
      </c>
      <c r="J304">
        <f t="shared" si="202"/>
        <v>14.920841951881235</v>
      </c>
      <c r="K304">
        <f t="shared" si="203"/>
        <v>1891.115</v>
      </c>
      <c r="L304">
        <f t="shared" si="204"/>
        <v>1281.8244550712304</v>
      </c>
      <c r="M304">
        <f t="shared" si="205"/>
        <v>129.76244876807323</v>
      </c>
      <c r="N304">
        <f t="shared" si="206"/>
        <v>191.44252735324687</v>
      </c>
      <c r="O304">
        <f t="shared" si="207"/>
        <v>4.2663853885844268E-2</v>
      </c>
      <c r="P304">
        <f t="shared" si="208"/>
        <v>2.7707354686640793</v>
      </c>
      <c r="Q304">
        <f t="shared" si="209"/>
        <v>4.2302227213496642E-2</v>
      </c>
      <c r="R304">
        <f t="shared" si="210"/>
        <v>2.6471127116399942E-2</v>
      </c>
      <c r="S304">
        <f t="shared" si="211"/>
        <v>194.42043411260036</v>
      </c>
      <c r="T304">
        <f t="shared" si="212"/>
        <v>34.686245941264026</v>
      </c>
      <c r="U304">
        <f t="shared" si="213"/>
        <v>33.799462499999997</v>
      </c>
      <c r="V304">
        <f t="shared" si="214"/>
        <v>5.2835329396648696</v>
      </c>
      <c r="W304">
        <f t="shared" si="215"/>
        <v>67.424639637169292</v>
      </c>
      <c r="X304">
        <f t="shared" si="216"/>
        <v>3.5411082116081949</v>
      </c>
      <c r="Y304">
        <f t="shared" si="217"/>
        <v>5.2519497778021229</v>
      </c>
      <c r="Z304">
        <f t="shared" si="218"/>
        <v>1.7424247280566747</v>
      </c>
      <c r="AA304">
        <f t="shared" si="219"/>
        <v>-33.572943896672541</v>
      </c>
      <c r="AB304">
        <f t="shared" si="220"/>
        <v>-16.026165861311494</v>
      </c>
      <c r="AC304">
        <f t="shared" si="221"/>
        <v>-1.3343868230999809</v>
      </c>
      <c r="AD304">
        <f t="shared" si="222"/>
        <v>143.48693753151636</v>
      </c>
      <c r="AE304">
        <f t="shared" si="223"/>
        <v>24.670212932556954</v>
      </c>
      <c r="AF304">
        <f t="shared" si="224"/>
        <v>0.62963727348318121</v>
      </c>
      <c r="AG304">
        <f t="shared" si="225"/>
        <v>14.920841951881235</v>
      </c>
      <c r="AH304">
        <v>1984.0474270880311</v>
      </c>
      <c r="AI304">
        <v>1962.8554545454531</v>
      </c>
      <c r="AJ304">
        <v>1.7619850751328769</v>
      </c>
      <c r="AK304">
        <v>64.564637015005317</v>
      </c>
      <c r="AL304">
        <f t="shared" si="226"/>
        <v>0.76129124482250665</v>
      </c>
      <c r="AM304">
        <v>34.400554221413742</v>
      </c>
      <c r="AN304">
        <v>35.005475151515142</v>
      </c>
      <c r="AO304">
        <v>1.362746456994132E-2</v>
      </c>
      <c r="AP304">
        <v>87.730369293454714</v>
      </c>
      <c r="AQ304">
        <v>76</v>
      </c>
      <c r="AR304">
        <v>12</v>
      </c>
      <c r="AS304">
        <f t="shared" si="227"/>
        <v>1</v>
      </c>
      <c r="AT304">
        <f t="shared" si="228"/>
        <v>0</v>
      </c>
      <c r="AU304">
        <f t="shared" si="229"/>
        <v>47315.076903370224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1009.4791497992748</v>
      </c>
      <c r="BI304">
        <f t="shared" si="233"/>
        <v>14.920841951881235</v>
      </c>
      <c r="BJ304" t="e">
        <f t="shared" si="234"/>
        <v>#DIV/0!</v>
      </c>
      <c r="BK304">
        <f t="shared" si="235"/>
        <v>1.4780733168038291E-2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253</v>
      </c>
      <c r="CG304">
        <v>1000</v>
      </c>
      <c r="CH304" t="s">
        <v>414</v>
      </c>
      <c r="CI304">
        <v>1110.1500000000001</v>
      </c>
      <c r="CJ304">
        <v>1175.8634999999999</v>
      </c>
      <c r="CK304">
        <v>1152.67</v>
      </c>
      <c r="CL304">
        <v>1.3005735999999999E-4</v>
      </c>
      <c r="CM304">
        <v>6.5004835999999994E-4</v>
      </c>
      <c r="CN304">
        <v>4.7597999359999997E-2</v>
      </c>
      <c r="CO304">
        <v>5.5000000000000003E-4</v>
      </c>
      <c r="CP304">
        <f t="shared" si="246"/>
        <v>1199.96875</v>
      </c>
      <c r="CQ304">
        <f t="shared" si="247"/>
        <v>1009.4791497992748</v>
      </c>
      <c r="CR304">
        <f t="shared" si="248"/>
        <v>0.84125453250284621</v>
      </c>
      <c r="CS304">
        <f t="shared" si="249"/>
        <v>0.16202124773049328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1657639268.6875</v>
      </c>
      <c r="CZ304">
        <v>1891.115</v>
      </c>
      <c r="DA304">
        <v>1914.9749999999999</v>
      </c>
      <c r="DB304">
        <v>34.979912499999998</v>
      </c>
      <c r="DC304">
        <v>34.419312499999997</v>
      </c>
      <c r="DD304">
        <v>1892.4725000000001</v>
      </c>
      <c r="DE304">
        <v>34.533825</v>
      </c>
      <c r="DF304">
        <v>650.31674999999996</v>
      </c>
      <c r="DG304">
        <v>101.13275</v>
      </c>
      <c r="DH304">
        <v>9.9870625000000005E-2</v>
      </c>
      <c r="DI304">
        <v>33.692174999999999</v>
      </c>
      <c r="DJ304">
        <v>999.9</v>
      </c>
      <c r="DK304">
        <v>33.799462499999997</v>
      </c>
      <c r="DL304">
        <v>0</v>
      </c>
      <c r="DM304">
        <v>0</v>
      </c>
      <c r="DN304">
        <v>9018.8274999999994</v>
      </c>
      <c r="DO304">
        <v>0</v>
      </c>
      <c r="DP304">
        <v>1780.8425</v>
      </c>
      <c r="DQ304">
        <v>-23.862937500000001</v>
      </c>
      <c r="DR304">
        <v>1959.6624999999999</v>
      </c>
      <c r="DS304">
        <v>1983.23875</v>
      </c>
      <c r="DT304">
        <v>0.56059812500000006</v>
      </c>
      <c r="DU304">
        <v>1914.9749999999999</v>
      </c>
      <c r="DV304">
        <v>34.419312499999997</v>
      </c>
      <c r="DW304">
        <v>3.5376137499999998</v>
      </c>
      <c r="DX304">
        <v>3.4809187499999998</v>
      </c>
      <c r="DY304">
        <v>26.801337499999999</v>
      </c>
      <c r="DZ304">
        <v>26.526937499999999</v>
      </c>
      <c r="EA304">
        <v>1199.96875</v>
      </c>
      <c r="EB304">
        <v>0.95801000000000003</v>
      </c>
      <c r="EC304">
        <v>4.1989699999999998E-2</v>
      </c>
      <c r="ED304">
        <v>0</v>
      </c>
      <c r="EE304">
        <v>832.84012499999994</v>
      </c>
      <c r="EF304">
        <v>5.0001600000000002</v>
      </c>
      <c r="EG304">
        <v>11888.35</v>
      </c>
      <c r="EH304">
        <v>9514.96875</v>
      </c>
      <c r="EI304">
        <v>48.984250000000003</v>
      </c>
      <c r="EJ304">
        <v>51.311999999999998</v>
      </c>
      <c r="EK304">
        <v>50.194875000000003</v>
      </c>
      <c r="EL304">
        <v>49.890500000000003</v>
      </c>
      <c r="EM304">
        <v>50.530999999999999</v>
      </c>
      <c r="EN304">
        <v>1144.7887499999999</v>
      </c>
      <c r="EO304">
        <v>50.18</v>
      </c>
      <c r="EP304">
        <v>0</v>
      </c>
      <c r="EQ304">
        <v>81807.600000143051</v>
      </c>
      <c r="ER304">
        <v>0</v>
      </c>
      <c r="ES304">
        <v>833.23919230769229</v>
      </c>
      <c r="ET304">
        <v>-5.2259487080953591</v>
      </c>
      <c r="EU304">
        <v>-2704.728207459018</v>
      </c>
      <c r="EV304">
        <v>12168.265384615381</v>
      </c>
      <c r="EW304">
        <v>15</v>
      </c>
      <c r="EX304">
        <v>1657633192.5</v>
      </c>
      <c r="EY304" t="s">
        <v>416</v>
      </c>
      <c r="EZ304">
        <v>1657633191.5</v>
      </c>
      <c r="FA304">
        <v>1657633192.5</v>
      </c>
      <c r="FB304">
        <v>7</v>
      </c>
      <c r="FC304">
        <v>0.41399999999999998</v>
      </c>
      <c r="FD304">
        <v>8.1000000000000003E-2</v>
      </c>
      <c r="FE304">
        <v>-1.3580000000000001</v>
      </c>
      <c r="FF304">
        <v>0.44600000000000001</v>
      </c>
      <c r="FG304">
        <v>414</v>
      </c>
      <c r="FH304">
        <v>33</v>
      </c>
      <c r="FI304">
        <v>0.37</v>
      </c>
      <c r="FJ304">
        <v>0.2</v>
      </c>
      <c r="FK304">
        <v>-23.893550000000001</v>
      </c>
      <c r="FL304">
        <v>0.74261538461539722</v>
      </c>
      <c r="FM304">
        <v>0.12542837398292289</v>
      </c>
      <c r="FN304">
        <v>0</v>
      </c>
      <c r="FO304">
        <v>833.57097058823524</v>
      </c>
      <c r="FP304">
        <v>-5.0851795268276838</v>
      </c>
      <c r="FQ304">
        <v>0.52169099966833088</v>
      </c>
      <c r="FR304">
        <v>0</v>
      </c>
      <c r="FS304">
        <v>0.64893269999999992</v>
      </c>
      <c r="FT304">
        <v>-0.73313214258911896</v>
      </c>
      <c r="FU304">
        <v>7.2215136501359606E-2</v>
      </c>
      <c r="FV304">
        <v>0</v>
      </c>
      <c r="FW304">
        <v>0</v>
      </c>
      <c r="FX304">
        <v>3</v>
      </c>
      <c r="FY304" t="s">
        <v>432</v>
      </c>
      <c r="FZ304">
        <v>3.3710599999999999</v>
      </c>
      <c r="GA304">
        <v>2.8937200000000001</v>
      </c>
      <c r="GB304">
        <v>0.26963799999999999</v>
      </c>
      <c r="GC304">
        <v>0.27454600000000001</v>
      </c>
      <c r="GD304">
        <v>0.143869</v>
      </c>
      <c r="GE304">
        <v>0.14519499999999999</v>
      </c>
      <c r="GF304">
        <v>25270</v>
      </c>
      <c r="GG304">
        <v>21838.6</v>
      </c>
      <c r="GH304">
        <v>30939.599999999999</v>
      </c>
      <c r="GI304">
        <v>28068.5</v>
      </c>
      <c r="GJ304">
        <v>34902.199999999997</v>
      </c>
      <c r="GK304">
        <v>33865.199999999997</v>
      </c>
      <c r="GL304">
        <v>40336.9</v>
      </c>
      <c r="GM304">
        <v>39132.800000000003</v>
      </c>
      <c r="GN304">
        <v>2.23542</v>
      </c>
      <c r="GO304">
        <v>1.60148</v>
      </c>
      <c r="GP304">
        <v>0</v>
      </c>
      <c r="GQ304">
        <v>9.8347699999999996E-2</v>
      </c>
      <c r="GR304">
        <v>999.9</v>
      </c>
      <c r="GS304">
        <v>32.219299999999997</v>
      </c>
      <c r="GT304">
        <v>59.2</v>
      </c>
      <c r="GU304">
        <v>39.200000000000003</v>
      </c>
      <c r="GV304">
        <v>41.575699999999998</v>
      </c>
      <c r="GW304">
        <v>49.415399999999998</v>
      </c>
      <c r="GX304">
        <v>40.729199999999999</v>
      </c>
      <c r="GY304">
        <v>1</v>
      </c>
      <c r="GZ304">
        <v>0.52164900000000003</v>
      </c>
      <c r="HA304">
        <v>1.3427899999999999</v>
      </c>
      <c r="HB304">
        <v>20.203700000000001</v>
      </c>
      <c r="HC304">
        <v>5.2142900000000001</v>
      </c>
      <c r="HD304">
        <v>11.974</v>
      </c>
      <c r="HE304">
        <v>4.9905999999999997</v>
      </c>
      <c r="HF304">
        <v>3.2924799999999999</v>
      </c>
      <c r="HG304">
        <v>7672.4</v>
      </c>
      <c r="HH304">
        <v>9999</v>
      </c>
      <c r="HI304">
        <v>9999</v>
      </c>
      <c r="HJ304">
        <v>779.7</v>
      </c>
      <c r="HK304">
        <v>4.97133</v>
      </c>
      <c r="HL304">
        <v>1.8742399999999999</v>
      </c>
      <c r="HM304">
        <v>1.8705700000000001</v>
      </c>
      <c r="HN304">
        <v>1.8702700000000001</v>
      </c>
      <c r="HO304">
        <v>1.8748199999999999</v>
      </c>
      <c r="HP304">
        <v>1.8714999999999999</v>
      </c>
      <c r="HQ304">
        <v>1.86694</v>
      </c>
      <c r="HR304">
        <v>1.8779300000000001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-1.36</v>
      </c>
      <c r="IG304">
        <v>0.4461</v>
      </c>
      <c r="IH304">
        <v>-1.3585</v>
      </c>
      <c r="II304">
        <v>0</v>
      </c>
      <c r="IJ304">
        <v>0</v>
      </c>
      <c r="IK304">
        <v>0</v>
      </c>
      <c r="IL304">
        <v>0.44610000000000838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101.3</v>
      </c>
      <c r="IU304">
        <v>101.3</v>
      </c>
      <c r="IV304">
        <v>3.6767599999999998</v>
      </c>
      <c r="IW304">
        <v>2.5402800000000001</v>
      </c>
      <c r="IX304">
        <v>1.49902</v>
      </c>
      <c r="IY304">
        <v>2.2875999999999999</v>
      </c>
      <c r="IZ304">
        <v>1.69678</v>
      </c>
      <c r="JA304">
        <v>2.2460900000000001</v>
      </c>
      <c r="JB304">
        <v>43.781700000000001</v>
      </c>
      <c r="JC304">
        <v>13.6417</v>
      </c>
      <c r="JD304">
        <v>18</v>
      </c>
      <c r="JE304">
        <v>620.04600000000005</v>
      </c>
      <c r="JF304">
        <v>294.255</v>
      </c>
      <c r="JG304">
        <v>30.003399999999999</v>
      </c>
      <c r="JH304">
        <v>34.122700000000002</v>
      </c>
      <c r="JI304">
        <v>30.0015</v>
      </c>
      <c r="JJ304">
        <v>33.807600000000001</v>
      </c>
      <c r="JK304">
        <v>33.802100000000003</v>
      </c>
      <c r="JL304">
        <v>73.684299999999993</v>
      </c>
      <c r="JM304">
        <v>23.1934</v>
      </c>
      <c r="JN304">
        <v>69.662300000000002</v>
      </c>
      <c r="JO304">
        <v>30</v>
      </c>
      <c r="JP304">
        <v>1929.6</v>
      </c>
      <c r="JQ304">
        <v>34.542999999999999</v>
      </c>
      <c r="JR304">
        <v>98.607299999999995</v>
      </c>
      <c r="JS304">
        <v>98.544600000000003</v>
      </c>
    </row>
    <row r="305" spans="1:279" x14ac:dyDescent="0.2">
      <c r="A305">
        <v>290</v>
      </c>
      <c r="B305">
        <v>1657639275</v>
      </c>
      <c r="C305">
        <v>1153.900000095367</v>
      </c>
      <c r="D305" t="s">
        <v>1000</v>
      </c>
      <c r="E305" t="s">
        <v>1001</v>
      </c>
      <c r="F305">
        <v>4</v>
      </c>
      <c r="G305">
        <v>1657639273</v>
      </c>
      <c r="H305">
        <f t="shared" si="200"/>
        <v>7.0734445563531967E-4</v>
      </c>
      <c r="I305">
        <f t="shared" si="201"/>
        <v>0.70734445563531967</v>
      </c>
      <c r="J305">
        <f t="shared" si="202"/>
        <v>14.698116014517131</v>
      </c>
      <c r="K305">
        <f t="shared" si="203"/>
        <v>1898.4357142857141</v>
      </c>
      <c r="L305">
        <f t="shared" si="204"/>
        <v>1255.9627277217096</v>
      </c>
      <c r="M305">
        <f t="shared" si="205"/>
        <v>127.14623227791022</v>
      </c>
      <c r="N305">
        <f t="shared" si="206"/>
        <v>192.18639452072611</v>
      </c>
      <c r="O305">
        <f t="shared" si="207"/>
        <v>3.9650496761122277E-2</v>
      </c>
      <c r="P305">
        <f t="shared" si="208"/>
        <v>2.7668297316659585</v>
      </c>
      <c r="Q305">
        <f t="shared" si="209"/>
        <v>3.9337510253295987E-2</v>
      </c>
      <c r="R305">
        <f t="shared" si="210"/>
        <v>2.4613858433954652E-2</v>
      </c>
      <c r="S305">
        <f t="shared" si="211"/>
        <v>194.41999121590277</v>
      </c>
      <c r="T305">
        <f t="shared" si="212"/>
        <v>34.719258500595821</v>
      </c>
      <c r="U305">
        <f t="shared" si="213"/>
        <v>33.817028571428573</v>
      </c>
      <c r="V305">
        <f t="shared" si="214"/>
        <v>5.2887197230699865</v>
      </c>
      <c r="W305">
        <f t="shared" si="215"/>
        <v>67.488489030821498</v>
      </c>
      <c r="X305">
        <f t="shared" si="216"/>
        <v>3.5478336880047561</v>
      </c>
      <c r="Y305">
        <f t="shared" si="217"/>
        <v>5.2569463903458953</v>
      </c>
      <c r="Z305">
        <f t="shared" si="218"/>
        <v>1.7408860350652304</v>
      </c>
      <c r="AA305">
        <f t="shared" si="219"/>
        <v>-31.193890493517596</v>
      </c>
      <c r="AB305">
        <f t="shared" si="220"/>
        <v>-16.086414780028388</v>
      </c>
      <c r="AC305">
        <f t="shared" si="221"/>
        <v>-1.3415208718255038</v>
      </c>
      <c r="AD305">
        <f t="shared" si="222"/>
        <v>145.7981650705313</v>
      </c>
      <c r="AE305">
        <f t="shared" si="223"/>
        <v>24.758779993550991</v>
      </c>
      <c r="AF305">
        <f t="shared" si="224"/>
        <v>0.57972830333484804</v>
      </c>
      <c r="AG305">
        <f t="shared" si="225"/>
        <v>14.698116014517131</v>
      </c>
      <c r="AH305">
        <v>1991.300107356685</v>
      </c>
      <c r="AI305">
        <v>1970.1078787878801</v>
      </c>
      <c r="AJ305">
        <v>1.8157846601768339</v>
      </c>
      <c r="AK305">
        <v>64.564637015005317</v>
      </c>
      <c r="AL305">
        <f t="shared" si="226"/>
        <v>0.70734445563531967</v>
      </c>
      <c r="AM305">
        <v>34.52260534546344</v>
      </c>
      <c r="AN305">
        <v>35.071803030303009</v>
      </c>
      <c r="AO305">
        <v>1.505853387227565E-2</v>
      </c>
      <c r="AP305">
        <v>87.730369293454714</v>
      </c>
      <c r="AQ305">
        <v>76</v>
      </c>
      <c r="AR305">
        <v>12</v>
      </c>
      <c r="AS305">
        <f t="shared" si="227"/>
        <v>1</v>
      </c>
      <c r="AT305">
        <f t="shared" si="228"/>
        <v>0</v>
      </c>
      <c r="AU305">
        <f t="shared" si="229"/>
        <v>47205.242567717003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1009.4701301636803</v>
      </c>
      <c r="BI305">
        <f t="shared" si="233"/>
        <v>14.698116014517131</v>
      </c>
      <c r="BJ305" t="e">
        <f t="shared" si="234"/>
        <v>#DIV/0!</v>
      </c>
      <c r="BK305">
        <f t="shared" si="235"/>
        <v>1.4560228753013136E-2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253</v>
      </c>
      <c r="CG305">
        <v>1000</v>
      </c>
      <c r="CH305" t="s">
        <v>414</v>
      </c>
      <c r="CI305">
        <v>1110.1500000000001</v>
      </c>
      <c r="CJ305">
        <v>1175.8634999999999</v>
      </c>
      <c r="CK305">
        <v>1152.67</v>
      </c>
      <c r="CL305">
        <v>1.3005735999999999E-4</v>
      </c>
      <c r="CM305">
        <v>6.5004835999999994E-4</v>
      </c>
      <c r="CN305">
        <v>4.7597999359999997E-2</v>
      </c>
      <c r="CO305">
        <v>5.5000000000000003E-4</v>
      </c>
      <c r="CP305">
        <f t="shared" si="246"/>
        <v>1199.957142857143</v>
      </c>
      <c r="CQ305">
        <f t="shared" si="247"/>
        <v>1009.4701301636803</v>
      </c>
      <c r="CR305">
        <f t="shared" si="248"/>
        <v>0.84125515329663691</v>
      </c>
      <c r="CS305">
        <f t="shared" si="249"/>
        <v>0.16202244586250927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1657639273</v>
      </c>
      <c r="CZ305">
        <v>1898.4357142857141</v>
      </c>
      <c r="DA305">
        <v>1922.2942857142859</v>
      </c>
      <c r="DB305">
        <v>35.045842857142858</v>
      </c>
      <c r="DC305">
        <v>34.529714285714277</v>
      </c>
      <c r="DD305">
        <v>1899.7942857142859</v>
      </c>
      <c r="DE305">
        <v>34.599742857142857</v>
      </c>
      <c r="DF305">
        <v>650.31614285714284</v>
      </c>
      <c r="DG305">
        <v>101.13414285714281</v>
      </c>
      <c r="DH305">
        <v>9.9937957142857137E-2</v>
      </c>
      <c r="DI305">
        <v>33.709185714285717</v>
      </c>
      <c r="DJ305">
        <v>999.89999999999986</v>
      </c>
      <c r="DK305">
        <v>33.817028571428573</v>
      </c>
      <c r="DL305">
        <v>0</v>
      </c>
      <c r="DM305">
        <v>0</v>
      </c>
      <c r="DN305">
        <v>8997.9457142857154</v>
      </c>
      <c r="DO305">
        <v>0</v>
      </c>
      <c r="DP305">
        <v>1339.29</v>
      </c>
      <c r="DQ305">
        <v>-23.859485714285711</v>
      </c>
      <c r="DR305">
        <v>1967.3828571428569</v>
      </c>
      <c r="DS305">
        <v>1991.0471428571429</v>
      </c>
      <c r="DT305">
        <v>0.51612914285714284</v>
      </c>
      <c r="DU305">
        <v>1922.2942857142859</v>
      </c>
      <c r="DV305">
        <v>34.529714285714277</v>
      </c>
      <c r="DW305">
        <v>3.54433</v>
      </c>
      <c r="DX305">
        <v>3.4921314285714282</v>
      </c>
      <c r="DY305">
        <v>26.833585714285711</v>
      </c>
      <c r="DZ305">
        <v>26.581528571428571</v>
      </c>
      <c r="EA305">
        <v>1199.957142857143</v>
      </c>
      <c r="EB305">
        <v>0.95798771428571416</v>
      </c>
      <c r="EC305">
        <v>4.2012414285714277E-2</v>
      </c>
      <c r="ED305">
        <v>0</v>
      </c>
      <c r="EE305">
        <v>832.52457142857145</v>
      </c>
      <c r="EF305">
        <v>5.0001600000000002</v>
      </c>
      <c r="EG305">
        <v>11483.157142857141</v>
      </c>
      <c r="EH305">
        <v>9514.7914285714269</v>
      </c>
      <c r="EI305">
        <v>48.982000000000014</v>
      </c>
      <c r="EJ305">
        <v>51.311999999999998</v>
      </c>
      <c r="EK305">
        <v>50.213999999999999</v>
      </c>
      <c r="EL305">
        <v>49.875</v>
      </c>
      <c r="EM305">
        <v>50.508857142857153</v>
      </c>
      <c r="EN305">
        <v>1144.751428571429</v>
      </c>
      <c r="EO305">
        <v>50.204285714285717</v>
      </c>
      <c r="EP305">
        <v>0</v>
      </c>
      <c r="EQ305">
        <v>81811.200000047684</v>
      </c>
      <c r="ER305">
        <v>0</v>
      </c>
      <c r="ES305">
        <v>832.94219230769227</v>
      </c>
      <c r="ET305">
        <v>-4.5696751969198726</v>
      </c>
      <c r="EU305">
        <v>-4418.6324711399084</v>
      </c>
      <c r="EV305">
        <v>11970.630769230769</v>
      </c>
      <c r="EW305">
        <v>15</v>
      </c>
      <c r="EX305">
        <v>1657633192.5</v>
      </c>
      <c r="EY305" t="s">
        <v>416</v>
      </c>
      <c r="EZ305">
        <v>1657633191.5</v>
      </c>
      <c r="FA305">
        <v>1657633192.5</v>
      </c>
      <c r="FB305">
        <v>7</v>
      </c>
      <c r="FC305">
        <v>0.41399999999999998</v>
      </c>
      <c r="FD305">
        <v>8.1000000000000003E-2</v>
      </c>
      <c r="FE305">
        <v>-1.3580000000000001</v>
      </c>
      <c r="FF305">
        <v>0.44600000000000001</v>
      </c>
      <c r="FG305">
        <v>414</v>
      </c>
      <c r="FH305">
        <v>33</v>
      </c>
      <c r="FI305">
        <v>0.37</v>
      </c>
      <c r="FJ305">
        <v>0.2</v>
      </c>
      <c r="FK305">
        <v>-23.8779675</v>
      </c>
      <c r="FL305">
        <v>0.61754634146349752</v>
      </c>
      <c r="FM305">
        <v>0.1188777468399784</v>
      </c>
      <c r="FN305">
        <v>0</v>
      </c>
      <c r="FO305">
        <v>833.19985294117646</v>
      </c>
      <c r="FP305">
        <v>-5.1361497233627764</v>
      </c>
      <c r="FQ305">
        <v>0.52988034899970171</v>
      </c>
      <c r="FR305">
        <v>0</v>
      </c>
      <c r="FS305">
        <v>0.60209972500000009</v>
      </c>
      <c r="FT305">
        <v>-0.67060591744840659</v>
      </c>
      <c r="FU305">
        <v>6.6602626328091413E-2</v>
      </c>
      <c r="FV305">
        <v>0</v>
      </c>
      <c r="FW305">
        <v>0</v>
      </c>
      <c r="FX305">
        <v>3</v>
      </c>
      <c r="FY305" t="s">
        <v>432</v>
      </c>
      <c r="FZ305">
        <v>3.3707099999999999</v>
      </c>
      <c r="GA305">
        <v>2.8937200000000001</v>
      </c>
      <c r="GB305">
        <v>0.27020499999999997</v>
      </c>
      <c r="GC305">
        <v>0.27510899999999999</v>
      </c>
      <c r="GD305">
        <v>0.14405499999999999</v>
      </c>
      <c r="GE305">
        <v>0.145341</v>
      </c>
      <c r="GF305">
        <v>25249.3</v>
      </c>
      <c r="GG305">
        <v>21821.1</v>
      </c>
      <c r="GH305">
        <v>30938.400000000001</v>
      </c>
      <c r="GI305">
        <v>28068.1</v>
      </c>
      <c r="GJ305">
        <v>34894.300000000003</v>
      </c>
      <c r="GK305">
        <v>33858.800000000003</v>
      </c>
      <c r="GL305">
        <v>40336.5</v>
      </c>
      <c r="GM305">
        <v>39132</v>
      </c>
      <c r="GN305">
        <v>2.2349999999999999</v>
      </c>
      <c r="GO305">
        <v>1.6014200000000001</v>
      </c>
      <c r="GP305">
        <v>0</v>
      </c>
      <c r="GQ305">
        <v>9.6708500000000003E-2</v>
      </c>
      <c r="GR305">
        <v>999.9</v>
      </c>
      <c r="GS305">
        <v>32.254399999999997</v>
      </c>
      <c r="GT305">
        <v>59.2</v>
      </c>
      <c r="GU305">
        <v>39.200000000000003</v>
      </c>
      <c r="GV305">
        <v>41.574199999999998</v>
      </c>
      <c r="GW305">
        <v>49.235399999999998</v>
      </c>
      <c r="GX305">
        <v>41.498399999999997</v>
      </c>
      <c r="GY305">
        <v>1</v>
      </c>
      <c r="GZ305">
        <v>0.52294700000000005</v>
      </c>
      <c r="HA305">
        <v>1.3530599999999999</v>
      </c>
      <c r="HB305">
        <v>20.203499999999998</v>
      </c>
      <c r="HC305">
        <v>5.2145900000000003</v>
      </c>
      <c r="HD305">
        <v>11.9739</v>
      </c>
      <c r="HE305">
        <v>4.9902499999999996</v>
      </c>
      <c r="HF305">
        <v>3.2925</v>
      </c>
      <c r="HG305">
        <v>7672.6</v>
      </c>
      <c r="HH305">
        <v>9999</v>
      </c>
      <c r="HI305">
        <v>9999</v>
      </c>
      <c r="HJ305">
        <v>779.7</v>
      </c>
      <c r="HK305">
        <v>4.97133</v>
      </c>
      <c r="HL305">
        <v>1.8742399999999999</v>
      </c>
      <c r="HM305">
        <v>1.8705700000000001</v>
      </c>
      <c r="HN305">
        <v>1.8702399999999999</v>
      </c>
      <c r="HO305">
        <v>1.8748199999999999</v>
      </c>
      <c r="HP305">
        <v>1.8714900000000001</v>
      </c>
      <c r="HQ305">
        <v>1.86693</v>
      </c>
      <c r="HR305">
        <v>1.87791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-1.36</v>
      </c>
      <c r="IG305">
        <v>0.4461</v>
      </c>
      <c r="IH305">
        <v>-1.3585</v>
      </c>
      <c r="II305">
        <v>0</v>
      </c>
      <c r="IJ305">
        <v>0</v>
      </c>
      <c r="IK305">
        <v>0</v>
      </c>
      <c r="IL305">
        <v>0.44610000000000838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101.4</v>
      </c>
      <c r="IU305">
        <v>101.4</v>
      </c>
      <c r="IV305">
        <v>3.6865199999999998</v>
      </c>
      <c r="IW305">
        <v>2.52441</v>
      </c>
      <c r="IX305">
        <v>1.49902</v>
      </c>
      <c r="IY305">
        <v>2.2875999999999999</v>
      </c>
      <c r="IZ305">
        <v>1.69678</v>
      </c>
      <c r="JA305">
        <v>2.4060100000000002</v>
      </c>
      <c r="JB305">
        <v>43.781700000000001</v>
      </c>
      <c r="JC305">
        <v>13.6592</v>
      </c>
      <c r="JD305">
        <v>18</v>
      </c>
      <c r="JE305">
        <v>619.85299999999995</v>
      </c>
      <c r="JF305">
        <v>294.28899999999999</v>
      </c>
      <c r="JG305">
        <v>30.003</v>
      </c>
      <c r="JH305">
        <v>34.135100000000001</v>
      </c>
      <c r="JI305">
        <v>30.0015</v>
      </c>
      <c r="JJ305">
        <v>33.819800000000001</v>
      </c>
      <c r="JK305">
        <v>33.8142</v>
      </c>
      <c r="JL305">
        <v>73.892499999999998</v>
      </c>
      <c r="JM305">
        <v>23.1934</v>
      </c>
      <c r="JN305">
        <v>69.662300000000002</v>
      </c>
      <c r="JO305">
        <v>30</v>
      </c>
      <c r="JP305">
        <v>1936.29</v>
      </c>
      <c r="JQ305">
        <v>34.519300000000001</v>
      </c>
      <c r="JR305">
        <v>98.605199999999996</v>
      </c>
      <c r="JS305">
        <v>98.5428</v>
      </c>
    </row>
    <row r="306" spans="1:279" x14ac:dyDescent="0.2">
      <c r="A306">
        <v>291</v>
      </c>
      <c r="B306">
        <v>1657639279</v>
      </c>
      <c r="C306">
        <v>1157.900000095367</v>
      </c>
      <c r="D306" t="s">
        <v>1002</v>
      </c>
      <c r="E306" t="s">
        <v>1003</v>
      </c>
      <c r="F306">
        <v>4</v>
      </c>
      <c r="G306">
        <v>1657639276.6875</v>
      </c>
      <c r="H306">
        <f t="shared" si="200"/>
        <v>7.4792162295195881E-4</v>
      </c>
      <c r="I306">
        <f t="shared" si="201"/>
        <v>0.74792162295195885</v>
      </c>
      <c r="J306">
        <f t="shared" si="202"/>
        <v>14.461485067816287</v>
      </c>
      <c r="K306">
        <f t="shared" si="203"/>
        <v>1904.80125</v>
      </c>
      <c r="L306">
        <f t="shared" si="204"/>
        <v>1304.0971209601344</v>
      </c>
      <c r="M306">
        <f t="shared" si="205"/>
        <v>132.01903347415859</v>
      </c>
      <c r="N306">
        <f t="shared" si="206"/>
        <v>192.83074545876283</v>
      </c>
      <c r="O306">
        <f t="shared" si="207"/>
        <v>4.2016515921259837E-2</v>
      </c>
      <c r="P306">
        <f t="shared" si="208"/>
        <v>2.7637388714139255</v>
      </c>
      <c r="Q306">
        <f t="shared" si="209"/>
        <v>4.1664851211405889E-2</v>
      </c>
      <c r="R306">
        <f t="shared" si="210"/>
        <v>2.6071882228605611E-2</v>
      </c>
      <c r="S306">
        <f t="shared" si="211"/>
        <v>194.43272886252723</v>
      </c>
      <c r="T306">
        <f t="shared" si="212"/>
        <v>34.715667120962756</v>
      </c>
      <c r="U306">
        <f t="shared" si="213"/>
        <v>33.826812500000003</v>
      </c>
      <c r="V306">
        <f t="shared" si="214"/>
        <v>5.2916105708960979</v>
      </c>
      <c r="W306">
        <f t="shared" si="215"/>
        <v>67.577117496168555</v>
      </c>
      <c r="X306">
        <f t="shared" si="216"/>
        <v>3.553759328170472</v>
      </c>
      <c r="Y306">
        <f t="shared" si="217"/>
        <v>5.2588205295556749</v>
      </c>
      <c r="Z306">
        <f t="shared" si="218"/>
        <v>1.7378512427256259</v>
      </c>
      <c r="AA306">
        <f t="shared" si="219"/>
        <v>-32.983343572181383</v>
      </c>
      <c r="AB306">
        <f t="shared" si="220"/>
        <v>-16.576104266468821</v>
      </c>
      <c r="AC306">
        <f t="shared" si="221"/>
        <v>-1.3840136949666704</v>
      </c>
      <c r="AD306">
        <f t="shared" si="222"/>
        <v>143.48926732891033</v>
      </c>
      <c r="AE306">
        <f t="shared" si="223"/>
        <v>24.544116069224877</v>
      </c>
      <c r="AF306">
        <f t="shared" si="224"/>
        <v>0.6232853414190771</v>
      </c>
      <c r="AG306">
        <f t="shared" si="225"/>
        <v>14.461485067816287</v>
      </c>
      <c r="AH306">
        <v>1998.3506967250471</v>
      </c>
      <c r="AI306">
        <v>1977.3874545454539</v>
      </c>
      <c r="AJ306">
        <v>1.8151348258195561</v>
      </c>
      <c r="AK306">
        <v>64.564637015005317</v>
      </c>
      <c r="AL306">
        <f t="shared" si="226"/>
        <v>0.74792162295195885</v>
      </c>
      <c r="AM306">
        <v>34.54876373867679</v>
      </c>
      <c r="AN306">
        <v>35.129776969696948</v>
      </c>
      <c r="AO306">
        <v>1.5855046732765748E-2</v>
      </c>
      <c r="AP306">
        <v>87.730369293454714</v>
      </c>
      <c r="AQ306">
        <v>76</v>
      </c>
      <c r="AR306">
        <v>12</v>
      </c>
      <c r="AS306">
        <f t="shared" si="227"/>
        <v>1</v>
      </c>
      <c r="AT306">
        <f t="shared" si="228"/>
        <v>0</v>
      </c>
      <c r="AU306">
        <f t="shared" si="229"/>
        <v>47119.46632739222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1009.5404247992368</v>
      </c>
      <c r="BI306">
        <f t="shared" si="233"/>
        <v>14.461485067816287</v>
      </c>
      <c r="BJ306" t="e">
        <f t="shared" si="234"/>
        <v>#DIV/0!</v>
      </c>
      <c r="BK306">
        <f t="shared" si="235"/>
        <v>1.4324820197955107E-2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253</v>
      </c>
      <c r="CG306">
        <v>1000</v>
      </c>
      <c r="CH306" t="s">
        <v>414</v>
      </c>
      <c r="CI306">
        <v>1110.1500000000001</v>
      </c>
      <c r="CJ306">
        <v>1175.8634999999999</v>
      </c>
      <c r="CK306">
        <v>1152.67</v>
      </c>
      <c r="CL306">
        <v>1.3005735999999999E-4</v>
      </c>
      <c r="CM306">
        <v>6.5004835999999994E-4</v>
      </c>
      <c r="CN306">
        <v>4.7597999359999997E-2</v>
      </c>
      <c r="CO306">
        <v>5.5000000000000003E-4</v>
      </c>
      <c r="CP306">
        <f t="shared" si="246"/>
        <v>1200.04125</v>
      </c>
      <c r="CQ306">
        <f t="shared" si="247"/>
        <v>1009.5404247992368</v>
      </c>
      <c r="CR306">
        <f t="shared" si="248"/>
        <v>0.84125476920000608</v>
      </c>
      <c r="CS306">
        <f t="shared" si="249"/>
        <v>0.16202170455601192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1657639276.6875</v>
      </c>
      <c r="CZ306">
        <v>1904.80125</v>
      </c>
      <c r="DA306">
        <v>1928.54125</v>
      </c>
      <c r="DB306">
        <v>35.104387500000001</v>
      </c>
      <c r="DC306">
        <v>34.549525000000003</v>
      </c>
      <c r="DD306">
        <v>1906.1587500000001</v>
      </c>
      <c r="DE306">
        <v>34.6582875</v>
      </c>
      <c r="DF306">
        <v>650.32899999999995</v>
      </c>
      <c r="DG306">
        <v>101.133875</v>
      </c>
      <c r="DH306">
        <v>0.10017524999999999</v>
      </c>
      <c r="DI306">
        <v>33.715562499999997</v>
      </c>
      <c r="DJ306">
        <v>999.9</v>
      </c>
      <c r="DK306">
        <v>33.826812500000003</v>
      </c>
      <c r="DL306">
        <v>0</v>
      </c>
      <c r="DM306">
        <v>0</v>
      </c>
      <c r="DN306">
        <v>8981.5625</v>
      </c>
      <c r="DO306">
        <v>0</v>
      </c>
      <c r="DP306">
        <v>1267.63625</v>
      </c>
      <c r="DQ306">
        <v>-23.741037500000001</v>
      </c>
      <c r="DR306">
        <v>1974.0975000000001</v>
      </c>
      <c r="DS306">
        <v>1997.5550000000001</v>
      </c>
      <c r="DT306">
        <v>0.55485437500000001</v>
      </c>
      <c r="DU306">
        <v>1928.54125</v>
      </c>
      <c r="DV306">
        <v>34.549525000000003</v>
      </c>
      <c r="DW306">
        <v>3.55024125</v>
      </c>
      <c r="DX306">
        <v>3.4941262499999999</v>
      </c>
      <c r="DY306">
        <v>26.8619375</v>
      </c>
      <c r="DZ306">
        <v>26.591237499999998</v>
      </c>
      <c r="EA306">
        <v>1200.04125</v>
      </c>
      <c r="EB306">
        <v>0.95800162500000008</v>
      </c>
      <c r="EC306">
        <v>4.1998287499999988E-2</v>
      </c>
      <c r="ED306">
        <v>0</v>
      </c>
      <c r="EE306">
        <v>832.31399999999996</v>
      </c>
      <c r="EF306">
        <v>5.0001600000000002</v>
      </c>
      <c r="EG306">
        <v>11717.65</v>
      </c>
      <c r="EH306">
        <v>9515.5024999999987</v>
      </c>
      <c r="EI306">
        <v>48.984250000000003</v>
      </c>
      <c r="EJ306">
        <v>51.311999999999998</v>
      </c>
      <c r="EK306">
        <v>50.203000000000003</v>
      </c>
      <c r="EL306">
        <v>49.875</v>
      </c>
      <c r="EM306">
        <v>50.530999999999999</v>
      </c>
      <c r="EN306">
        <v>1144.8487500000001</v>
      </c>
      <c r="EO306">
        <v>50.192500000000003</v>
      </c>
      <c r="EP306">
        <v>0</v>
      </c>
      <c r="EQ306">
        <v>81815.400000095367</v>
      </c>
      <c r="ER306">
        <v>0</v>
      </c>
      <c r="ES306">
        <v>832.61799999999994</v>
      </c>
      <c r="ET306">
        <v>-4.4888461445233938</v>
      </c>
      <c r="EU306">
        <v>-2251.9692307221562</v>
      </c>
      <c r="EV306">
        <v>11792.987999999999</v>
      </c>
      <c r="EW306">
        <v>15</v>
      </c>
      <c r="EX306">
        <v>1657633192.5</v>
      </c>
      <c r="EY306" t="s">
        <v>416</v>
      </c>
      <c r="EZ306">
        <v>1657633191.5</v>
      </c>
      <c r="FA306">
        <v>1657633192.5</v>
      </c>
      <c r="FB306">
        <v>7</v>
      </c>
      <c r="FC306">
        <v>0.41399999999999998</v>
      </c>
      <c r="FD306">
        <v>8.1000000000000003E-2</v>
      </c>
      <c r="FE306">
        <v>-1.3580000000000001</v>
      </c>
      <c r="FF306">
        <v>0.44600000000000001</v>
      </c>
      <c r="FG306">
        <v>414</v>
      </c>
      <c r="FH306">
        <v>33</v>
      </c>
      <c r="FI306">
        <v>0.37</v>
      </c>
      <c r="FJ306">
        <v>0.2</v>
      </c>
      <c r="FK306">
        <v>-23.820297499999999</v>
      </c>
      <c r="FL306">
        <v>0.19849643527212349</v>
      </c>
      <c r="FM306">
        <v>8.233219749132191E-2</v>
      </c>
      <c r="FN306">
        <v>1</v>
      </c>
      <c r="FO306">
        <v>832.88141176470583</v>
      </c>
      <c r="FP306">
        <v>-4.6081283389578731</v>
      </c>
      <c r="FQ306">
        <v>0.49023644461248628</v>
      </c>
      <c r="FR306">
        <v>0</v>
      </c>
      <c r="FS306">
        <v>0.57010227499999999</v>
      </c>
      <c r="FT306">
        <v>-0.34529737711069608</v>
      </c>
      <c r="FU306">
        <v>4.0649981504293137E-2</v>
      </c>
      <c r="FV306">
        <v>0</v>
      </c>
      <c r="FW306">
        <v>1</v>
      </c>
      <c r="FX306">
        <v>3</v>
      </c>
      <c r="FY306" t="s">
        <v>425</v>
      </c>
      <c r="FZ306">
        <v>3.37086</v>
      </c>
      <c r="GA306">
        <v>2.8936700000000002</v>
      </c>
      <c r="GB306">
        <v>0.27076099999999997</v>
      </c>
      <c r="GC306">
        <v>0.275642</v>
      </c>
      <c r="GD306">
        <v>0.144203</v>
      </c>
      <c r="GE306">
        <v>0.14536299999999999</v>
      </c>
      <c r="GF306">
        <v>25229.3</v>
      </c>
      <c r="GG306">
        <v>21804.7</v>
      </c>
      <c r="GH306">
        <v>30937.8</v>
      </c>
      <c r="GI306">
        <v>28067.8</v>
      </c>
      <c r="GJ306">
        <v>34887.199999999997</v>
      </c>
      <c r="GK306">
        <v>33857.300000000003</v>
      </c>
      <c r="GL306">
        <v>40335.199999999997</v>
      </c>
      <c r="GM306">
        <v>39131.4</v>
      </c>
      <c r="GN306">
        <v>2.2353700000000001</v>
      </c>
      <c r="GO306">
        <v>1.6011500000000001</v>
      </c>
      <c r="GP306">
        <v>0</v>
      </c>
      <c r="GQ306">
        <v>9.5516400000000001E-2</v>
      </c>
      <c r="GR306">
        <v>999.9</v>
      </c>
      <c r="GS306">
        <v>32.287300000000002</v>
      </c>
      <c r="GT306">
        <v>59.2</v>
      </c>
      <c r="GU306">
        <v>39.200000000000003</v>
      </c>
      <c r="GV306">
        <v>41.573500000000003</v>
      </c>
      <c r="GW306">
        <v>49.565399999999997</v>
      </c>
      <c r="GX306">
        <v>41.326099999999997</v>
      </c>
      <c r="GY306">
        <v>1</v>
      </c>
      <c r="GZ306">
        <v>0.52421700000000004</v>
      </c>
      <c r="HA306">
        <v>1.3616200000000001</v>
      </c>
      <c r="HB306">
        <v>20.203600000000002</v>
      </c>
      <c r="HC306">
        <v>5.2153400000000003</v>
      </c>
      <c r="HD306">
        <v>11.973699999999999</v>
      </c>
      <c r="HE306">
        <v>4.9909999999999997</v>
      </c>
      <c r="HF306">
        <v>3.2926500000000001</v>
      </c>
      <c r="HG306">
        <v>7672.6</v>
      </c>
      <c r="HH306">
        <v>9999</v>
      </c>
      <c r="HI306">
        <v>9999</v>
      </c>
      <c r="HJ306">
        <v>779.7</v>
      </c>
      <c r="HK306">
        <v>4.9713399999999996</v>
      </c>
      <c r="HL306">
        <v>1.8742399999999999</v>
      </c>
      <c r="HM306">
        <v>1.8705700000000001</v>
      </c>
      <c r="HN306">
        <v>1.87026</v>
      </c>
      <c r="HO306">
        <v>1.87483</v>
      </c>
      <c r="HP306">
        <v>1.87151</v>
      </c>
      <c r="HQ306">
        <v>1.86693</v>
      </c>
      <c r="HR306">
        <v>1.8779399999999999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-1.36</v>
      </c>
      <c r="IG306">
        <v>0.4461</v>
      </c>
      <c r="IH306">
        <v>-1.3585</v>
      </c>
      <c r="II306">
        <v>0</v>
      </c>
      <c r="IJ306">
        <v>0</v>
      </c>
      <c r="IK306">
        <v>0</v>
      </c>
      <c r="IL306">
        <v>0.44610000000000838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101.5</v>
      </c>
      <c r="IU306">
        <v>101.4</v>
      </c>
      <c r="IV306">
        <v>3.6975099999999999</v>
      </c>
      <c r="IW306">
        <v>2.5293000000000001</v>
      </c>
      <c r="IX306">
        <v>1.49902</v>
      </c>
      <c r="IY306">
        <v>2.2875999999999999</v>
      </c>
      <c r="IZ306">
        <v>1.69678</v>
      </c>
      <c r="JA306">
        <v>2.3339799999999999</v>
      </c>
      <c r="JB306">
        <v>43.781700000000001</v>
      </c>
      <c r="JC306">
        <v>13.650499999999999</v>
      </c>
      <c r="JD306">
        <v>18</v>
      </c>
      <c r="JE306">
        <v>620.25300000000004</v>
      </c>
      <c r="JF306">
        <v>294.21199999999999</v>
      </c>
      <c r="JG306">
        <v>30.002700000000001</v>
      </c>
      <c r="JH306">
        <v>34.149099999999997</v>
      </c>
      <c r="JI306">
        <v>30.0016</v>
      </c>
      <c r="JJ306">
        <v>33.831899999999997</v>
      </c>
      <c r="JK306">
        <v>33.826300000000003</v>
      </c>
      <c r="JL306">
        <v>74.107699999999994</v>
      </c>
      <c r="JM306">
        <v>23.1934</v>
      </c>
      <c r="JN306">
        <v>69.662300000000002</v>
      </c>
      <c r="JO306">
        <v>30</v>
      </c>
      <c r="JP306">
        <v>1942.97</v>
      </c>
      <c r="JQ306">
        <v>34.494500000000002</v>
      </c>
      <c r="JR306">
        <v>98.602500000000006</v>
      </c>
      <c r="JS306">
        <v>98.541399999999996</v>
      </c>
    </row>
    <row r="307" spans="1:279" x14ac:dyDescent="0.2">
      <c r="A307">
        <v>292</v>
      </c>
      <c r="B307">
        <v>1657639283</v>
      </c>
      <c r="C307">
        <v>1161.900000095367</v>
      </c>
      <c r="D307" t="s">
        <v>1004</v>
      </c>
      <c r="E307" t="s">
        <v>1005</v>
      </c>
      <c r="F307">
        <v>4</v>
      </c>
      <c r="G307">
        <v>1657639281</v>
      </c>
      <c r="H307">
        <f t="shared" si="200"/>
        <v>7.3778300639929157E-4</v>
      </c>
      <c r="I307">
        <f t="shared" si="201"/>
        <v>0.73778300639929162</v>
      </c>
      <c r="J307">
        <f t="shared" si="202"/>
        <v>14.409199446831936</v>
      </c>
      <c r="K307">
        <f t="shared" si="203"/>
        <v>1912.148571428572</v>
      </c>
      <c r="L307">
        <f t="shared" si="204"/>
        <v>1305.6306476571078</v>
      </c>
      <c r="M307">
        <f t="shared" si="205"/>
        <v>132.17319244804989</v>
      </c>
      <c r="N307">
        <f t="shared" si="206"/>
        <v>193.5729538627275</v>
      </c>
      <c r="O307">
        <f t="shared" si="207"/>
        <v>4.1436391133764773E-2</v>
      </c>
      <c r="P307">
        <f t="shared" si="208"/>
        <v>2.762102020337097</v>
      </c>
      <c r="Q307">
        <f t="shared" si="209"/>
        <v>4.1094126742366649E-2</v>
      </c>
      <c r="R307">
        <f t="shared" si="210"/>
        <v>2.5714344537329251E-2</v>
      </c>
      <c r="S307">
        <f t="shared" si="211"/>
        <v>194.42166646954419</v>
      </c>
      <c r="T307">
        <f t="shared" si="212"/>
        <v>34.723065375782895</v>
      </c>
      <c r="U307">
        <f t="shared" si="213"/>
        <v>33.843071428571427</v>
      </c>
      <c r="V307">
        <f t="shared" si="214"/>
        <v>5.2964176200934405</v>
      </c>
      <c r="W307">
        <f t="shared" si="215"/>
        <v>67.649958628185587</v>
      </c>
      <c r="X307">
        <f t="shared" si="216"/>
        <v>3.5584155961287558</v>
      </c>
      <c r="Y307">
        <f t="shared" si="217"/>
        <v>5.2600410529241364</v>
      </c>
      <c r="Z307">
        <f t="shared" si="218"/>
        <v>1.7380020239646847</v>
      </c>
      <c r="AA307">
        <f t="shared" si="219"/>
        <v>-32.536230582208759</v>
      </c>
      <c r="AB307">
        <f t="shared" si="220"/>
        <v>-18.369166928281732</v>
      </c>
      <c r="AC307">
        <f t="shared" si="221"/>
        <v>-1.5347866585493466</v>
      </c>
      <c r="AD307">
        <f t="shared" si="222"/>
        <v>141.98148230050435</v>
      </c>
      <c r="AE307">
        <f t="shared" si="223"/>
        <v>24.425057083562535</v>
      </c>
      <c r="AF307">
        <f t="shared" si="224"/>
        <v>0.66273058798049556</v>
      </c>
      <c r="AG307">
        <f t="shared" si="225"/>
        <v>14.409199446831936</v>
      </c>
      <c r="AH307">
        <v>2005.3926437764101</v>
      </c>
      <c r="AI307">
        <v>1984.5212121212121</v>
      </c>
      <c r="AJ307">
        <v>1.804427985822368</v>
      </c>
      <c r="AK307">
        <v>64.564637015005317</v>
      </c>
      <c r="AL307">
        <f t="shared" si="226"/>
        <v>0.73778300639929162</v>
      </c>
      <c r="AM307">
        <v>34.558809661230327</v>
      </c>
      <c r="AN307">
        <v>35.160878787878787</v>
      </c>
      <c r="AO307">
        <v>1.02275694948279E-2</v>
      </c>
      <c r="AP307">
        <v>87.730369293454714</v>
      </c>
      <c r="AQ307">
        <v>76</v>
      </c>
      <c r="AR307">
        <v>12</v>
      </c>
      <c r="AS307">
        <f t="shared" si="227"/>
        <v>1</v>
      </c>
      <c r="AT307">
        <f t="shared" si="228"/>
        <v>0</v>
      </c>
      <c r="AU307">
        <f t="shared" si="229"/>
        <v>47073.93957814786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1009.4785712277431</v>
      </c>
      <c r="BI307">
        <f t="shared" si="233"/>
        <v>14.409199446831936</v>
      </c>
      <c r="BJ307" t="e">
        <f t="shared" si="234"/>
        <v>#DIV/0!</v>
      </c>
      <c r="BK307">
        <f t="shared" si="235"/>
        <v>1.4273903238289892E-2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253</v>
      </c>
      <c r="CG307">
        <v>1000</v>
      </c>
      <c r="CH307" t="s">
        <v>414</v>
      </c>
      <c r="CI307">
        <v>1110.1500000000001</v>
      </c>
      <c r="CJ307">
        <v>1175.8634999999999</v>
      </c>
      <c r="CK307">
        <v>1152.67</v>
      </c>
      <c r="CL307">
        <v>1.3005735999999999E-4</v>
      </c>
      <c r="CM307">
        <v>6.5004835999999994E-4</v>
      </c>
      <c r="CN307">
        <v>4.7597999359999997E-2</v>
      </c>
      <c r="CO307">
        <v>5.5000000000000003E-4</v>
      </c>
      <c r="CP307">
        <f t="shared" si="246"/>
        <v>1199.967142857143</v>
      </c>
      <c r="CQ307">
        <f t="shared" si="247"/>
        <v>1009.4785712277431</v>
      </c>
      <c r="CR307">
        <f t="shared" si="248"/>
        <v>0.84125517705772912</v>
      </c>
      <c r="CS307">
        <f t="shared" si="249"/>
        <v>0.16202249172141728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1657639281</v>
      </c>
      <c r="CZ307">
        <v>1912.148571428572</v>
      </c>
      <c r="DA307">
        <v>1935.8528571428569</v>
      </c>
      <c r="DB307">
        <v>35.150671428571428</v>
      </c>
      <c r="DC307">
        <v>34.56071428571429</v>
      </c>
      <c r="DD307">
        <v>1913.507142857143</v>
      </c>
      <c r="DE307">
        <v>34.704571428571427</v>
      </c>
      <c r="DF307">
        <v>650.32028571428577</v>
      </c>
      <c r="DG307">
        <v>101.1331428571429</v>
      </c>
      <c r="DH307">
        <v>0.1000755</v>
      </c>
      <c r="DI307">
        <v>33.719714285714289</v>
      </c>
      <c r="DJ307">
        <v>999.89999999999986</v>
      </c>
      <c r="DK307">
        <v>33.843071428571427</v>
      </c>
      <c r="DL307">
        <v>0</v>
      </c>
      <c r="DM307">
        <v>0</v>
      </c>
      <c r="DN307">
        <v>8972.9457142857154</v>
      </c>
      <c r="DO307">
        <v>0</v>
      </c>
      <c r="DP307">
        <v>1537.3728571428569</v>
      </c>
      <c r="DQ307">
        <v>-23.70662857142857</v>
      </c>
      <c r="DR307">
        <v>1981.808571428571</v>
      </c>
      <c r="DS307">
        <v>2005.1542857142849</v>
      </c>
      <c r="DT307">
        <v>0.58995785714285709</v>
      </c>
      <c r="DU307">
        <v>1935.8528571428569</v>
      </c>
      <c r="DV307">
        <v>34.56071428571429</v>
      </c>
      <c r="DW307">
        <v>3.554894285714286</v>
      </c>
      <c r="DX307">
        <v>3.4952328571428568</v>
      </c>
      <c r="DY307">
        <v>26.884214285714279</v>
      </c>
      <c r="DZ307">
        <v>26.596599999999999</v>
      </c>
      <c r="EA307">
        <v>1199.967142857143</v>
      </c>
      <c r="EB307">
        <v>0.95798771428571416</v>
      </c>
      <c r="EC307">
        <v>4.2012328571428573E-2</v>
      </c>
      <c r="ED307">
        <v>0</v>
      </c>
      <c r="EE307">
        <v>832.07157142857147</v>
      </c>
      <c r="EF307">
        <v>5.0001600000000002</v>
      </c>
      <c r="EG307">
        <v>11522.314285714279</v>
      </c>
      <c r="EH307">
        <v>9514.8742857142843</v>
      </c>
      <c r="EI307">
        <v>48.982000000000014</v>
      </c>
      <c r="EJ307">
        <v>51.311999999999998</v>
      </c>
      <c r="EK307">
        <v>50.204999999999998</v>
      </c>
      <c r="EL307">
        <v>49.883857142857153</v>
      </c>
      <c r="EM307">
        <v>50.517714285714291</v>
      </c>
      <c r="EN307">
        <v>1144.761428571428</v>
      </c>
      <c r="EO307">
        <v>50.205714285714294</v>
      </c>
      <c r="EP307">
        <v>0</v>
      </c>
      <c r="EQ307">
        <v>81819.600000143051</v>
      </c>
      <c r="ER307">
        <v>0</v>
      </c>
      <c r="ES307">
        <v>832.37476923076918</v>
      </c>
      <c r="ET307">
        <v>-3.2791111131081259</v>
      </c>
      <c r="EU307">
        <v>-1310.789744555615</v>
      </c>
      <c r="EV307">
        <v>11612.623076923081</v>
      </c>
      <c r="EW307">
        <v>15</v>
      </c>
      <c r="EX307">
        <v>1657633192.5</v>
      </c>
      <c r="EY307" t="s">
        <v>416</v>
      </c>
      <c r="EZ307">
        <v>1657633191.5</v>
      </c>
      <c r="FA307">
        <v>1657633192.5</v>
      </c>
      <c r="FB307">
        <v>7</v>
      </c>
      <c r="FC307">
        <v>0.41399999999999998</v>
      </c>
      <c r="FD307">
        <v>8.1000000000000003E-2</v>
      </c>
      <c r="FE307">
        <v>-1.3580000000000001</v>
      </c>
      <c r="FF307">
        <v>0.44600000000000001</v>
      </c>
      <c r="FG307">
        <v>414</v>
      </c>
      <c r="FH307">
        <v>33</v>
      </c>
      <c r="FI307">
        <v>0.37</v>
      </c>
      <c r="FJ307">
        <v>0.2</v>
      </c>
      <c r="FK307">
        <v>-23.7780475</v>
      </c>
      <c r="FL307">
        <v>0.27272983114448951</v>
      </c>
      <c r="FM307">
        <v>8.8329683537019449E-2</v>
      </c>
      <c r="FN307">
        <v>1</v>
      </c>
      <c r="FO307">
        <v>832.60305882352941</v>
      </c>
      <c r="FP307">
        <v>-4.3159663875799259</v>
      </c>
      <c r="FQ307">
        <v>0.46953242957450719</v>
      </c>
      <c r="FR307">
        <v>0</v>
      </c>
      <c r="FS307">
        <v>0.56141215</v>
      </c>
      <c r="FT307">
        <v>-3.1992878048781967E-2</v>
      </c>
      <c r="FU307">
        <v>2.8388781827995011E-2</v>
      </c>
      <c r="FV307">
        <v>1</v>
      </c>
      <c r="FW307">
        <v>2</v>
      </c>
      <c r="FX307">
        <v>3</v>
      </c>
      <c r="FY307" t="s">
        <v>417</v>
      </c>
      <c r="FZ307">
        <v>3.3710200000000001</v>
      </c>
      <c r="GA307">
        <v>2.8936199999999999</v>
      </c>
      <c r="GB307">
        <v>0.27132000000000001</v>
      </c>
      <c r="GC307">
        <v>0.27620699999999998</v>
      </c>
      <c r="GD307">
        <v>0.144284</v>
      </c>
      <c r="GE307">
        <v>0.14538799999999999</v>
      </c>
      <c r="GF307">
        <v>25209.200000000001</v>
      </c>
      <c r="GG307">
        <v>21786.799999999999</v>
      </c>
      <c r="GH307">
        <v>30937.200000000001</v>
      </c>
      <c r="GI307">
        <v>28066.9</v>
      </c>
      <c r="GJ307">
        <v>34882.199999999997</v>
      </c>
      <c r="GK307">
        <v>33855.699999999997</v>
      </c>
      <c r="GL307">
        <v>40333.199999999997</v>
      </c>
      <c r="GM307">
        <v>39130.6</v>
      </c>
      <c r="GN307">
        <v>2.2357499999999999</v>
      </c>
      <c r="GO307">
        <v>1.6010200000000001</v>
      </c>
      <c r="GP307">
        <v>0</v>
      </c>
      <c r="GQ307">
        <v>9.4920400000000002E-2</v>
      </c>
      <c r="GR307">
        <v>999.9</v>
      </c>
      <c r="GS307">
        <v>32.3155</v>
      </c>
      <c r="GT307">
        <v>59.2</v>
      </c>
      <c r="GU307">
        <v>39.200000000000003</v>
      </c>
      <c r="GV307">
        <v>41.579000000000001</v>
      </c>
      <c r="GW307">
        <v>49.235399999999998</v>
      </c>
      <c r="GX307">
        <v>40.685099999999998</v>
      </c>
      <c r="GY307">
        <v>1</v>
      </c>
      <c r="GZ307">
        <v>0.52568300000000001</v>
      </c>
      <c r="HA307">
        <v>1.3651199999999999</v>
      </c>
      <c r="HB307">
        <v>20.203600000000002</v>
      </c>
      <c r="HC307">
        <v>5.2150400000000001</v>
      </c>
      <c r="HD307">
        <v>11.9739</v>
      </c>
      <c r="HE307">
        <v>4.9907000000000004</v>
      </c>
      <c r="HF307">
        <v>3.2926500000000001</v>
      </c>
      <c r="HG307">
        <v>7672.6</v>
      </c>
      <c r="HH307">
        <v>9999</v>
      </c>
      <c r="HI307">
        <v>9999</v>
      </c>
      <c r="HJ307">
        <v>779.7</v>
      </c>
      <c r="HK307">
        <v>4.9713399999999996</v>
      </c>
      <c r="HL307">
        <v>1.8742399999999999</v>
      </c>
      <c r="HM307">
        <v>1.8705700000000001</v>
      </c>
      <c r="HN307">
        <v>1.87026</v>
      </c>
      <c r="HO307">
        <v>1.87483</v>
      </c>
      <c r="HP307">
        <v>1.8715299999999999</v>
      </c>
      <c r="HQ307">
        <v>1.86693</v>
      </c>
      <c r="HR307">
        <v>1.87798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-1.36</v>
      </c>
      <c r="IG307">
        <v>0.4461</v>
      </c>
      <c r="IH307">
        <v>-1.3585</v>
      </c>
      <c r="II307">
        <v>0</v>
      </c>
      <c r="IJ307">
        <v>0</v>
      </c>
      <c r="IK307">
        <v>0</v>
      </c>
      <c r="IL307">
        <v>0.44610000000000838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101.5</v>
      </c>
      <c r="IU307">
        <v>101.5</v>
      </c>
      <c r="IV307">
        <v>3.7072799999999999</v>
      </c>
      <c r="IW307">
        <v>2.5329600000000001</v>
      </c>
      <c r="IX307">
        <v>1.49902</v>
      </c>
      <c r="IY307">
        <v>2.2863799999999999</v>
      </c>
      <c r="IZ307">
        <v>1.69678</v>
      </c>
      <c r="JA307">
        <v>2.2558600000000002</v>
      </c>
      <c r="JB307">
        <v>43.809199999999997</v>
      </c>
      <c r="JC307">
        <v>13.6417</v>
      </c>
      <c r="JD307">
        <v>18</v>
      </c>
      <c r="JE307">
        <v>620.63199999999995</v>
      </c>
      <c r="JF307">
        <v>294.209</v>
      </c>
      <c r="JG307">
        <v>30.0017</v>
      </c>
      <c r="JH307">
        <v>34.162799999999997</v>
      </c>
      <c r="JI307">
        <v>30.0017</v>
      </c>
      <c r="JJ307">
        <v>33.841900000000003</v>
      </c>
      <c r="JK307">
        <v>33.838500000000003</v>
      </c>
      <c r="JL307">
        <v>74.305999999999997</v>
      </c>
      <c r="JM307">
        <v>23.1934</v>
      </c>
      <c r="JN307">
        <v>69.662300000000002</v>
      </c>
      <c r="JO307">
        <v>30</v>
      </c>
      <c r="JP307">
        <v>1949.66</v>
      </c>
      <c r="JQ307">
        <v>34.494500000000002</v>
      </c>
      <c r="JR307">
        <v>98.598799999999997</v>
      </c>
      <c r="JS307">
        <v>98.539000000000001</v>
      </c>
    </row>
    <row r="308" spans="1:279" x14ac:dyDescent="0.2">
      <c r="A308">
        <v>293</v>
      </c>
      <c r="B308">
        <v>1657639287</v>
      </c>
      <c r="C308">
        <v>1165.900000095367</v>
      </c>
      <c r="D308" t="s">
        <v>1006</v>
      </c>
      <c r="E308" t="s">
        <v>1007</v>
      </c>
      <c r="F308">
        <v>4</v>
      </c>
      <c r="G308">
        <v>1657639284.6875</v>
      </c>
      <c r="H308">
        <f t="shared" si="200"/>
        <v>7.2840542001704361E-4</v>
      </c>
      <c r="I308">
        <f t="shared" si="201"/>
        <v>0.72840542001704356</v>
      </c>
      <c r="J308">
        <f t="shared" si="202"/>
        <v>14.776644274135997</v>
      </c>
      <c r="K308">
        <f t="shared" si="203"/>
        <v>1918.43875</v>
      </c>
      <c r="L308">
        <f t="shared" si="204"/>
        <v>1290.5983602491558</v>
      </c>
      <c r="M308">
        <f t="shared" si="205"/>
        <v>130.65183780623852</v>
      </c>
      <c r="N308">
        <f t="shared" si="206"/>
        <v>194.21034159520735</v>
      </c>
      <c r="O308">
        <f t="shared" si="207"/>
        <v>4.0920974484373533E-2</v>
      </c>
      <c r="P308">
        <f t="shared" si="208"/>
        <v>2.7694006837914458</v>
      </c>
      <c r="Q308">
        <f t="shared" si="209"/>
        <v>4.0588006901935932E-2</v>
      </c>
      <c r="R308">
        <f t="shared" si="210"/>
        <v>2.5397194169898038E-2</v>
      </c>
      <c r="S308">
        <f t="shared" si="211"/>
        <v>194.42342473749864</v>
      </c>
      <c r="T308">
        <f t="shared" si="212"/>
        <v>34.730422413270091</v>
      </c>
      <c r="U308">
        <f t="shared" si="213"/>
        <v>33.848325000000003</v>
      </c>
      <c r="V308">
        <f t="shared" si="214"/>
        <v>5.2979716814198783</v>
      </c>
      <c r="W308">
        <f t="shared" si="215"/>
        <v>67.665870171919082</v>
      </c>
      <c r="X308">
        <f t="shared" si="216"/>
        <v>3.5606922845179749</v>
      </c>
      <c r="Y308">
        <f t="shared" si="217"/>
        <v>5.2621687646538833</v>
      </c>
      <c r="Z308">
        <f t="shared" si="218"/>
        <v>1.7372793969019034</v>
      </c>
      <c r="AA308">
        <f t="shared" si="219"/>
        <v>-32.122679022751626</v>
      </c>
      <c r="AB308">
        <f t="shared" si="220"/>
        <v>-18.121764463036577</v>
      </c>
      <c r="AC308">
        <f t="shared" si="221"/>
        <v>-1.5102174226062302</v>
      </c>
      <c r="AD308">
        <f t="shared" si="222"/>
        <v>142.66876382910419</v>
      </c>
      <c r="AE308">
        <f t="shared" si="223"/>
        <v>24.279087886761186</v>
      </c>
      <c r="AF308">
        <f t="shared" si="224"/>
        <v>0.68114777506215762</v>
      </c>
      <c r="AG308">
        <f t="shared" si="225"/>
        <v>14.776644274135997</v>
      </c>
      <c r="AH308">
        <v>2012.338475253785</v>
      </c>
      <c r="AI308">
        <v>1991.4852121212109</v>
      </c>
      <c r="AJ308">
        <v>1.71026853057613</v>
      </c>
      <c r="AK308">
        <v>64.564637015005317</v>
      </c>
      <c r="AL308">
        <f t="shared" si="226"/>
        <v>0.72840542001704356</v>
      </c>
      <c r="AM308">
        <v>34.566653256372199</v>
      </c>
      <c r="AN308">
        <v>35.181080606060611</v>
      </c>
      <c r="AO308">
        <v>6.3600970913069779E-3</v>
      </c>
      <c r="AP308">
        <v>87.730369293454714</v>
      </c>
      <c r="AQ308">
        <v>76</v>
      </c>
      <c r="AR308">
        <v>12</v>
      </c>
      <c r="AS308">
        <f t="shared" si="227"/>
        <v>1</v>
      </c>
      <c r="AT308">
        <f t="shared" si="228"/>
        <v>0</v>
      </c>
      <c r="AU308">
        <f t="shared" si="229"/>
        <v>47273.070696864423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1009.4911122992222</v>
      </c>
      <c r="BI308">
        <f t="shared" si="233"/>
        <v>14.776644274135997</v>
      </c>
      <c r="BJ308" t="e">
        <f t="shared" si="234"/>
        <v>#DIV/0!</v>
      </c>
      <c r="BK308">
        <f t="shared" si="235"/>
        <v>1.4637716067138654E-2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253</v>
      </c>
      <c r="CG308">
        <v>1000</v>
      </c>
      <c r="CH308" t="s">
        <v>414</v>
      </c>
      <c r="CI308">
        <v>1110.1500000000001</v>
      </c>
      <c r="CJ308">
        <v>1175.8634999999999</v>
      </c>
      <c r="CK308">
        <v>1152.67</v>
      </c>
      <c r="CL308">
        <v>1.3005735999999999E-4</v>
      </c>
      <c r="CM308">
        <v>6.5004835999999994E-4</v>
      </c>
      <c r="CN308">
        <v>4.7597999359999997E-2</v>
      </c>
      <c r="CO308">
        <v>5.5000000000000003E-4</v>
      </c>
      <c r="CP308">
        <f t="shared" si="246"/>
        <v>1199.9825000000001</v>
      </c>
      <c r="CQ308">
        <f t="shared" si="247"/>
        <v>1009.4911122992222</v>
      </c>
      <c r="CR308">
        <f t="shared" si="248"/>
        <v>0.84125486188275422</v>
      </c>
      <c r="CS308">
        <f t="shared" si="249"/>
        <v>0.1620218834337156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1657639284.6875</v>
      </c>
      <c r="CZ308">
        <v>1918.43875</v>
      </c>
      <c r="DA308">
        <v>1942.0462500000001</v>
      </c>
      <c r="DB308">
        <v>35.173050000000003</v>
      </c>
      <c r="DC308">
        <v>34.566674999999996</v>
      </c>
      <c r="DD308">
        <v>1919.7974999999999</v>
      </c>
      <c r="DE308">
        <v>34.726950000000002</v>
      </c>
      <c r="DF308">
        <v>650.28049999999996</v>
      </c>
      <c r="DG308">
        <v>101.13375000000001</v>
      </c>
      <c r="DH308">
        <v>9.9787737500000001E-2</v>
      </c>
      <c r="DI308">
        <v>33.726950000000002</v>
      </c>
      <c r="DJ308">
        <v>999.9</v>
      </c>
      <c r="DK308">
        <v>33.848325000000003</v>
      </c>
      <c r="DL308">
        <v>0</v>
      </c>
      <c r="DM308">
        <v>0</v>
      </c>
      <c r="DN308">
        <v>9011.6412500000006</v>
      </c>
      <c r="DO308">
        <v>0</v>
      </c>
      <c r="DP308">
        <v>977.25487500000008</v>
      </c>
      <c r="DQ308">
        <v>-23.608462500000002</v>
      </c>
      <c r="DR308">
        <v>1988.375</v>
      </c>
      <c r="DS308">
        <v>2011.58</v>
      </c>
      <c r="DT308">
        <v>0.60639200000000004</v>
      </c>
      <c r="DU308">
        <v>1942.0462500000001</v>
      </c>
      <c r="DV308">
        <v>34.566674999999996</v>
      </c>
      <c r="DW308">
        <v>3.557185</v>
      </c>
      <c r="DX308">
        <v>3.49585875</v>
      </c>
      <c r="DY308">
        <v>26.895162500000001</v>
      </c>
      <c r="DZ308">
        <v>26.5996375</v>
      </c>
      <c r="EA308">
        <v>1199.9825000000001</v>
      </c>
      <c r="EB308">
        <v>0.95799662500000005</v>
      </c>
      <c r="EC308">
        <v>4.2003449999999998E-2</v>
      </c>
      <c r="ED308">
        <v>0</v>
      </c>
      <c r="EE308">
        <v>832.03487500000006</v>
      </c>
      <c r="EF308">
        <v>5.0001600000000002</v>
      </c>
      <c r="EG308">
        <v>10972.875</v>
      </c>
      <c r="EH308">
        <v>9515.0237499999985</v>
      </c>
      <c r="EI308">
        <v>48.960624999999993</v>
      </c>
      <c r="EJ308">
        <v>51.311999999999998</v>
      </c>
      <c r="EK308">
        <v>50.171750000000003</v>
      </c>
      <c r="EL308">
        <v>49.913749999999993</v>
      </c>
      <c r="EM308">
        <v>50.530999999999999</v>
      </c>
      <c r="EN308">
        <v>1144.7887499999999</v>
      </c>
      <c r="EO308">
        <v>50.193749999999987</v>
      </c>
      <c r="EP308">
        <v>0</v>
      </c>
      <c r="EQ308">
        <v>81823.200000047684</v>
      </c>
      <c r="ER308">
        <v>0</v>
      </c>
      <c r="ES308">
        <v>832.20030769230766</v>
      </c>
      <c r="ET308">
        <v>-2.554529917801716</v>
      </c>
      <c r="EU308">
        <v>-2904.4478586271262</v>
      </c>
      <c r="EV308">
        <v>11419.75769230769</v>
      </c>
      <c r="EW308">
        <v>15</v>
      </c>
      <c r="EX308">
        <v>1657633192.5</v>
      </c>
      <c r="EY308" t="s">
        <v>416</v>
      </c>
      <c r="EZ308">
        <v>1657633191.5</v>
      </c>
      <c r="FA308">
        <v>1657633192.5</v>
      </c>
      <c r="FB308">
        <v>7</v>
      </c>
      <c r="FC308">
        <v>0.41399999999999998</v>
      </c>
      <c r="FD308">
        <v>8.1000000000000003E-2</v>
      </c>
      <c r="FE308">
        <v>-1.3580000000000001</v>
      </c>
      <c r="FF308">
        <v>0.44600000000000001</v>
      </c>
      <c r="FG308">
        <v>414</v>
      </c>
      <c r="FH308">
        <v>33</v>
      </c>
      <c r="FI308">
        <v>0.37</v>
      </c>
      <c r="FJ308">
        <v>0.2</v>
      </c>
      <c r="FK308">
        <v>-23.758822500000001</v>
      </c>
      <c r="FL308">
        <v>0.94258424015017062</v>
      </c>
      <c r="FM308">
        <v>0.1087546125171252</v>
      </c>
      <c r="FN308">
        <v>0</v>
      </c>
      <c r="FO308">
        <v>832.36352941176472</v>
      </c>
      <c r="FP308">
        <v>-3.1574637106156151</v>
      </c>
      <c r="FQ308">
        <v>0.38081578341719358</v>
      </c>
      <c r="FR308">
        <v>0</v>
      </c>
      <c r="FS308">
        <v>0.5647046</v>
      </c>
      <c r="FT308">
        <v>0.21272190619136791</v>
      </c>
      <c r="FU308">
        <v>3.1916716836009308E-2</v>
      </c>
      <c r="FV308">
        <v>0</v>
      </c>
      <c r="FW308">
        <v>0</v>
      </c>
      <c r="FX308">
        <v>3</v>
      </c>
      <c r="FY308" t="s">
        <v>432</v>
      </c>
      <c r="FZ308">
        <v>3.3706399999999999</v>
      </c>
      <c r="GA308">
        <v>2.8936199999999999</v>
      </c>
      <c r="GB308">
        <v>0.27186900000000003</v>
      </c>
      <c r="GC308">
        <v>0.27673300000000001</v>
      </c>
      <c r="GD308">
        <v>0.14433599999999999</v>
      </c>
      <c r="GE308">
        <v>0.145395</v>
      </c>
      <c r="GF308">
        <v>25188.799999999999</v>
      </c>
      <c r="GG308">
        <v>21770.1</v>
      </c>
      <c r="GH308">
        <v>30935.599999999999</v>
      </c>
      <c r="GI308">
        <v>28065.9</v>
      </c>
      <c r="GJ308">
        <v>34878.300000000003</v>
      </c>
      <c r="GK308">
        <v>33854.300000000003</v>
      </c>
      <c r="GL308">
        <v>40331</v>
      </c>
      <c r="GM308">
        <v>39129.300000000003</v>
      </c>
      <c r="GN308">
        <v>2.2352500000000002</v>
      </c>
      <c r="GO308">
        <v>1.6007800000000001</v>
      </c>
      <c r="GP308">
        <v>0</v>
      </c>
      <c r="GQ308">
        <v>9.2908699999999997E-2</v>
      </c>
      <c r="GR308">
        <v>999.9</v>
      </c>
      <c r="GS308">
        <v>32.338700000000003</v>
      </c>
      <c r="GT308">
        <v>59.2</v>
      </c>
      <c r="GU308">
        <v>39.299999999999997</v>
      </c>
      <c r="GV308">
        <v>41.800600000000003</v>
      </c>
      <c r="GW308">
        <v>49.505400000000002</v>
      </c>
      <c r="GX308">
        <v>41.3902</v>
      </c>
      <c r="GY308">
        <v>1</v>
      </c>
      <c r="GZ308">
        <v>0.52686500000000003</v>
      </c>
      <c r="HA308">
        <v>1.36612</v>
      </c>
      <c r="HB308">
        <v>20.203600000000002</v>
      </c>
      <c r="HC308">
        <v>5.2147399999999999</v>
      </c>
      <c r="HD308">
        <v>11.974</v>
      </c>
      <c r="HE308">
        <v>4.9908000000000001</v>
      </c>
      <c r="HF308">
        <v>3.2925800000000001</v>
      </c>
      <c r="HG308">
        <v>7672.8</v>
      </c>
      <c r="HH308">
        <v>9999</v>
      </c>
      <c r="HI308">
        <v>9999</v>
      </c>
      <c r="HJ308">
        <v>779.7</v>
      </c>
      <c r="HK308">
        <v>4.9713500000000002</v>
      </c>
      <c r="HL308">
        <v>1.87425</v>
      </c>
      <c r="HM308">
        <v>1.8705700000000001</v>
      </c>
      <c r="HN308">
        <v>1.87026</v>
      </c>
      <c r="HO308">
        <v>1.8748100000000001</v>
      </c>
      <c r="HP308">
        <v>1.8715200000000001</v>
      </c>
      <c r="HQ308">
        <v>1.86696</v>
      </c>
      <c r="HR308">
        <v>1.8779699999999999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-1.36</v>
      </c>
      <c r="IG308">
        <v>0.4461</v>
      </c>
      <c r="IH308">
        <v>-1.3585</v>
      </c>
      <c r="II308">
        <v>0</v>
      </c>
      <c r="IJ308">
        <v>0</v>
      </c>
      <c r="IK308">
        <v>0</v>
      </c>
      <c r="IL308">
        <v>0.44610000000000838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101.6</v>
      </c>
      <c r="IU308">
        <v>101.6</v>
      </c>
      <c r="IV308">
        <v>3.7170399999999999</v>
      </c>
      <c r="IW308">
        <v>2.52197</v>
      </c>
      <c r="IX308">
        <v>1.49902</v>
      </c>
      <c r="IY308">
        <v>2.2863799999999999</v>
      </c>
      <c r="IZ308">
        <v>1.69678</v>
      </c>
      <c r="JA308">
        <v>2.4084500000000002</v>
      </c>
      <c r="JB308">
        <v>43.809199999999997</v>
      </c>
      <c r="JC308">
        <v>13.6592</v>
      </c>
      <c r="JD308">
        <v>18</v>
      </c>
      <c r="JE308">
        <v>620.37400000000002</v>
      </c>
      <c r="JF308">
        <v>294.13099999999997</v>
      </c>
      <c r="JG308">
        <v>30.000900000000001</v>
      </c>
      <c r="JH308">
        <v>34.175199999999997</v>
      </c>
      <c r="JI308">
        <v>30.0016</v>
      </c>
      <c r="JJ308">
        <v>33.853299999999997</v>
      </c>
      <c r="JK308">
        <v>33.847700000000003</v>
      </c>
      <c r="JL308">
        <v>74.519300000000001</v>
      </c>
      <c r="JM308">
        <v>23.1934</v>
      </c>
      <c r="JN308">
        <v>69.662300000000002</v>
      </c>
      <c r="JO308">
        <v>30</v>
      </c>
      <c r="JP308">
        <v>1956.36</v>
      </c>
      <c r="JQ308">
        <v>34.494500000000002</v>
      </c>
      <c r="JR308">
        <v>98.593699999999998</v>
      </c>
      <c r="JS308">
        <v>98.535600000000002</v>
      </c>
    </row>
    <row r="309" spans="1:279" x14ac:dyDescent="0.2">
      <c r="A309">
        <v>294</v>
      </c>
      <c r="B309">
        <v>1657639291</v>
      </c>
      <c r="C309">
        <v>1169.900000095367</v>
      </c>
      <c r="D309" t="s">
        <v>1008</v>
      </c>
      <c r="E309" t="s">
        <v>1009</v>
      </c>
      <c r="F309">
        <v>4</v>
      </c>
      <c r="G309">
        <v>1657639289</v>
      </c>
      <c r="H309">
        <f t="shared" si="200"/>
        <v>7.0262553175408392E-4</v>
      </c>
      <c r="I309">
        <f t="shared" si="201"/>
        <v>0.70262553175408393</v>
      </c>
      <c r="J309">
        <f t="shared" si="202"/>
        <v>14.322237770865494</v>
      </c>
      <c r="K309">
        <f t="shared" si="203"/>
        <v>1925.6885714285711</v>
      </c>
      <c r="L309">
        <f t="shared" si="204"/>
        <v>1295.9814102312225</v>
      </c>
      <c r="M309">
        <f t="shared" si="205"/>
        <v>131.19804664410077</v>
      </c>
      <c r="N309">
        <f t="shared" si="206"/>
        <v>194.9461443055896</v>
      </c>
      <c r="O309">
        <f t="shared" si="207"/>
        <v>3.9533557496365508E-2</v>
      </c>
      <c r="P309">
        <f t="shared" si="208"/>
        <v>2.76503501589462</v>
      </c>
      <c r="Q309">
        <f t="shared" si="209"/>
        <v>3.9222206357076413E-2</v>
      </c>
      <c r="R309">
        <f t="shared" si="210"/>
        <v>2.4541648110655956E-2</v>
      </c>
      <c r="S309">
        <f t="shared" si="211"/>
        <v>194.41883799353778</v>
      </c>
      <c r="T309">
        <f t="shared" si="212"/>
        <v>34.736561876112077</v>
      </c>
      <c r="U309">
        <f t="shared" si="213"/>
        <v>33.842785714285711</v>
      </c>
      <c r="V309">
        <f t="shared" si="214"/>
        <v>5.2963331141899488</v>
      </c>
      <c r="W309">
        <f t="shared" si="215"/>
        <v>67.702719137352446</v>
      </c>
      <c r="X309">
        <f t="shared" si="216"/>
        <v>3.5621662793301145</v>
      </c>
      <c r="Y309">
        <f t="shared" si="217"/>
        <v>5.2614818499436353</v>
      </c>
      <c r="Z309">
        <f t="shared" si="218"/>
        <v>1.7341668348598342</v>
      </c>
      <c r="AA309">
        <f t="shared" si="219"/>
        <v>-30.985785950355101</v>
      </c>
      <c r="AB309">
        <f t="shared" si="220"/>
        <v>-17.615645609294475</v>
      </c>
      <c r="AC309">
        <f t="shared" si="221"/>
        <v>-1.4703001313134394</v>
      </c>
      <c r="AD309">
        <f t="shared" si="222"/>
        <v>144.34710630257473</v>
      </c>
      <c r="AE309">
        <f t="shared" si="223"/>
        <v>24.143712291542414</v>
      </c>
      <c r="AF309">
        <f t="shared" si="224"/>
        <v>0.69152677516788874</v>
      </c>
      <c r="AG309">
        <f t="shared" si="225"/>
        <v>14.322237770865494</v>
      </c>
      <c r="AH309">
        <v>2019.232404133058</v>
      </c>
      <c r="AI309">
        <v>1998.578181818182</v>
      </c>
      <c r="AJ309">
        <v>1.7702883913932039</v>
      </c>
      <c r="AK309">
        <v>64.564637015005317</v>
      </c>
      <c r="AL309">
        <f t="shared" si="226"/>
        <v>0.70262553175408393</v>
      </c>
      <c r="AM309">
        <v>34.570640986342163</v>
      </c>
      <c r="AN309">
        <v>35.19028484848485</v>
      </c>
      <c r="AO309">
        <v>1.085606657175827E-3</v>
      </c>
      <c r="AP309">
        <v>87.730369293454714</v>
      </c>
      <c r="AQ309">
        <v>76</v>
      </c>
      <c r="AR309">
        <v>12</v>
      </c>
      <c r="AS309">
        <f t="shared" si="227"/>
        <v>1</v>
      </c>
      <c r="AT309">
        <f t="shared" si="228"/>
        <v>0</v>
      </c>
      <c r="AU309">
        <f t="shared" si="229"/>
        <v>47153.630297037307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1009.4652051779991</v>
      </c>
      <c r="BI309">
        <f t="shared" si="233"/>
        <v>14.322237770865494</v>
      </c>
      <c r="BJ309" t="e">
        <f t="shared" si="234"/>
        <v>#DIV/0!</v>
      </c>
      <c r="BK309">
        <f t="shared" si="235"/>
        <v>1.4187945951381307E-2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253</v>
      </c>
      <c r="CG309">
        <v>1000</v>
      </c>
      <c r="CH309" t="s">
        <v>414</v>
      </c>
      <c r="CI309">
        <v>1110.1500000000001</v>
      </c>
      <c r="CJ309">
        <v>1175.8634999999999</v>
      </c>
      <c r="CK309">
        <v>1152.67</v>
      </c>
      <c r="CL309">
        <v>1.3005735999999999E-4</v>
      </c>
      <c r="CM309">
        <v>6.5004835999999994E-4</v>
      </c>
      <c r="CN309">
        <v>4.7597999359999997E-2</v>
      </c>
      <c r="CO309">
        <v>5.5000000000000003E-4</v>
      </c>
      <c r="CP309">
        <f t="shared" si="246"/>
        <v>1199.951428571429</v>
      </c>
      <c r="CQ309">
        <f t="shared" si="247"/>
        <v>1009.4652051779991</v>
      </c>
      <c r="CR309">
        <f t="shared" si="248"/>
        <v>0.84125505511484888</v>
      </c>
      <c r="CS309">
        <f t="shared" si="249"/>
        <v>0.16202225637165837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1657639289</v>
      </c>
      <c r="CZ309">
        <v>1925.6885714285711</v>
      </c>
      <c r="DA309">
        <v>1949.1928571428571</v>
      </c>
      <c r="DB309">
        <v>35.187271428571428</v>
      </c>
      <c r="DC309">
        <v>34.5717</v>
      </c>
      <c r="DD309">
        <v>1927.0471428571429</v>
      </c>
      <c r="DE309">
        <v>34.741171428571427</v>
      </c>
      <c r="DF309">
        <v>650.31657142857148</v>
      </c>
      <c r="DG309">
        <v>101.1344285714286</v>
      </c>
      <c r="DH309">
        <v>0.1000842142857143</v>
      </c>
      <c r="DI309">
        <v>33.724614285714281</v>
      </c>
      <c r="DJ309">
        <v>999.89999999999986</v>
      </c>
      <c r="DK309">
        <v>33.842785714285711</v>
      </c>
      <c r="DL309">
        <v>0</v>
      </c>
      <c r="DM309">
        <v>0</v>
      </c>
      <c r="DN309">
        <v>8988.3914285714291</v>
      </c>
      <c r="DO309">
        <v>0</v>
      </c>
      <c r="DP309">
        <v>620.16099999999994</v>
      </c>
      <c r="DQ309">
        <v>-23.506</v>
      </c>
      <c r="DR309">
        <v>1995.92</v>
      </c>
      <c r="DS309">
        <v>2018.995714285714</v>
      </c>
      <c r="DT309">
        <v>0.61555599999999999</v>
      </c>
      <c r="DU309">
        <v>1949.1928571428571</v>
      </c>
      <c r="DV309">
        <v>34.5717</v>
      </c>
      <c r="DW309">
        <v>3.5586485714285718</v>
      </c>
      <c r="DX309">
        <v>3.496394285714286</v>
      </c>
      <c r="DY309">
        <v>26.902171428571421</v>
      </c>
      <c r="DZ309">
        <v>26.602242857142858</v>
      </c>
      <c r="EA309">
        <v>1199.951428571429</v>
      </c>
      <c r="EB309">
        <v>0.95798928571428554</v>
      </c>
      <c r="EC309">
        <v>4.201061428571428E-2</v>
      </c>
      <c r="ED309">
        <v>0</v>
      </c>
      <c r="EE309">
        <v>832.01928571428573</v>
      </c>
      <c r="EF309">
        <v>5.0001600000000002</v>
      </c>
      <c r="EG309">
        <v>10884.87142857143</v>
      </c>
      <c r="EH309">
        <v>9514.7528571428575</v>
      </c>
      <c r="EI309">
        <v>48.964000000000013</v>
      </c>
      <c r="EJ309">
        <v>51.311999999999998</v>
      </c>
      <c r="EK309">
        <v>50.187285714285721</v>
      </c>
      <c r="EL309">
        <v>49.875</v>
      </c>
      <c r="EM309">
        <v>50.544285714285706</v>
      </c>
      <c r="EN309">
        <v>1144.747142857143</v>
      </c>
      <c r="EO309">
        <v>50.2</v>
      </c>
      <c r="EP309">
        <v>0</v>
      </c>
      <c r="EQ309">
        <v>81827.400000095367</v>
      </c>
      <c r="ER309">
        <v>0</v>
      </c>
      <c r="ES309">
        <v>832.07695999999999</v>
      </c>
      <c r="ET309">
        <v>-0.61484615726249614</v>
      </c>
      <c r="EU309">
        <v>-5005.0769229271373</v>
      </c>
      <c r="EV309">
        <v>11241.371999999999</v>
      </c>
      <c r="EW309">
        <v>15</v>
      </c>
      <c r="EX309">
        <v>1657633192.5</v>
      </c>
      <c r="EY309" t="s">
        <v>416</v>
      </c>
      <c r="EZ309">
        <v>1657633191.5</v>
      </c>
      <c r="FA309">
        <v>1657633192.5</v>
      </c>
      <c r="FB309">
        <v>7</v>
      </c>
      <c r="FC309">
        <v>0.41399999999999998</v>
      </c>
      <c r="FD309">
        <v>8.1000000000000003E-2</v>
      </c>
      <c r="FE309">
        <v>-1.3580000000000001</v>
      </c>
      <c r="FF309">
        <v>0.44600000000000001</v>
      </c>
      <c r="FG309">
        <v>414</v>
      </c>
      <c r="FH309">
        <v>33</v>
      </c>
      <c r="FI309">
        <v>0.37</v>
      </c>
      <c r="FJ309">
        <v>0.2</v>
      </c>
      <c r="FK309">
        <v>-23.6901075</v>
      </c>
      <c r="FL309">
        <v>1.2230600375234579</v>
      </c>
      <c r="FM309">
        <v>0.1293601704302757</v>
      </c>
      <c r="FN309">
        <v>0</v>
      </c>
      <c r="FO309">
        <v>832.21705882352944</v>
      </c>
      <c r="FP309">
        <v>-2.167547746376477</v>
      </c>
      <c r="FQ309">
        <v>0.30766663979975828</v>
      </c>
      <c r="FR309">
        <v>0</v>
      </c>
      <c r="FS309">
        <v>0.57434212500000004</v>
      </c>
      <c r="FT309">
        <v>0.37292308818011061</v>
      </c>
      <c r="FU309">
        <v>3.7295513463543782E-2</v>
      </c>
      <c r="FV309">
        <v>0</v>
      </c>
      <c r="FW309">
        <v>0</v>
      </c>
      <c r="FX309">
        <v>3</v>
      </c>
      <c r="FY309" t="s">
        <v>432</v>
      </c>
      <c r="FZ309">
        <v>3.3705500000000002</v>
      </c>
      <c r="GA309">
        <v>2.89371</v>
      </c>
      <c r="GB309">
        <v>0.27242100000000002</v>
      </c>
      <c r="GC309">
        <v>0.27728900000000001</v>
      </c>
      <c r="GD309">
        <v>0.14435700000000001</v>
      </c>
      <c r="GE309">
        <v>0.14540800000000001</v>
      </c>
      <c r="GF309">
        <v>25168.6</v>
      </c>
      <c r="GG309">
        <v>21752.799999999999</v>
      </c>
      <c r="GH309">
        <v>30934.5</v>
      </c>
      <c r="GI309">
        <v>28065.599999999999</v>
      </c>
      <c r="GJ309">
        <v>34876.6</v>
      </c>
      <c r="GK309">
        <v>33853.699999999997</v>
      </c>
      <c r="GL309">
        <v>40330</v>
      </c>
      <c r="GM309">
        <v>39129.199999999997</v>
      </c>
      <c r="GN309">
        <v>2.23522</v>
      </c>
      <c r="GO309">
        <v>1.6004499999999999</v>
      </c>
      <c r="GP309">
        <v>0</v>
      </c>
      <c r="GQ309">
        <v>9.2089199999999996E-2</v>
      </c>
      <c r="GR309">
        <v>999.9</v>
      </c>
      <c r="GS309">
        <v>32.354799999999997</v>
      </c>
      <c r="GT309">
        <v>59.2</v>
      </c>
      <c r="GU309">
        <v>39.299999999999997</v>
      </c>
      <c r="GV309">
        <v>41.801400000000001</v>
      </c>
      <c r="GW309">
        <v>49.2654</v>
      </c>
      <c r="GX309">
        <v>41.722799999999999</v>
      </c>
      <c r="GY309">
        <v>1</v>
      </c>
      <c r="GZ309">
        <v>0.52807899999999997</v>
      </c>
      <c r="HA309">
        <v>1.3631599999999999</v>
      </c>
      <c r="HB309">
        <v>20.203600000000002</v>
      </c>
      <c r="HC309">
        <v>5.2151899999999998</v>
      </c>
      <c r="HD309">
        <v>11.974</v>
      </c>
      <c r="HE309">
        <v>4.9907000000000004</v>
      </c>
      <c r="HF309">
        <v>3.2925</v>
      </c>
      <c r="HG309">
        <v>7672.8</v>
      </c>
      <c r="HH309">
        <v>9999</v>
      </c>
      <c r="HI309">
        <v>9999</v>
      </c>
      <c r="HJ309">
        <v>779.7</v>
      </c>
      <c r="HK309">
        <v>4.9713500000000002</v>
      </c>
      <c r="HL309">
        <v>1.87426</v>
      </c>
      <c r="HM309">
        <v>1.8705700000000001</v>
      </c>
      <c r="HN309">
        <v>1.87026</v>
      </c>
      <c r="HO309">
        <v>1.8748400000000001</v>
      </c>
      <c r="HP309">
        <v>1.8715200000000001</v>
      </c>
      <c r="HQ309">
        <v>1.8669500000000001</v>
      </c>
      <c r="HR309">
        <v>1.87798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-1.36</v>
      </c>
      <c r="IG309">
        <v>0.4461</v>
      </c>
      <c r="IH309">
        <v>-1.3585</v>
      </c>
      <c r="II309">
        <v>0</v>
      </c>
      <c r="IJ309">
        <v>0</v>
      </c>
      <c r="IK309">
        <v>0</v>
      </c>
      <c r="IL309">
        <v>0.44610000000000838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101.7</v>
      </c>
      <c r="IU309">
        <v>101.6</v>
      </c>
      <c r="IV309">
        <v>3.72803</v>
      </c>
      <c r="IW309">
        <v>2.5329600000000001</v>
      </c>
      <c r="IX309">
        <v>1.49902</v>
      </c>
      <c r="IY309">
        <v>2.2875999999999999</v>
      </c>
      <c r="IZ309">
        <v>1.69678</v>
      </c>
      <c r="JA309">
        <v>2.3278799999999999</v>
      </c>
      <c r="JB309">
        <v>43.8367</v>
      </c>
      <c r="JC309">
        <v>13.6417</v>
      </c>
      <c r="JD309">
        <v>18</v>
      </c>
      <c r="JE309">
        <v>620.47199999999998</v>
      </c>
      <c r="JF309">
        <v>294.02499999999998</v>
      </c>
      <c r="JG309">
        <v>30</v>
      </c>
      <c r="JH309">
        <v>34.1892</v>
      </c>
      <c r="JI309">
        <v>30.0016</v>
      </c>
      <c r="JJ309">
        <v>33.864800000000002</v>
      </c>
      <c r="JK309">
        <v>33.859099999999998</v>
      </c>
      <c r="JL309">
        <v>74.721699999999998</v>
      </c>
      <c r="JM309">
        <v>23.1934</v>
      </c>
      <c r="JN309">
        <v>69.662300000000002</v>
      </c>
      <c r="JO309">
        <v>30</v>
      </c>
      <c r="JP309">
        <v>1963.09</v>
      </c>
      <c r="JQ309">
        <v>34.494500000000002</v>
      </c>
      <c r="JR309">
        <v>98.590699999999998</v>
      </c>
      <c r="JS309">
        <v>98.534999999999997</v>
      </c>
    </row>
    <row r="310" spans="1:279" x14ac:dyDescent="0.2">
      <c r="A310">
        <v>295</v>
      </c>
      <c r="B310">
        <v>1657639295</v>
      </c>
      <c r="C310">
        <v>1173.900000095367</v>
      </c>
      <c r="D310" t="s">
        <v>1010</v>
      </c>
      <c r="E310" t="s">
        <v>1011</v>
      </c>
      <c r="F310">
        <v>4</v>
      </c>
      <c r="G310">
        <v>1657639292.6875</v>
      </c>
      <c r="H310">
        <f t="shared" si="200"/>
        <v>7.0238916419844964E-4</v>
      </c>
      <c r="I310">
        <f t="shared" si="201"/>
        <v>0.70238916419844966</v>
      </c>
      <c r="J310">
        <f t="shared" si="202"/>
        <v>14.257058893181878</v>
      </c>
      <c r="K310">
        <f t="shared" si="203"/>
        <v>1931.96875</v>
      </c>
      <c r="L310">
        <f t="shared" si="204"/>
        <v>1304.1201000175454</v>
      </c>
      <c r="M310">
        <f t="shared" si="205"/>
        <v>132.02392789201969</v>
      </c>
      <c r="N310">
        <f t="shared" si="206"/>
        <v>195.58482607254021</v>
      </c>
      <c r="O310">
        <f t="shared" si="207"/>
        <v>3.9495127499159288E-2</v>
      </c>
      <c r="P310">
        <f t="shared" si="208"/>
        <v>2.7648344939899081</v>
      </c>
      <c r="Q310">
        <f t="shared" si="209"/>
        <v>3.9184356472374934E-2</v>
      </c>
      <c r="R310">
        <f t="shared" si="210"/>
        <v>2.4517940374531227E-2</v>
      </c>
      <c r="S310">
        <f t="shared" si="211"/>
        <v>194.42458461245198</v>
      </c>
      <c r="T310">
        <f t="shared" si="212"/>
        <v>34.734654545577044</v>
      </c>
      <c r="U310">
        <f t="shared" si="213"/>
        <v>33.849074999999999</v>
      </c>
      <c r="V310">
        <f t="shared" si="214"/>
        <v>5.298193571601562</v>
      </c>
      <c r="W310">
        <f t="shared" si="215"/>
        <v>67.725135356973709</v>
      </c>
      <c r="X310">
        <f t="shared" si="216"/>
        <v>3.5629321069790225</v>
      </c>
      <c r="Y310">
        <f t="shared" si="217"/>
        <v>5.2608711495356868</v>
      </c>
      <c r="Z310">
        <f t="shared" si="218"/>
        <v>1.7352614646225395</v>
      </c>
      <c r="AA310">
        <f t="shared" si="219"/>
        <v>-30.975362141151628</v>
      </c>
      <c r="AB310">
        <f t="shared" si="220"/>
        <v>-18.86139595675413</v>
      </c>
      <c r="AC310">
        <f t="shared" si="221"/>
        <v>-1.5744240222969665</v>
      </c>
      <c r="AD310">
        <f t="shared" si="222"/>
        <v>143.01340249224924</v>
      </c>
      <c r="AE310">
        <f t="shared" si="223"/>
        <v>24.183815293348925</v>
      </c>
      <c r="AF310">
        <f t="shared" si="224"/>
        <v>0.69601597160983275</v>
      </c>
      <c r="AG310">
        <f t="shared" si="225"/>
        <v>14.257058893181878</v>
      </c>
      <c r="AH310">
        <v>2026.363906500598</v>
      </c>
      <c r="AI310">
        <v>2005.6867272727261</v>
      </c>
      <c r="AJ310">
        <v>1.79179689121825</v>
      </c>
      <c r="AK310">
        <v>64.564637015005317</v>
      </c>
      <c r="AL310">
        <f t="shared" si="226"/>
        <v>0.70238916419844966</v>
      </c>
      <c r="AM310">
        <v>34.574307070938751</v>
      </c>
      <c r="AN310">
        <v>35.19703696969696</v>
      </c>
      <c r="AO310">
        <v>4.7058708374727448E-4</v>
      </c>
      <c r="AP310">
        <v>87.730369293454714</v>
      </c>
      <c r="AQ310">
        <v>76</v>
      </c>
      <c r="AR310">
        <v>12</v>
      </c>
      <c r="AS310">
        <f t="shared" si="227"/>
        <v>1</v>
      </c>
      <c r="AT310">
        <f t="shared" si="228"/>
        <v>0</v>
      </c>
      <c r="AU310">
        <f t="shared" si="229"/>
        <v>47148.459895228276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1009.4954997991979</v>
      </c>
      <c r="BI310">
        <f t="shared" si="233"/>
        <v>14.257058893181878</v>
      </c>
      <c r="BJ310" t="e">
        <f t="shared" si="234"/>
        <v>#DIV/0!</v>
      </c>
      <c r="BK310">
        <f t="shared" si="235"/>
        <v>1.4122954382677086E-2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253</v>
      </c>
      <c r="CG310">
        <v>1000</v>
      </c>
      <c r="CH310" t="s">
        <v>414</v>
      </c>
      <c r="CI310">
        <v>1110.1500000000001</v>
      </c>
      <c r="CJ310">
        <v>1175.8634999999999</v>
      </c>
      <c r="CK310">
        <v>1152.67</v>
      </c>
      <c r="CL310">
        <v>1.3005735999999999E-4</v>
      </c>
      <c r="CM310">
        <v>6.5004835999999994E-4</v>
      </c>
      <c r="CN310">
        <v>4.7597999359999997E-2</v>
      </c>
      <c r="CO310">
        <v>5.5000000000000003E-4</v>
      </c>
      <c r="CP310">
        <f t="shared" si="246"/>
        <v>1199.9875</v>
      </c>
      <c r="CQ310">
        <f t="shared" si="247"/>
        <v>1009.4954997991979</v>
      </c>
      <c r="CR310">
        <f t="shared" si="248"/>
        <v>0.84125501290571603</v>
      </c>
      <c r="CS310">
        <f t="shared" si="249"/>
        <v>0.16202217490803195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1657639292.6875</v>
      </c>
      <c r="CZ310">
        <v>1931.96875</v>
      </c>
      <c r="DA310">
        <v>1955.5225</v>
      </c>
      <c r="DB310">
        <v>35.194312500000002</v>
      </c>
      <c r="DC310">
        <v>34.574737499999998</v>
      </c>
      <c r="DD310">
        <v>1933.3262500000001</v>
      </c>
      <c r="DE310">
        <v>34.748212500000001</v>
      </c>
      <c r="DF310">
        <v>650.30400000000009</v>
      </c>
      <c r="DG310">
        <v>101.136</v>
      </c>
      <c r="DH310">
        <v>0.1000195125</v>
      </c>
      <c r="DI310">
        <v>33.722537500000001</v>
      </c>
      <c r="DJ310">
        <v>999.9</v>
      </c>
      <c r="DK310">
        <v>33.849074999999999</v>
      </c>
      <c r="DL310">
        <v>0</v>
      </c>
      <c r="DM310">
        <v>0</v>
      </c>
      <c r="DN310">
        <v>8987.1875</v>
      </c>
      <c r="DO310">
        <v>0</v>
      </c>
      <c r="DP310">
        <v>589.72962499999994</v>
      </c>
      <c r="DQ310">
        <v>-23.555074999999999</v>
      </c>
      <c r="DR310">
        <v>2002.4425000000001</v>
      </c>
      <c r="DS310">
        <v>2025.5562500000001</v>
      </c>
      <c r="DT310">
        <v>0.61955112499999998</v>
      </c>
      <c r="DU310">
        <v>1955.5225</v>
      </c>
      <c r="DV310">
        <v>34.574737499999998</v>
      </c>
      <c r="DW310">
        <v>3.5594062499999999</v>
      </c>
      <c r="DX310">
        <v>3.4967462500000002</v>
      </c>
      <c r="DY310">
        <v>26.905799999999999</v>
      </c>
      <c r="DZ310">
        <v>26.603950000000001</v>
      </c>
      <c r="EA310">
        <v>1199.9875</v>
      </c>
      <c r="EB310">
        <v>0.95799325000000002</v>
      </c>
      <c r="EC310">
        <v>4.2006724999999988E-2</v>
      </c>
      <c r="ED310">
        <v>0</v>
      </c>
      <c r="EE310">
        <v>831.88487499999997</v>
      </c>
      <c r="EF310">
        <v>5.0001600000000002</v>
      </c>
      <c r="EG310">
        <v>10863.35</v>
      </c>
      <c r="EH310">
        <v>9515.0550000000003</v>
      </c>
      <c r="EI310">
        <v>48.944875000000003</v>
      </c>
      <c r="EJ310">
        <v>51.311999999999998</v>
      </c>
      <c r="EK310">
        <v>50.194875000000003</v>
      </c>
      <c r="EL310">
        <v>49.898249999999997</v>
      </c>
      <c r="EM310">
        <v>50.523249999999997</v>
      </c>
      <c r="EN310">
        <v>1144.7874999999999</v>
      </c>
      <c r="EO310">
        <v>50.2</v>
      </c>
      <c r="EP310">
        <v>0</v>
      </c>
      <c r="EQ310">
        <v>81831.600000143051</v>
      </c>
      <c r="ER310">
        <v>0</v>
      </c>
      <c r="ES310">
        <v>832.01057692307666</v>
      </c>
      <c r="ET310">
        <v>-0.1918974334669295</v>
      </c>
      <c r="EU310">
        <v>-2461.582902305558</v>
      </c>
      <c r="EV310">
        <v>11006.188461538461</v>
      </c>
      <c r="EW310">
        <v>15</v>
      </c>
      <c r="EX310">
        <v>1657633192.5</v>
      </c>
      <c r="EY310" t="s">
        <v>416</v>
      </c>
      <c r="EZ310">
        <v>1657633191.5</v>
      </c>
      <c r="FA310">
        <v>1657633192.5</v>
      </c>
      <c r="FB310">
        <v>7</v>
      </c>
      <c r="FC310">
        <v>0.41399999999999998</v>
      </c>
      <c r="FD310">
        <v>8.1000000000000003E-2</v>
      </c>
      <c r="FE310">
        <v>-1.3580000000000001</v>
      </c>
      <c r="FF310">
        <v>0.44600000000000001</v>
      </c>
      <c r="FG310">
        <v>414</v>
      </c>
      <c r="FH310">
        <v>33</v>
      </c>
      <c r="FI310">
        <v>0.37</v>
      </c>
      <c r="FJ310">
        <v>0.2</v>
      </c>
      <c r="FK310">
        <v>-23.629372499999999</v>
      </c>
      <c r="FL310">
        <v>0.88544577861164064</v>
      </c>
      <c r="FM310">
        <v>0.1042427862911863</v>
      </c>
      <c r="FN310">
        <v>0</v>
      </c>
      <c r="FO310">
        <v>832.08588235294121</v>
      </c>
      <c r="FP310">
        <v>-1.497356762386572</v>
      </c>
      <c r="FQ310">
        <v>0.26134839995524878</v>
      </c>
      <c r="FR310">
        <v>0</v>
      </c>
      <c r="FS310">
        <v>0.59486832499999998</v>
      </c>
      <c r="FT310">
        <v>0.25329497560975411</v>
      </c>
      <c r="FU310">
        <v>2.6345903702841081E-2</v>
      </c>
      <c r="FV310">
        <v>0</v>
      </c>
      <c r="FW310">
        <v>0</v>
      </c>
      <c r="FX310">
        <v>3</v>
      </c>
      <c r="FY310" t="s">
        <v>432</v>
      </c>
      <c r="FZ310">
        <v>3.3708800000000001</v>
      </c>
      <c r="GA310">
        <v>2.8936000000000002</v>
      </c>
      <c r="GB310">
        <v>0.272978</v>
      </c>
      <c r="GC310">
        <v>0.27783799999999997</v>
      </c>
      <c r="GD310">
        <v>0.144373</v>
      </c>
      <c r="GE310">
        <v>0.14541599999999999</v>
      </c>
      <c r="GF310">
        <v>25148.6</v>
      </c>
      <c r="GG310">
        <v>21735.1</v>
      </c>
      <c r="GH310">
        <v>30933.8</v>
      </c>
      <c r="GI310">
        <v>28064.1</v>
      </c>
      <c r="GJ310">
        <v>34874.9</v>
      </c>
      <c r="GK310">
        <v>33851.199999999997</v>
      </c>
      <c r="GL310">
        <v>40328.800000000003</v>
      </c>
      <c r="GM310">
        <v>39126.699999999997</v>
      </c>
      <c r="GN310">
        <v>2.2349999999999999</v>
      </c>
      <c r="GO310">
        <v>1.6005199999999999</v>
      </c>
      <c r="GP310">
        <v>0</v>
      </c>
      <c r="GQ310">
        <v>9.1329199999999999E-2</v>
      </c>
      <c r="GR310">
        <v>999.9</v>
      </c>
      <c r="GS310">
        <v>32.364699999999999</v>
      </c>
      <c r="GT310">
        <v>59.2</v>
      </c>
      <c r="GU310">
        <v>39.299999999999997</v>
      </c>
      <c r="GV310">
        <v>41.801099999999998</v>
      </c>
      <c r="GW310">
        <v>49.985399999999998</v>
      </c>
      <c r="GX310">
        <v>40.7532</v>
      </c>
      <c r="GY310">
        <v>1</v>
      </c>
      <c r="GZ310">
        <v>0.52929400000000004</v>
      </c>
      <c r="HA310">
        <v>1.3613900000000001</v>
      </c>
      <c r="HB310">
        <v>20.203800000000001</v>
      </c>
      <c r="HC310">
        <v>5.2150400000000001</v>
      </c>
      <c r="HD310">
        <v>11.974</v>
      </c>
      <c r="HE310">
        <v>4.9904500000000001</v>
      </c>
      <c r="HF310">
        <v>3.2924799999999999</v>
      </c>
      <c r="HG310">
        <v>7673</v>
      </c>
      <c r="HH310">
        <v>9999</v>
      </c>
      <c r="HI310">
        <v>9999</v>
      </c>
      <c r="HJ310">
        <v>779.7</v>
      </c>
      <c r="HK310">
        <v>4.9713099999999999</v>
      </c>
      <c r="HL310">
        <v>1.87425</v>
      </c>
      <c r="HM310">
        <v>1.8705700000000001</v>
      </c>
      <c r="HN310">
        <v>1.8702700000000001</v>
      </c>
      <c r="HO310">
        <v>1.87483</v>
      </c>
      <c r="HP310">
        <v>1.8714999999999999</v>
      </c>
      <c r="HQ310">
        <v>1.86694</v>
      </c>
      <c r="HR310">
        <v>1.87799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-1.36</v>
      </c>
      <c r="IG310">
        <v>0.4461</v>
      </c>
      <c r="IH310">
        <v>-1.3585</v>
      </c>
      <c r="II310">
        <v>0</v>
      </c>
      <c r="IJ310">
        <v>0</v>
      </c>
      <c r="IK310">
        <v>0</v>
      </c>
      <c r="IL310">
        <v>0.44610000000000838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101.7</v>
      </c>
      <c r="IU310">
        <v>101.7</v>
      </c>
      <c r="IV310">
        <v>3.7377899999999999</v>
      </c>
      <c r="IW310">
        <v>2.5280800000000001</v>
      </c>
      <c r="IX310">
        <v>1.49902</v>
      </c>
      <c r="IY310">
        <v>2.2863799999999999</v>
      </c>
      <c r="IZ310">
        <v>1.69678</v>
      </c>
      <c r="JA310">
        <v>2.3046899999999999</v>
      </c>
      <c r="JB310">
        <v>43.8367</v>
      </c>
      <c r="JC310">
        <v>13.650499999999999</v>
      </c>
      <c r="JD310">
        <v>18</v>
      </c>
      <c r="JE310">
        <v>620.42700000000002</v>
      </c>
      <c r="JF310">
        <v>294.12099999999998</v>
      </c>
      <c r="JG310">
        <v>29.9998</v>
      </c>
      <c r="JH310">
        <v>34.202399999999997</v>
      </c>
      <c r="JI310">
        <v>30.0015</v>
      </c>
      <c r="JJ310">
        <v>33.877000000000002</v>
      </c>
      <c r="JK310">
        <v>33.871299999999998</v>
      </c>
      <c r="JL310">
        <v>74.921899999999994</v>
      </c>
      <c r="JM310">
        <v>23.1934</v>
      </c>
      <c r="JN310">
        <v>69.662300000000002</v>
      </c>
      <c r="JO310">
        <v>30</v>
      </c>
      <c r="JP310">
        <v>1969.79</v>
      </c>
      <c r="JQ310">
        <v>34.494500000000002</v>
      </c>
      <c r="JR310">
        <v>98.587999999999994</v>
      </c>
      <c r="JS310">
        <v>98.529200000000003</v>
      </c>
    </row>
    <row r="311" spans="1:279" x14ac:dyDescent="0.2">
      <c r="A311">
        <v>296</v>
      </c>
      <c r="B311">
        <v>1657639299</v>
      </c>
      <c r="C311">
        <v>1177.900000095367</v>
      </c>
      <c r="D311" t="s">
        <v>1012</v>
      </c>
      <c r="E311" t="s">
        <v>1013</v>
      </c>
      <c r="F311">
        <v>4</v>
      </c>
      <c r="G311">
        <v>1657639297</v>
      </c>
      <c r="H311">
        <f t="shared" si="200"/>
        <v>7.00704819862413E-4</v>
      </c>
      <c r="I311">
        <f t="shared" si="201"/>
        <v>0.70070481986241295</v>
      </c>
      <c r="J311">
        <f t="shared" si="202"/>
        <v>14.24987024911974</v>
      </c>
      <c r="K311">
        <f t="shared" si="203"/>
        <v>1939.4042857142861</v>
      </c>
      <c r="L311">
        <f t="shared" si="204"/>
        <v>1312.0190049242685</v>
      </c>
      <c r="M311">
        <f t="shared" si="205"/>
        <v>132.82327697230028</v>
      </c>
      <c r="N311">
        <f t="shared" si="206"/>
        <v>196.33711984039724</v>
      </c>
      <c r="O311">
        <f t="shared" si="207"/>
        <v>3.9512845112237981E-2</v>
      </c>
      <c r="P311">
        <f t="shared" si="208"/>
        <v>2.7639127047375815</v>
      </c>
      <c r="Q311">
        <f t="shared" si="209"/>
        <v>3.9201693526413166E-2</v>
      </c>
      <c r="R311">
        <f t="shared" si="210"/>
        <v>2.4528809817347341E-2</v>
      </c>
      <c r="S311">
        <f t="shared" si="211"/>
        <v>194.42741235828575</v>
      </c>
      <c r="T311">
        <f t="shared" si="212"/>
        <v>34.731066696223252</v>
      </c>
      <c r="U311">
        <f t="shared" si="213"/>
        <v>33.83472857142857</v>
      </c>
      <c r="V311">
        <f t="shared" si="214"/>
        <v>5.2939505304452261</v>
      </c>
      <c r="W311">
        <f t="shared" si="215"/>
        <v>67.754188052440341</v>
      </c>
      <c r="X311">
        <f t="shared" si="216"/>
        <v>3.5635879342261125</v>
      </c>
      <c r="Y311">
        <f t="shared" si="217"/>
        <v>5.2595832621711427</v>
      </c>
      <c r="Z311">
        <f t="shared" si="218"/>
        <v>1.7303625962191136</v>
      </c>
      <c r="AA311">
        <f t="shared" si="219"/>
        <v>-30.901082555932412</v>
      </c>
      <c r="AB311">
        <f t="shared" si="220"/>
        <v>-17.370082625437089</v>
      </c>
      <c r="AC311">
        <f t="shared" si="221"/>
        <v>-1.4502898508316189</v>
      </c>
      <c r="AD311">
        <f t="shared" si="222"/>
        <v>144.70595732608464</v>
      </c>
      <c r="AE311">
        <f t="shared" si="223"/>
        <v>23.965900392078058</v>
      </c>
      <c r="AF311">
        <f t="shared" si="224"/>
        <v>0.69582349964313817</v>
      </c>
      <c r="AG311">
        <f t="shared" si="225"/>
        <v>14.24987024911974</v>
      </c>
      <c r="AH311">
        <v>2033.307332231399</v>
      </c>
      <c r="AI311">
        <v>2012.7878787878781</v>
      </c>
      <c r="AJ311">
        <v>1.753417494881734</v>
      </c>
      <c r="AK311">
        <v>64.564637015005317</v>
      </c>
      <c r="AL311">
        <f t="shared" si="226"/>
        <v>0.70070481986241295</v>
      </c>
      <c r="AM311">
        <v>34.580054471235798</v>
      </c>
      <c r="AN311">
        <v>35.202075151515167</v>
      </c>
      <c r="AO311">
        <v>3.2232545984080962E-4</v>
      </c>
      <c r="AP311">
        <v>87.730369293454714</v>
      </c>
      <c r="AQ311">
        <v>76</v>
      </c>
      <c r="AR311">
        <v>12</v>
      </c>
      <c r="AS311">
        <f t="shared" si="227"/>
        <v>1</v>
      </c>
      <c r="AT311">
        <f t="shared" si="228"/>
        <v>0</v>
      </c>
      <c r="AU311">
        <f t="shared" si="229"/>
        <v>47123.847815194844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1009.510758734863</v>
      </c>
      <c r="BI311">
        <f t="shared" si="233"/>
        <v>14.24987024911974</v>
      </c>
      <c r="BJ311" t="e">
        <f t="shared" si="234"/>
        <v>#DIV/0!</v>
      </c>
      <c r="BK311">
        <f t="shared" si="235"/>
        <v>1.411561999297356E-2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253</v>
      </c>
      <c r="CG311">
        <v>1000</v>
      </c>
      <c r="CH311" t="s">
        <v>414</v>
      </c>
      <c r="CI311">
        <v>1110.1500000000001</v>
      </c>
      <c r="CJ311">
        <v>1175.8634999999999</v>
      </c>
      <c r="CK311">
        <v>1152.67</v>
      </c>
      <c r="CL311">
        <v>1.3005735999999999E-4</v>
      </c>
      <c r="CM311">
        <v>6.5004835999999994E-4</v>
      </c>
      <c r="CN311">
        <v>4.7597999359999997E-2</v>
      </c>
      <c r="CO311">
        <v>5.5000000000000003E-4</v>
      </c>
      <c r="CP311">
        <f t="shared" si="246"/>
        <v>1200.005714285714</v>
      </c>
      <c r="CQ311">
        <f t="shared" si="247"/>
        <v>1009.510758734863</v>
      </c>
      <c r="CR311">
        <f t="shared" si="248"/>
        <v>0.84125495963638774</v>
      </c>
      <c r="CS311">
        <f t="shared" si="249"/>
        <v>0.16202207209822816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1657639297</v>
      </c>
      <c r="CZ311">
        <v>1939.4042857142861</v>
      </c>
      <c r="DA311">
        <v>1962.761428571428</v>
      </c>
      <c r="DB311">
        <v>35.200871428571418</v>
      </c>
      <c r="DC311">
        <v>34.581471428571433</v>
      </c>
      <c r="DD311">
        <v>1940.761428571428</v>
      </c>
      <c r="DE311">
        <v>34.75478571428571</v>
      </c>
      <c r="DF311">
        <v>650.30342857142853</v>
      </c>
      <c r="DG311">
        <v>101.1357142857143</v>
      </c>
      <c r="DH311">
        <v>0.10007305714285709</v>
      </c>
      <c r="DI311">
        <v>33.718157142857137</v>
      </c>
      <c r="DJ311">
        <v>999.89999999999986</v>
      </c>
      <c r="DK311">
        <v>33.83472857142857</v>
      </c>
      <c r="DL311">
        <v>0</v>
      </c>
      <c r="DM311">
        <v>0</v>
      </c>
      <c r="DN311">
        <v>8982.3214285714275</v>
      </c>
      <c r="DO311">
        <v>0</v>
      </c>
      <c r="DP311">
        <v>571.98742857142861</v>
      </c>
      <c r="DQ311">
        <v>-23.35868571428572</v>
      </c>
      <c r="DR311">
        <v>2010.161428571429</v>
      </c>
      <c r="DS311">
        <v>2033.07</v>
      </c>
      <c r="DT311">
        <v>0.61939885714285714</v>
      </c>
      <c r="DU311">
        <v>1962.761428571428</v>
      </c>
      <c r="DV311">
        <v>34.581471428571433</v>
      </c>
      <c r="DW311">
        <v>3.560062857142857</v>
      </c>
      <c r="DX311">
        <v>3.497417142857143</v>
      </c>
      <c r="DY311">
        <v>26.908928571428572</v>
      </c>
      <c r="DZ311">
        <v>26.607214285714289</v>
      </c>
      <c r="EA311">
        <v>1200.005714285714</v>
      </c>
      <c r="EB311">
        <v>0.95799442857142847</v>
      </c>
      <c r="EC311">
        <v>4.2005671428571423E-2</v>
      </c>
      <c r="ED311">
        <v>0</v>
      </c>
      <c r="EE311">
        <v>831.91799999999989</v>
      </c>
      <c r="EF311">
        <v>5.0001600000000002</v>
      </c>
      <c r="EG311">
        <v>10839.67142857143</v>
      </c>
      <c r="EH311">
        <v>9515.2142857142862</v>
      </c>
      <c r="EI311">
        <v>48.936999999999998</v>
      </c>
      <c r="EJ311">
        <v>51.276571428571437</v>
      </c>
      <c r="EK311">
        <v>50.169285714285706</v>
      </c>
      <c r="EL311">
        <v>49.883857142857153</v>
      </c>
      <c r="EM311">
        <v>50.526571428571437</v>
      </c>
      <c r="EN311">
        <v>1144.805714285714</v>
      </c>
      <c r="EO311">
        <v>50.198571428571427</v>
      </c>
      <c r="EP311">
        <v>0</v>
      </c>
      <c r="EQ311">
        <v>81835.799999952316</v>
      </c>
      <c r="ER311">
        <v>0</v>
      </c>
      <c r="ES311">
        <v>831.95916</v>
      </c>
      <c r="ET311">
        <v>-0.27830767555781749</v>
      </c>
      <c r="EU311">
        <v>-394.69230837911948</v>
      </c>
      <c r="EV311">
        <v>10870.8</v>
      </c>
      <c r="EW311">
        <v>15</v>
      </c>
      <c r="EX311">
        <v>1657633192.5</v>
      </c>
      <c r="EY311" t="s">
        <v>416</v>
      </c>
      <c r="EZ311">
        <v>1657633191.5</v>
      </c>
      <c r="FA311">
        <v>1657633192.5</v>
      </c>
      <c r="FB311">
        <v>7</v>
      </c>
      <c r="FC311">
        <v>0.41399999999999998</v>
      </c>
      <c r="FD311">
        <v>8.1000000000000003E-2</v>
      </c>
      <c r="FE311">
        <v>-1.3580000000000001</v>
      </c>
      <c r="FF311">
        <v>0.44600000000000001</v>
      </c>
      <c r="FG311">
        <v>414</v>
      </c>
      <c r="FH311">
        <v>33</v>
      </c>
      <c r="FI311">
        <v>0.37</v>
      </c>
      <c r="FJ311">
        <v>0.2</v>
      </c>
      <c r="FK311">
        <v>-23.55828</v>
      </c>
      <c r="FL311">
        <v>0.90948742964355134</v>
      </c>
      <c r="FM311">
        <v>0.1064138247597555</v>
      </c>
      <c r="FN311">
        <v>0</v>
      </c>
      <c r="FO311">
        <v>832.00158823529398</v>
      </c>
      <c r="FP311">
        <v>-0.29876241247078322</v>
      </c>
      <c r="FQ311">
        <v>0.2074865151744493</v>
      </c>
      <c r="FR311">
        <v>1</v>
      </c>
      <c r="FS311">
        <v>0.60885890000000009</v>
      </c>
      <c r="FT311">
        <v>0.1246302213883661</v>
      </c>
      <c r="FU311">
        <v>1.3328790895651411E-2</v>
      </c>
      <c r="FV311">
        <v>0</v>
      </c>
      <c r="FW311">
        <v>1</v>
      </c>
      <c r="FX311">
        <v>3</v>
      </c>
      <c r="FY311" t="s">
        <v>425</v>
      </c>
      <c r="FZ311">
        <v>3.371</v>
      </c>
      <c r="GA311">
        <v>2.89364</v>
      </c>
      <c r="GB311">
        <v>0.27352100000000001</v>
      </c>
      <c r="GC311">
        <v>0.27836100000000003</v>
      </c>
      <c r="GD311">
        <v>0.14438100000000001</v>
      </c>
      <c r="GE311">
        <v>0.145431</v>
      </c>
      <c r="GF311">
        <v>25129</v>
      </c>
      <c r="GG311">
        <v>21718.7</v>
      </c>
      <c r="GH311">
        <v>30933.1</v>
      </c>
      <c r="GI311">
        <v>28063.599999999999</v>
      </c>
      <c r="GJ311">
        <v>34874.199999999997</v>
      </c>
      <c r="GK311">
        <v>33850.300000000003</v>
      </c>
      <c r="GL311">
        <v>40328.199999999997</v>
      </c>
      <c r="GM311">
        <v>39126.300000000003</v>
      </c>
      <c r="GN311">
        <v>2.2351000000000001</v>
      </c>
      <c r="GO311">
        <v>1.6002799999999999</v>
      </c>
      <c r="GP311">
        <v>0</v>
      </c>
      <c r="GQ311">
        <v>9.0368100000000007E-2</v>
      </c>
      <c r="GR311">
        <v>999.9</v>
      </c>
      <c r="GS311">
        <v>32.369500000000002</v>
      </c>
      <c r="GT311">
        <v>59.2</v>
      </c>
      <c r="GU311">
        <v>39.299999999999997</v>
      </c>
      <c r="GV311">
        <v>41.800800000000002</v>
      </c>
      <c r="GW311">
        <v>49.745399999999997</v>
      </c>
      <c r="GX311">
        <v>40.665100000000002</v>
      </c>
      <c r="GY311">
        <v>1</v>
      </c>
      <c r="GZ311">
        <v>0.53049500000000005</v>
      </c>
      <c r="HA311">
        <v>1.35724</v>
      </c>
      <c r="HB311">
        <v>20.203800000000001</v>
      </c>
      <c r="HC311">
        <v>5.2145900000000003</v>
      </c>
      <c r="HD311">
        <v>11.9739</v>
      </c>
      <c r="HE311">
        <v>4.9905999999999997</v>
      </c>
      <c r="HF311">
        <v>3.2925800000000001</v>
      </c>
      <c r="HG311">
        <v>7673</v>
      </c>
      <c r="HH311">
        <v>9999</v>
      </c>
      <c r="HI311">
        <v>9999</v>
      </c>
      <c r="HJ311">
        <v>779.7</v>
      </c>
      <c r="HK311">
        <v>4.9713099999999999</v>
      </c>
      <c r="HL311">
        <v>1.87425</v>
      </c>
      <c r="HM311">
        <v>1.8705700000000001</v>
      </c>
      <c r="HN311">
        <v>1.87026</v>
      </c>
      <c r="HO311">
        <v>1.87483</v>
      </c>
      <c r="HP311">
        <v>1.87151</v>
      </c>
      <c r="HQ311">
        <v>1.86693</v>
      </c>
      <c r="HR311">
        <v>1.8779600000000001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-1.36</v>
      </c>
      <c r="IG311">
        <v>0.4461</v>
      </c>
      <c r="IH311">
        <v>-1.3585</v>
      </c>
      <c r="II311">
        <v>0</v>
      </c>
      <c r="IJ311">
        <v>0</v>
      </c>
      <c r="IK311">
        <v>0</v>
      </c>
      <c r="IL311">
        <v>0.44610000000000838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101.8</v>
      </c>
      <c r="IU311">
        <v>101.8</v>
      </c>
      <c r="IV311">
        <v>3.74878</v>
      </c>
      <c r="IW311">
        <v>2.51953</v>
      </c>
      <c r="IX311">
        <v>1.49902</v>
      </c>
      <c r="IY311">
        <v>2.2875999999999999</v>
      </c>
      <c r="IZ311">
        <v>1.69678</v>
      </c>
      <c r="JA311">
        <v>2.4218799999999998</v>
      </c>
      <c r="JB311">
        <v>43.8367</v>
      </c>
      <c r="JC311">
        <v>13.650499999999999</v>
      </c>
      <c r="JD311">
        <v>18</v>
      </c>
      <c r="JE311">
        <v>620.59500000000003</v>
      </c>
      <c r="JF311">
        <v>294.04700000000003</v>
      </c>
      <c r="JG311">
        <v>29.999300000000002</v>
      </c>
      <c r="JH311">
        <v>34.214799999999997</v>
      </c>
      <c r="JI311">
        <v>30.0015</v>
      </c>
      <c r="JJ311">
        <v>33.886299999999999</v>
      </c>
      <c r="JK311">
        <v>33.881399999999999</v>
      </c>
      <c r="JL311">
        <v>75.129900000000006</v>
      </c>
      <c r="JM311">
        <v>23.467199999999998</v>
      </c>
      <c r="JN311">
        <v>69.662300000000002</v>
      </c>
      <c r="JO311">
        <v>30</v>
      </c>
      <c r="JP311">
        <v>1976.53</v>
      </c>
      <c r="JQ311">
        <v>34.494500000000002</v>
      </c>
      <c r="JR311">
        <v>98.586200000000005</v>
      </c>
      <c r="JS311">
        <v>98.527900000000002</v>
      </c>
    </row>
    <row r="312" spans="1:279" x14ac:dyDescent="0.2">
      <c r="A312">
        <v>297</v>
      </c>
      <c r="B312">
        <v>1657639303</v>
      </c>
      <c r="C312">
        <v>1181.900000095367</v>
      </c>
      <c r="D312" t="s">
        <v>1014</v>
      </c>
      <c r="E312" t="s">
        <v>1015</v>
      </c>
      <c r="F312">
        <v>4</v>
      </c>
      <c r="G312">
        <v>1657639300.6875</v>
      </c>
      <c r="H312">
        <f t="shared" si="200"/>
        <v>6.9621827694149661E-4</v>
      </c>
      <c r="I312">
        <f t="shared" si="201"/>
        <v>0.69621827694149663</v>
      </c>
      <c r="J312">
        <f t="shared" si="202"/>
        <v>14.337102407784849</v>
      </c>
      <c r="K312">
        <f t="shared" si="203"/>
        <v>1945.56375</v>
      </c>
      <c r="L312">
        <f t="shared" si="204"/>
        <v>1311.3758145187178</v>
      </c>
      <c r="M312">
        <f t="shared" si="205"/>
        <v>132.75796707665006</v>
      </c>
      <c r="N312">
        <f t="shared" si="206"/>
        <v>196.96038725772704</v>
      </c>
      <c r="O312">
        <f t="shared" si="207"/>
        <v>3.9294601998099733E-2</v>
      </c>
      <c r="P312">
        <f t="shared" si="208"/>
        <v>2.7730346903795731</v>
      </c>
      <c r="Q312">
        <f t="shared" si="209"/>
        <v>3.8987867459705929E-2</v>
      </c>
      <c r="R312">
        <f t="shared" si="210"/>
        <v>2.4394776324308316E-2</v>
      </c>
      <c r="S312">
        <f t="shared" si="211"/>
        <v>194.4457668624361</v>
      </c>
      <c r="T312">
        <f t="shared" si="212"/>
        <v>34.728369310355006</v>
      </c>
      <c r="U312">
        <f t="shared" si="213"/>
        <v>33.829612500000003</v>
      </c>
      <c r="V312">
        <f t="shared" si="214"/>
        <v>5.292438137039583</v>
      </c>
      <c r="W312">
        <f t="shared" si="215"/>
        <v>67.760246208470534</v>
      </c>
      <c r="X312">
        <f t="shared" si="216"/>
        <v>3.5637159061578498</v>
      </c>
      <c r="Y312">
        <f t="shared" si="217"/>
        <v>5.2593018850518272</v>
      </c>
      <c r="Z312">
        <f t="shared" si="218"/>
        <v>1.7287222308817332</v>
      </c>
      <c r="AA312">
        <f t="shared" si="219"/>
        <v>-30.703226013120002</v>
      </c>
      <c r="AB312">
        <f t="shared" si="220"/>
        <v>-16.805651464074831</v>
      </c>
      <c r="AC312">
        <f t="shared" si="221"/>
        <v>-1.3985062055321931</v>
      </c>
      <c r="AD312">
        <f t="shared" si="222"/>
        <v>145.53838317970909</v>
      </c>
      <c r="AE312">
        <f t="shared" si="223"/>
        <v>23.852216817842748</v>
      </c>
      <c r="AF312">
        <f t="shared" si="224"/>
        <v>0.70207092388958825</v>
      </c>
      <c r="AG312">
        <f t="shared" si="225"/>
        <v>14.337102407784849</v>
      </c>
      <c r="AH312">
        <v>2040.115580644592</v>
      </c>
      <c r="AI312">
        <v>2019.660484848484</v>
      </c>
      <c r="AJ312">
        <v>1.715872636612447</v>
      </c>
      <c r="AK312">
        <v>64.564637015005317</v>
      </c>
      <c r="AL312">
        <f t="shared" si="226"/>
        <v>0.69621827694149663</v>
      </c>
      <c r="AM312">
        <v>34.58242468044584</v>
      </c>
      <c r="AN312">
        <v>35.202313333333308</v>
      </c>
      <c r="AO312">
        <v>-2.5446559895694911E-5</v>
      </c>
      <c r="AP312">
        <v>87.730369293454714</v>
      </c>
      <c r="AQ312">
        <v>76</v>
      </c>
      <c r="AR312">
        <v>12</v>
      </c>
      <c r="AS312">
        <f t="shared" si="227"/>
        <v>1</v>
      </c>
      <c r="AT312">
        <f t="shared" si="228"/>
        <v>0</v>
      </c>
      <c r="AU312">
        <f t="shared" si="229"/>
        <v>47374.393136839819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1009.6049247991897</v>
      </c>
      <c r="BI312">
        <f t="shared" si="233"/>
        <v>14.337102407784849</v>
      </c>
      <c r="BJ312" t="e">
        <f t="shared" si="234"/>
        <v>#DIV/0!</v>
      </c>
      <c r="BK312">
        <f t="shared" si="235"/>
        <v>1.4200705697465271E-2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253</v>
      </c>
      <c r="CG312">
        <v>1000</v>
      </c>
      <c r="CH312" t="s">
        <v>414</v>
      </c>
      <c r="CI312">
        <v>1110.1500000000001</v>
      </c>
      <c r="CJ312">
        <v>1175.8634999999999</v>
      </c>
      <c r="CK312">
        <v>1152.67</v>
      </c>
      <c r="CL312">
        <v>1.3005735999999999E-4</v>
      </c>
      <c r="CM312">
        <v>6.5004835999999994E-4</v>
      </c>
      <c r="CN312">
        <v>4.7597999359999997E-2</v>
      </c>
      <c r="CO312">
        <v>5.5000000000000003E-4</v>
      </c>
      <c r="CP312">
        <f t="shared" si="246"/>
        <v>1200.1175000000001</v>
      </c>
      <c r="CQ312">
        <f t="shared" si="247"/>
        <v>1009.6049247991897</v>
      </c>
      <c r="CR312">
        <f t="shared" si="248"/>
        <v>0.84125506444093157</v>
      </c>
      <c r="CS312">
        <f t="shared" si="249"/>
        <v>0.16202227437099792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1657639300.6875</v>
      </c>
      <c r="CZ312">
        <v>1945.56375</v>
      </c>
      <c r="DA312">
        <v>1968.83125</v>
      </c>
      <c r="DB312">
        <v>35.202187499999987</v>
      </c>
      <c r="DC312">
        <v>34.577224999999999</v>
      </c>
      <c r="DD312">
        <v>1946.9237499999999</v>
      </c>
      <c r="DE312">
        <v>34.756100000000004</v>
      </c>
      <c r="DF312">
        <v>650.30124999999998</v>
      </c>
      <c r="DG312">
        <v>101.135875</v>
      </c>
      <c r="DH312">
        <v>9.9762875000000001E-2</v>
      </c>
      <c r="DI312">
        <v>33.717200000000012</v>
      </c>
      <c r="DJ312">
        <v>999.9</v>
      </c>
      <c r="DK312">
        <v>33.829612500000003</v>
      </c>
      <c r="DL312">
        <v>0</v>
      </c>
      <c r="DM312">
        <v>0</v>
      </c>
      <c r="DN312">
        <v>9030.78125</v>
      </c>
      <c r="DO312">
        <v>0</v>
      </c>
      <c r="DP312">
        <v>562.741625</v>
      </c>
      <c r="DQ312">
        <v>-23.266837500000001</v>
      </c>
      <c r="DR312">
        <v>2016.55</v>
      </c>
      <c r="DS312">
        <v>2039.345</v>
      </c>
      <c r="DT312">
        <v>0.62496125000000002</v>
      </c>
      <c r="DU312">
        <v>1968.83125</v>
      </c>
      <c r="DV312">
        <v>34.577224999999999</v>
      </c>
      <c r="DW312">
        <v>3.5602100000000001</v>
      </c>
      <c r="DX312">
        <v>3.4970024999999998</v>
      </c>
      <c r="DY312">
        <v>26.909637499999999</v>
      </c>
      <c r="DZ312">
        <v>26.6052</v>
      </c>
      <c r="EA312">
        <v>1200.1175000000001</v>
      </c>
      <c r="EB312">
        <v>0.95799137499999998</v>
      </c>
      <c r="EC312">
        <v>4.20088375E-2</v>
      </c>
      <c r="ED312">
        <v>0</v>
      </c>
      <c r="EE312">
        <v>831.99149999999997</v>
      </c>
      <c r="EF312">
        <v>5.0001600000000002</v>
      </c>
      <c r="EG312">
        <v>10839.65</v>
      </c>
      <c r="EH312">
        <v>9516.088749999999</v>
      </c>
      <c r="EI312">
        <v>48.936999999999998</v>
      </c>
      <c r="EJ312">
        <v>51.280999999999999</v>
      </c>
      <c r="EK312">
        <v>50.171750000000003</v>
      </c>
      <c r="EL312">
        <v>49.882750000000001</v>
      </c>
      <c r="EM312">
        <v>50.507750000000001</v>
      </c>
      <c r="EN312">
        <v>1144.9100000000001</v>
      </c>
      <c r="EO312">
        <v>50.207500000000003</v>
      </c>
      <c r="EP312">
        <v>0</v>
      </c>
      <c r="EQ312">
        <v>81839.400000095367</v>
      </c>
      <c r="ER312">
        <v>0</v>
      </c>
      <c r="ES312">
        <v>831.98191999999995</v>
      </c>
      <c r="ET312">
        <v>-0.17484613898330309</v>
      </c>
      <c r="EU312">
        <v>-209.61538478653679</v>
      </c>
      <c r="EV312">
        <v>10853</v>
      </c>
      <c r="EW312">
        <v>15</v>
      </c>
      <c r="EX312">
        <v>1657633192.5</v>
      </c>
      <c r="EY312" t="s">
        <v>416</v>
      </c>
      <c r="EZ312">
        <v>1657633191.5</v>
      </c>
      <c r="FA312">
        <v>1657633192.5</v>
      </c>
      <c r="FB312">
        <v>7</v>
      </c>
      <c r="FC312">
        <v>0.41399999999999998</v>
      </c>
      <c r="FD312">
        <v>8.1000000000000003E-2</v>
      </c>
      <c r="FE312">
        <v>-1.3580000000000001</v>
      </c>
      <c r="FF312">
        <v>0.44600000000000001</v>
      </c>
      <c r="FG312">
        <v>414</v>
      </c>
      <c r="FH312">
        <v>33</v>
      </c>
      <c r="FI312">
        <v>0.37</v>
      </c>
      <c r="FJ312">
        <v>0.2</v>
      </c>
      <c r="FK312">
        <v>-23.47617</v>
      </c>
      <c r="FL312">
        <v>1.246198874296494</v>
      </c>
      <c r="FM312">
        <v>0.13530460672127889</v>
      </c>
      <c r="FN312">
        <v>0</v>
      </c>
      <c r="FO312">
        <v>831.99920588235284</v>
      </c>
      <c r="FP312">
        <v>-0.29058822939493401</v>
      </c>
      <c r="FQ312">
        <v>0.21167285794103011</v>
      </c>
      <c r="FR312">
        <v>1</v>
      </c>
      <c r="FS312">
        <v>0.61618402500000014</v>
      </c>
      <c r="FT312">
        <v>6.2981212007503479E-2</v>
      </c>
      <c r="FU312">
        <v>7.1618000303258272E-3</v>
      </c>
      <c r="FV312">
        <v>1</v>
      </c>
      <c r="FW312">
        <v>2</v>
      </c>
      <c r="FX312">
        <v>3</v>
      </c>
      <c r="FY312" t="s">
        <v>417</v>
      </c>
      <c r="FZ312">
        <v>3.3706299999999998</v>
      </c>
      <c r="GA312">
        <v>2.89398</v>
      </c>
      <c r="GB312">
        <v>0.27405800000000002</v>
      </c>
      <c r="GC312">
        <v>0.27889799999999998</v>
      </c>
      <c r="GD312">
        <v>0.144375</v>
      </c>
      <c r="GE312">
        <v>0.14535799999999999</v>
      </c>
      <c r="GF312">
        <v>25110.2</v>
      </c>
      <c r="GG312">
        <v>21702.1</v>
      </c>
      <c r="GH312">
        <v>30933</v>
      </c>
      <c r="GI312">
        <v>28063.3</v>
      </c>
      <c r="GJ312">
        <v>34874.800000000003</v>
      </c>
      <c r="GK312">
        <v>33852.199999999997</v>
      </c>
      <c r="GL312">
        <v>40328.699999999997</v>
      </c>
      <c r="GM312">
        <v>39125.199999999997</v>
      </c>
      <c r="GN312">
        <v>2.2344300000000001</v>
      </c>
      <c r="GO312">
        <v>1.59975</v>
      </c>
      <c r="GP312">
        <v>0</v>
      </c>
      <c r="GQ312">
        <v>8.9637900000000006E-2</v>
      </c>
      <c r="GR312">
        <v>999.9</v>
      </c>
      <c r="GS312">
        <v>32.369900000000001</v>
      </c>
      <c r="GT312">
        <v>59.2</v>
      </c>
      <c r="GU312">
        <v>39.299999999999997</v>
      </c>
      <c r="GV312">
        <v>41.798200000000001</v>
      </c>
      <c r="GW312">
        <v>49.445399999999999</v>
      </c>
      <c r="GX312">
        <v>41.322099999999999</v>
      </c>
      <c r="GY312">
        <v>1</v>
      </c>
      <c r="GZ312">
        <v>0.53171999999999997</v>
      </c>
      <c r="HA312">
        <v>1.3527400000000001</v>
      </c>
      <c r="HB312">
        <v>20.203700000000001</v>
      </c>
      <c r="HC312">
        <v>5.2145900000000003</v>
      </c>
      <c r="HD312">
        <v>11.973699999999999</v>
      </c>
      <c r="HE312">
        <v>4.9906499999999996</v>
      </c>
      <c r="HF312">
        <v>3.2925</v>
      </c>
      <c r="HG312">
        <v>7673</v>
      </c>
      <c r="HH312">
        <v>9999</v>
      </c>
      <c r="HI312">
        <v>9999</v>
      </c>
      <c r="HJ312">
        <v>779.7</v>
      </c>
      <c r="HK312">
        <v>4.9712899999999998</v>
      </c>
      <c r="HL312">
        <v>1.8742399999999999</v>
      </c>
      <c r="HM312">
        <v>1.8705700000000001</v>
      </c>
      <c r="HN312">
        <v>1.87026</v>
      </c>
      <c r="HO312">
        <v>1.87483</v>
      </c>
      <c r="HP312">
        <v>1.87151</v>
      </c>
      <c r="HQ312">
        <v>1.8669500000000001</v>
      </c>
      <c r="HR312">
        <v>1.8779699999999999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-1.36</v>
      </c>
      <c r="IG312">
        <v>0.4461</v>
      </c>
      <c r="IH312">
        <v>-1.3585</v>
      </c>
      <c r="II312">
        <v>0</v>
      </c>
      <c r="IJ312">
        <v>0</v>
      </c>
      <c r="IK312">
        <v>0</v>
      </c>
      <c r="IL312">
        <v>0.44610000000000838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101.9</v>
      </c>
      <c r="IU312">
        <v>101.8</v>
      </c>
      <c r="IV312">
        <v>3.7597700000000001</v>
      </c>
      <c r="IW312">
        <v>2.5354000000000001</v>
      </c>
      <c r="IX312">
        <v>1.49902</v>
      </c>
      <c r="IY312">
        <v>2.2875999999999999</v>
      </c>
      <c r="IZ312">
        <v>1.69678</v>
      </c>
      <c r="JA312">
        <v>2.2863799999999999</v>
      </c>
      <c r="JB312">
        <v>43.864100000000001</v>
      </c>
      <c r="JC312">
        <v>13.632899999999999</v>
      </c>
      <c r="JD312">
        <v>18</v>
      </c>
      <c r="JE312">
        <v>620.22199999999998</v>
      </c>
      <c r="JF312">
        <v>293.846</v>
      </c>
      <c r="JG312">
        <v>29.998999999999999</v>
      </c>
      <c r="JH312">
        <v>34.228900000000003</v>
      </c>
      <c r="JI312">
        <v>30.0015</v>
      </c>
      <c r="JJ312">
        <v>33.899299999999997</v>
      </c>
      <c r="JK312">
        <v>33.893500000000003</v>
      </c>
      <c r="JL312">
        <v>75.334800000000001</v>
      </c>
      <c r="JM312">
        <v>23.467199999999998</v>
      </c>
      <c r="JN312">
        <v>69.662300000000002</v>
      </c>
      <c r="JO312">
        <v>30</v>
      </c>
      <c r="JP312">
        <v>1983.21</v>
      </c>
      <c r="JQ312">
        <v>34.494500000000002</v>
      </c>
      <c r="JR312">
        <v>98.586799999999997</v>
      </c>
      <c r="JS312">
        <v>98.525800000000004</v>
      </c>
    </row>
    <row r="313" spans="1:279" x14ac:dyDescent="0.2">
      <c r="A313">
        <v>298</v>
      </c>
      <c r="B313">
        <v>1657639307</v>
      </c>
      <c r="C313">
        <v>1185.900000095367</v>
      </c>
      <c r="D313" t="s">
        <v>1016</v>
      </c>
      <c r="E313" t="s">
        <v>1017</v>
      </c>
      <c r="F313">
        <v>4</v>
      </c>
      <c r="G313">
        <v>1657639305</v>
      </c>
      <c r="H313">
        <f t="shared" si="200"/>
        <v>7.1573634789509676E-4</v>
      </c>
      <c r="I313">
        <f t="shared" si="201"/>
        <v>0.71573634789509677</v>
      </c>
      <c r="J313">
        <f t="shared" si="202"/>
        <v>14.08187652592089</v>
      </c>
      <c r="K313">
        <f t="shared" si="203"/>
        <v>1952.76</v>
      </c>
      <c r="L313">
        <f t="shared" si="204"/>
        <v>1345.0887788410666</v>
      </c>
      <c r="M313">
        <f t="shared" si="205"/>
        <v>136.17233803187804</v>
      </c>
      <c r="N313">
        <f t="shared" si="206"/>
        <v>197.69096211198851</v>
      </c>
      <c r="O313">
        <f t="shared" si="207"/>
        <v>4.0463933637601125E-2</v>
      </c>
      <c r="P313">
        <f t="shared" si="208"/>
        <v>2.7722958358420673</v>
      </c>
      <c r="Q313">
        <f t="shared" si="209"/>
        <v>4.0138667412591006E-2</v>
      </c>
      <c r="R313">
        <f t="shared" si="210"/>
        <v>2.5115672941121853E-2</v>
      </c>
      <c r="S313">
        <f t="shared" si="211"/>
        <v>194.42485846955066</v>
      </c>
      <c r="T313">
        <f t="shared" si="212"/>
        <v>34.715406667599787</v>
      </c>
      <c r="U313">
        <f t="shared" si="213"/>
        <v>33.819314285714277</v>
      </c>
      <c r="V313">
        <f t="shared" si="214"/>
        <v>5.2893949578540056</v>
      </c>
      <c r="W313">
        <f t="shared" si="215"/>
        <v>67.77817497823527</v>
      </c>
      <c r="X313">
        <f t="shared" si="216"/>
        <v>3.563110692953015</v>
      </c>
      <c r="Y313">
        <f t="shared" si="217"/>
        <v>5.2570177554901569</v>
      </c>
      <c r="Z313">
        <f t="shared" si="218"/>
        <v>1.7262842649009906</v>
      </c>
      <c r="AA313">
        <f t="shared" si="219"/>
        <v>-31.563972942173766</v>
      </c>
      <c r="AB313">
        <f t="shared" si="220"/>
        <v>-16.42352029685577</v>
      </c>
      <c r="AC313">
        <f t="shared" si="221"/>
        <v>-1.3669500786760929</v>
      </c>
      <c r="AD313">
        <f t="shared" si="222"/>
        <v>145.07041515184503</v>
      </c>
      <c r="AE313">
        <f t="shared" si="223"/>
        <v>23.863334993831721</v>
      </c>
      <c r="AF313">
        <f t="shared" si="224"/>
        <v>0.72285049713212879</v>
      </c>
      <c r="AG313">
        <f t="shared" si="225"/>
        <v>14.08187652592089</v>
      </c>
      <c r="AH313">
        <v>2047.0344269825559</v>
      </c>
      <c r="AI313">
        <v>2026.642181818183</v>
      </c>
      <c r="AJ313">
        <v>1.7621958136894591</v>
      </c>
      <c r="AK313">
        <v>64.564637015005317</v>
      </c>
      <c r="AL313">
        <f t="shared" si="226"/>
        <v>0.71573634789509677</v>
      </c>
      <c r="AM313">
        <v>34.55198371525838</v>
      </c>
      <c r="AN313">
        <v>35.189769090909067</v>
      </c>
      <c r="AO313">
        <v>-1.2814541119709531E-4</v>
      </c>
      <c r="AP313">
        <v>87.730369293454714</v>
      </c>
      <c r="AQ313">
        <v>76</v>
      </c>
      <c r="AR313">
        <v>12</v>
      </c>
      <c r="AS313">
        <f t="shared" si="227"/>
        <v>1</v>
      </c>
      <c r="AT313">
        <f t="shared" si="228"/>
        <v>0</v>
      </c>
      <c r="AU313">
        <f t="shared" si="229"/>
        <v>47355.300758869213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1009.4953712277465</v>
      </c>
      <c r="BI313">
        <f t="shared" si="233"/>
        <v>14.08187652592089</v>
      </c>
      <c r="BJ313" t="e">
        <f t="shared" si="234"/>
        <v>#DIV/0!</v>
      </c>
      <c r="BK313">
        <f t="shared" si="235"/>
        <v>1.3949421589516092E-2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253</v>
      </c>
      <c r="CG313">
        <v>1000</v>
      </c>
      <c r="CH313" t="s">
        <v>414</v>
      </c>
      <c r="CI313">
        <v>1110.1500000000001</v>
      </c>
      <c r="CJ313">
        <v>1175.8634999999999</v>
      </c>
      <c r="CK313">
        <v>1152.67</v>
      </c>
      <c r="CL313">
        <v>1.3005735999999999E-4</v>
      </c>
      <c r="CM313">
        <v>6.5004835999999994E-4</v>
      </c>
      <c r="CN313">
        <v>4.7597999359999997E-2</v>
      </c>
      <c r="CO313">
        <v>5.5000000000000003E-4</v>
      </c>
      <c r="CP313">
        <f t="shared" si="246"/>
        <v>1199.987142857143</v>
      </c>
      <c r="CQ313">
        <f t="shared" si="247"/>
        <v>1009.4953712277465</v>
      </c>
      <c r="CR313">
        <f t="shared" si="248"/>
        <v>0.84125515613789015</v>
      </c>
      <c r="CS313">
        <f t="shared" si="249"/>
        <v>0.16202245134612805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1657639305</v>
      </c>
      <c r="CZ313">
        <v>1952.76</v>
      </c>
      <c r="DA313">
        <v>1976.078571428571</v>
      </c>
      <c r="DB313">
        <v>35.195842857142857</v>
      </c>
      <c r="DC313">
        <v>34.552414285714278</v>
      </c>
      <c r="DD313">
        <v>1954.1185714285709</v>
      </c>
      <c r="DE313">
        <v>34.749742857142863</v>
      </c>
      <c r="DF313">
        <v>650.33714285714279</v>
      </c>
      <c r="DG313">
        <v>101.1365714285714</v>
      </c>
      <c r="DH313">
        <v>0.1001202857142857</v>
      </c>
      <c r="DI313">
        <v>33.709428571428568</v>
      </c>
      <c r="DJ313">
        <v>999.89999999999986</v>
      </c>
      <c r="DK313">
        <v>33.819314285714277</v>
      </c>
      <c r="DL313">
        <v>0</v>
      </c>
      <c r="DM313">
        <v>0</v>
      </c>
      <c r="DN313">
        <v>9026.7871428571416</v>
      </c>
      <c r="DO313">
        <v>0</v>
      </c>
      <c r="DP313">
        <v>563.66671428571431</v>
      </c>
      <c r="DQ313">
        <v>-23.318942857142851</v>
      </c>
      <c r="DR313">
        <v>2023.997142857143</v>
      </c>
      <c r="DS313">
        <v>2046.8014285714289</v>
      </c>
      <c r="DT313">
        <v>0.64343542857142855</v>
      </c>
      <c r="DU313">
        <v>1976.078571428571</v>
      </c>
      <c r="DV313">
        <v>34.552414285714278</v>
      </c>
      <c r="DW313">
        <v>3.5595857142857139</v>
      </c>
      <c r="DX313">
        <v>3.4945114285714292</v>
      </c>
      <c r="DY313">
        <v>26.906685714285711</v>
      </c>
      <c r="DZ313">
        <v>26.59308571428571</v>
      </c>
      <c r="EA313">
        <v>1199.987142857143</v>
      </c>
      <c r="EB313">
        <v>0.95798928571428565</v>
      </c>
      <c r="EC313">
        <v>4.2010957142857137E-2</v>
      </c>
      <c r="ED313">
        <v>0</v>
      </c>
      <c r="EE313">
        <v>831.98485714285721</v>
      </c>
      <c r="EF313">
        <v>5.0001600000000002</v>
      </c>
      <c r="EG313">
        <v>10845.185714285721</v>
      </c>
      <c r="EH313">
        <v>9515.0442857142862</v>
      </c>
      <c r="EI313">
        <v>48.910428571428568</v>
      </c>
      <c r="EJ313">
        <v>51.276571428571437</v>
      </c>
      <c r="EK313">
        <v>50.16057142857143</v>
      </c>
      <c r="EL313">
        <v>49.875</v>
      </c>
      <c r="EM313">
        <v>50.517714285714291</v>
      </c>
      <c r="EN313">
        <v>1144.7814285714289</v>
      </c>
      <c r="EO313">
        <v>50.205714285714294</v>
      </c>
      <c r="EP313">
        <v>0</v>
      </c>
      <c r="EQ313">
        <v>81843.600000143051</v>
      </c>
      <c r="ER313">
        <v>0</v>
      </c>
      <c r="ES313">
        <v>831.96307692307687</v>
      </c>
      <c r="ET313">
        <v>-9.4974359398845368E-2</v>
      </c>
      <c r="EU313">
        <v>-47.514529872759603</v>
      </c>
      <c r="EV313">
        <v>10845.30769230769</v>
      </c>
      <c r="EW313">
        <v>15</v>
      </c>
      <c r="EX313">
        <v>1657633192.5</v>
      </c>
      <c r="EY313" t="s">
        <v>416</v>
      </c>
      <c r="EZ313">
        <v>1657633191.5</v>
      </c>
      <c r="FA313">
        <v>1657633192.5</v>
      </c>
      <c r="FB313">
        <v>7</v>
      </c>
      <c r="FC313">
        <v>0.41399999999999998</v>
      </c>
      <c r="FD313">
        <v>8.1000000000000003E-2</v>
      </c>
      <c r="FE313">
        <v>-1.3580000000000001</v>
      </c>
      <c r="FF313">
        <v>0.44600000000000001</v>
      </c>
      <c r="FG313">
        <v>414</v>
      </c>
      <c r="FH313">
        <v>33</v>
      </c>
      <c r="FI313">
        <v>0.37</v>
      </c>
      <c r="FJ313">
        <v>0.2</v>
      </c>
      <c r="FK313">
        <v>-23.42319512195122</v>
      </c>
      <c r="FL313">
        <v>1.005353310104514</v>
      </c>
      <c r="FM313">
        <v>0.1185815227477716</v>
      </c>
      <c r="FN313">
        <v>0</v>
      </c>
      <c r="FO313">
        <v>831.97317647058821</v>
      </c>
      <c r="FP313">
        <v>-0.1191443813177708</v>
      </c>
      <c r="FQ313">
        <v>0.20774595212142419</v>
      </c>
      <c r="FR313">
        <v>1</v>
      </c>
      <c r="FS313">
        <v>0.62295429268292679</v>
      </c>
      <c r="FT313">
        <v>8.7187588850175191E-2</v>
      </c>
      <c r="FU313">
        <v>1.044135319527517E-2</v>
      </c>
      <c r="FV313">
        <v>1</v>
      </c>
      <c r="FW313">
        <v>2</v>
      </c>
      <c r="FX313">
        <v>3</v>
      </c>
      <c r="FY313" t="s">
        <v>417</v>
      </c>
      <c r="FZ313">
        <v>3.3709899999999999</v>
      </c>
      <c r="GA313">
        <v>2.8938899999999999</v>
      </c>
      <c r="GB313">
        <v>0.27460699999999999</v>
      </c>
      <c r="GC313">
        <v>0.279445</v>
      </c>
      <c r="GD313">
        <v>0.14433699999999999</v>
      </c>
      <c r="GE313">
        <v>0.14534</v>
      </c>
      <c r="GF313">
        <v>25091.200000000001</v>
      </c>
      <c r="GG313">
        <v>21684.2</v>
      </c>
      <c r="GH313">
        <v>30933.3</v>
      </c>
      <c r="GI313">
        <v>28061.7</v>
      </c>
      <c r="GJ313">
        <v>34876</v>
      </c>
      <c r="GK313">
        <v>33851.9</v>
      </c>
      <c r="GL313">
        <v>40328.199999999997</v>
      </c>
      <c r="GM313">
        <v>39124</v>
      </c>
      <c r="GN313">
        <v>2.23447</v>
      </c>
      <c r="GO313">
        <v>1.5998000000000001</v>
      </c>
      <c r="GP313">
        <v>0</v>
      </c>
      <c r="GQ313">
        <v>8.9570899999999995E-2</v>
      </c>
      <c r="GR313">
        <v>999.9</v>
      </c>
      <c r="GS313">
        <v>32.365200000000002</v>
      </c>
      <c r="GT313">
        <v>59.2</v>
      </c>
      <c r="GU313">
        <v>39.299999999999997</v>
      </c>
      <c r="GV313">
        <v>41.801400000000001</v>
      </c>
      <c r="GW313">
        <v>49.8354</v>
      </c>
      <c r="GX313">
        <v>40.637</v>
      </c>
      <c r="GY313">
        <v>1</v>
      </c>
      <c r="GZ313">
        <v>0.53289900000000001</v>
      </c>
      <c r="HA313">
        <v>1.3486</v>
      </c>
      <c r="HB313">
        <v>20.203800000000001</v>
      </c>
      <c r="HC313">
        <v>5.2150400000000001</v>
      </c>
      <c r="HD313">
        <v>11.973699999999999</v>
      </c>
      <c r="HE313">
        <v>4.9906499999999996</v>
      </c>
      <c r="HF313">
        <v>3.2925</v>
      </c>
      <c r="HG313">
        <v>7673.3</v>
      </c>
      <c r="HH313">
        <v>9999</v>
      </c>
      <c r="HI313">
        <v>9999</v>
      </c>
      <c r="HJ313">
        <v>779.7</v>
      </c>
      <c r="HK313">
        <v>4.9713099999999999</v>
      </c>
      <c r="HL313">
        <v>1.87425</v>
      </c>
      <c r="HM313">
        <v>1.8705700000000001</v>
      </c>
      <c r="HN313">
        <v>1.87026</v>
      </c>
      <c r="HO313">
        <v>1.8748100000000001</v>
      </c>
      <c r="HP313">
        <v>1.8715200000000001</v>
      </c>
      <c r="HQ313">
        <v>1.867</v>
      </c>
      <c r="HR313">
        <v>1.8779699999999999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-1.36</v>
      </c>
      <c r="IG313">
        <v>0.4461</v>
      </c>
      <c r="IH313">
        <v>-1.3585</v>
      </c>
      <c r="II313">
        <v>0</v>
      </c>
      <c r="IJ313">
        <v>0</v>
      </c>
      <c r="IK313">
        <v>0</v>
      </c>
      <c r="IL313">
        <v>0.44610000000000838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101.9</v>
      </c>
      <c r="IU313">
        <v>101.9</v>
      </c>
      <c r="IV313">
        <v>3.76953</v>
      </c>
      <c r="IW313">
        <v>2.5268600000000001</v>
      </c>
      <c r="IX313">
        <v>1.49902</v>
      </c>
      <c r="IY313">
        <v>2.2863799999999999</v>
      </c>
      <c r="IZ313">
        <v>1.69678</v>
      </c>
      <c r="JA313">
        <v>2.3327599999999999</v>
      </c>
      <c r="JB313">
        <v>43.864100000000001</v>
      </c>
      <c r="JC313">
        <v>13.650499999999999</v>
      </c>
      <c r="JD313">
        <v>18</v>
      </c>
      <c r="JE313">
        <v>620.37599999999998</v>
      </c>
      <c r="JF313">
        <v>293.92099999999999</v>
      </c>
      <c r="JG313">
        <v>29.998999999999999</v>
      </c>
      <c r="JH313">
        <v>34.240699999999997</v>
      </c>
      <c r="JI313">
        <v>30.0015</v>
      </c>
      <c r="JJ313">
        <v>33.910899999999998</v>
      </c>
      <c r="JK313">
        <v>33.903799999999997</v>
      </c>
      <c r="JL313">
        <v>75.537800000000004</v>
      </c>
      <c r="JM313">
        <v>23.467199999999998</v>
      </c>
      <c r="JN313">
        <v>69.662300000000002</v>
      </c>
      <c r="JO313">
        <v>30</v>
      </c>
      <c r="JP313">
        <v>1989.89</v>
      </c>
      <c r="JQ313">
        <v>34.494500000000002</v>
      </c>
      <c r="JR313">
        <v>98.586500000000001</v>
      </c>
      <c r="JS313">
        <v>98.521699999999996</v>
      </c>
    </row>
    <row r="314" spans="1:279" x14ac:dyDescent="0.2">
      <c r="A314">
        <v>299</v>
      </c>
      <c r="B314">
        <v>1657639311</v>
      </c>
      <c r="C314">
        <v>1189.900000095367</v>
      </c>
      <c r="D314" t="s">
        <v>1018</v>
      </c>
      <c r="E314" t="s">
        <v>1019</v>
      </c>
      <c r="F314">
        <v>4</v>
      </c>
      <c r="G314">
        <v>1657639308.6875</v>
      </c>
      <c r="H314">
        <f t="shared" si="200"/>
        <v>7.0127699455121409E-4</v>
      </c>
      <c r="I314">
        <f t="shared" si="201"/>
        <v>0.70127699455121406</v>
      </c>
      <c r="J314">
        <f t="shared" si="202"/>
        <v>13.777735718346699</v>
      </c>
      <c r="K314">
        <f t="shared" si="203"/>
        <v>1959.1937499999999</v>
      </c>
      <c r="L314">
        <f t="shared" si="204"/>
        <v>1352.7660776065231</v>
      </c>
      <c r="M314">
        <f t="shared" si="205"/>
        <v>136.9494355866884</v>
      </c>
      <c r="N314">
        <f t="shared" si="206"/>
        <v>198.34211007286251</v>
      </c>
      <c r="O314">
        <f t="shared" si="207"/>
        <v>3.9684343406990764E-2</v>
      </c>
      <c r="P314">
        <f t="shared" si="208"/>
        <v>2.7628970458325197</v>
      </c>
      <c r="Q314">
        <f t="shared" si="209"/>
        <v>3.9370382154282173E-2</v>
      </c>
      <c r="R314">
        <f t="shared" si="210"/>
        <v>2.4634489841754325E-2</v>
      </c>
      <c r="S314">
        <f t="shared" si="211"/>
        <v>194.42293386242903</v>
      </c>
      <c r="T314">
        <f t="shared" si="212"/>
        <v>34.708848713390935</v>
      </c>
      <c r="U314">
        <f t="shared" si="213"/>
        <v>33.809012500000001</v>
      </c>
      <c r="V314">
        <f t="shared" si="214"/>
        <v>5.2863522460181578</v>
      </c>
      <c r="W314">
        <f t="shared" si="215"/>
        <v>67.806918610988646</v>
      </c>
      <c r="X314">
        <f t="shared" si="216"/>
        <v>3.5618996058296748</v>
      </c>
      <c r="Y314">
        <f t="shared" si="217"/>
        <v>5.2530032020249351</v>
      </c>
      <c r="Z314">
        <f t="shared" si="218"/>
        <v>1.724452640188483</v>
      </c>
      <c r="AA314">
        <f t="shared" si="219"/>
        <v>-30.92631545970854</v>
      </c>
      <c r="AB314">
        <f t="shared" si="220"/>
        <v>-16.868961851830118</v>
      </c>
      <c r="AC314">
        <f t="shared" si="221"/>
        <v>-1.4086358317492182</v>
      </c>
      <c r="AD314">
        <f t="shared" si="222"/>
        <v>145.21902071914116</v>
      </c>
      <c r="AE314">
        <f t="shared" si="223"/>
        <v>23.891294505325412</v>
      </c>
      <c r="AF314">
        <f t="shared" si="224"/>
        <v>0.70648774854106544</v>
      </c>
      <c r="AG314">
        <f t="shared" si="225"/>
        <v>13.777735718346699</v>
      </c>
      <c r="AH314">
        <v>2054.3078858540712</v>
      </c>
      <c r="AI314">
        <v>2033.9530303030299</v>
      </c>
      <c r="AJ314">
        <v>1.826530887124834</v>
      </c>
      <c r="AK314">
        <v>64.564637015005317</v>
      </c>
      <c r="AL314">
        <f t="shared" si="226"/>
        <v>0.70127699455121406</v>
      </c>
      <c r="AM314">
        <v>34.554293821262483</v>
      </c>
      <c r="AN314">
        <v>35.17983333333332</v>
      </c>
      <c r="AO314">
        <v>-2.4544184280863462E-4</v>
      </c>
      <c r="AP314">
        <v>87.730369293454714</v>
      </c>
      <c r="AQ314">
        <v>76</v>
      </c>
      <c r="AR314">
        <v>12</v>
      </c>
      <c r="AS314">
        <f t="shared" si="227"/>
        <v>1</v>
      </c>
      <c r="AT314">
        <f t="shared" si="228"/>
        <v>0</v>
      </c>
      <c r="AU314">
        <f t="shared" si="229"/>
        <v>47099.43806084495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1009.4861247991859</v>
      </c>
      <c r="BI314">
        <f t="shared" si="233"/>
        <v>13.777735718346699</v>
      </c>
      <c r="BJ314" t="e">
        <f t="shared" si="234"/>
        <v>#DIV/0!</v>
      </c>
      <c r="BK314">
        <f t="shared" si="235"/>
        <v>1.36482665584804E-2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253</v>
      </c>
      <c r="CG314">
        <v>1000</v>
      </c>
      <c r="CH314" t="s">
        <v>414</v>
      </c>
      <c r="CI314">
        <v>1110.1500000000001</v>
      </c>
      <c r="CJ314">
        <v>1175.8634999999999</v>
      </c>
      <c r="CK314">
        <v>1152.67</v>
      </c>
      <c r="CL314">
        <v>1.3005735999999999E-4</v>
      </c>
      <c r="CM314">
        <v>6.5004835999999994E-4</v>
      </c>
      <c r="CN314">
        <v>4.7597999359999997E-2</v>
      </c>
      <c r="CO314">
        <v>5.5000000000000003E-4</v>
      </c>
      <c r="CP314">
        <f t="shared" si="246"/>
        <v>1199.9762499999999</v>
      </c>
      <c r="CQ314">
        <f t="shared" si="247"/>
        <v>1009.4861247991859</v>
      </c>
      <c r="CR314">
        <f t="shared" si="248"/>
        <v>0.84125508717292186</v>
      </c>
      <c r="CS314">
        <f t="shared" si="249"/>
        <v>0.16202231824373944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1657639308.6875</v>
      </c>
      <c r="CZ314">
        <v>1959.1937499999999</v>
      </c>
      <c r="DA314">
        <v>1982.5125</v>
      </c>
      <c r="DB314">
        <v>35.183912499999998</v>
      </c>
      <c r="DC314">
        <v>34.555049999999987</v>
      </c>
      <c r="DD314">
        <v>1960.55375</v>
      </c>
      <c r="DE314">
        <v>34.737812499999997</v>
      </c>
      <c r="DF314">
        <v>650.34637500000008</v>
      </c>
      <c r="DG314">
        <v>101.136375</v>
      </c>
      <c r="DH314">
        <v>0.10022300000000001</v>
      </c>
      <c r="DI314">
        <v>33.695762500000001</v>
      </c>
      <c r="DJ314">
        <v>999.9</v>
      </c>
      <c r="DK314">
        <v>33.809012500000001</v>
      </c>
      <c r="DL314">
        <v>0</v>
      </c>
      <c r="DM314">
        <v>0</v>
      </c>
      <c r="DN314">
        <v>8976.875</v>
      </c>
      <c r="DO314">
        <v>0</v>
      </c>
      <c r="DP314">
        <v>575.26112499999999</v>
      </c>
      <c r="DQ314">
        <v>-23.319050000000001</v>
      </c>
      <c r="DR314">
        <v>2030.6424999999999</v>
      </c>
      <c r="DS314">
        <v>2053.4712500000001</v>
      </c>
      <c r="DT314">
        <v>0.62889050000000002</v>
      </c>
      <c r="DU314">
        <v>1982.5125</v>
      </c>
      <c r="DV314">
        <v>34.555049999999987</v>
      </c>
      <c r="DW314">
        <v>3.5583762499999998</v>
      </c>
      <c r="DX314">
        <v>3.4947737499999998</v>
      </c>
      <c r="DY314">
        <v>26.900874999999999</v>
      </c>
      <c r="DZ314">
        <v>26.594362499999999</v>
      </c>
      <c r="EA314">
        <v>1199.9762499999999</v>
      </c>
      <c r="EB314">
        <v>0.95799049999999997</v>
      </c>
      <c r="EC314">
        <v>4.2009650000000003E-2</v>
      </c>
      <c r="ED314">
        <v>0</v>
      </c>
      <c r="EE314">
        <v>831.94612499999994</v>
      </c>
      <c r="EF314">
        <v>5.0001600000000002</v>
      </c>
      <c r="EG314">
        <v>10859</v>
      </c>
      <c r="EH314">
        <v>9514.96875</v>
      </c>
      <c r="EI314">
        <v>48.905999999999999</v>
      </c>
      <c r="EJ314">
        <v>51.257750000000001</v>
      </c>
      <c r="EK314">
        <v>50.163874999999997</v>
      </c>
      <c r="EL314">
        <v>49.898249999999997</v>
      </c>
      <c r="EM314">
        <v>50.507624999999997</v>
      </c>
      <c r="EN314">
        <v>1144.7737500000001</v>
      </c>
      <c r="EO314">
        <v>50.202500000000001</v>
      </c>
      <c r="EP314">
        <v>0</v>
      </c>
      <c r="EQ314">
        <v>81847.799999952316</v>
      </c>
      <c r="ER314">
        <v>0</v>
      </c>
      <c r="ES314">
        <v>831.99615999999992</v>
      </c>
      <c r="ET314">
        <v>0.4478461479031044</v>
      </c>
      <c r="EU314">
        <v>152.35384618551899</v>
      </c>
      <c r="EV314">
        <v>10848.103999999999</v>
      </c>
      <c r="EW314">
        <v>15</v>
      </c>
      <c r="EX314">
        <v>1657633192.5</v>
      </c>
      <c r="EY314" t="s">
        <v>416</v>
      </c>
      <c r="EZ314">
        <v>1657633191.5</v>
      </c>
      <c r="FA314">
        <v>1657633192.5</v>
      </c>
      <c r="FB314">
        <v>7</v>
      </c>
      <c r="FC314">
        <v>0.41399999999999998</v>
      </c>
      <c r="FD314">
        <v>8.1000000000000003E-2</v>
      </c>
      <c r="FE314">
        <v>-1.3580000000000001</v>
      </c>
      <c r="FF314">
        <v>0.44600000000000001</v>
      </c>
      <c r="FG314">
        <v>414</v>
      </c>
      <c r="FH314">
        <v>33</v>
      </c>
      <c r="FI314">
        <v>0.37</v>
      </c>
      <c r="FJ314">
        <v>0.2</v>
      </c>
      <c r="FK314">
        <v>-23.3754575</v>
      </c>
      <c r="FL314">
        <v>0.83515834896813979</v>
      </c>
      <c r="FM314">
        <v>0.10918645494634401</v>
      </c>
      <c r="FN314">
        <v>0</v>
      </c>
      <c r="FO314">
        <v>831.95729411764705</v>
      </c>
      <c r="FP314">
        <v>7.7616537986105582E-3</v>
      </c>
      <c r="FQ314">
        <v>0.20924296733023989</v>
      </c>
      <c r="FR314">
        <v>1</v>
      </c>
      <c r="FS314">
        <v>0.62704607499999998</v>
      </c>
      <c r="FT314">
        <v>6.7732694183862713E-2</v>
      </c>
      <c r="FU314">
        <v>9.7821054492054464E-3</v>
      </c>
      <c r="FV314">
        <v>1</v>
      </c>
      <c r="FW314">
        <v>2</v>
      </c>
      <c r="FX314">
        <v>3</v>
      </c>
      <c r="FY314" t="s">
        <v>417</v>
      </c>
      <c r="FZ314">
        <v>3.3706399999999999</v>
      </c>
      <c r="GA314">
        <v>2.8937599999999999</v>
      </c>
      <c r="GB314">
        <v>0.27516099999999999</v>
      </c>
      <c r="GC314">
        <v>0.27998499999999998</v>
      </c>
      <c r="GD314">
        <v>0.14430200000000001</v>
      </c>
      <c r="GE314">
        <v>0.145345</v>
      </c>
      <c r="GF314">
        <v>25070.799999999999</v>
      </c>
      <c r="GG314">
        <v>21667.9</v>
      </c>
      <c r="GH314">
        <v>30932</v>
      </c>
      <c r="GI314">
        <v>28061.7</v>
      </c>
      <c r="GJ314">
        <v>34876.300000000003</v>
      </c>
      <c r="GK314">
        <v>33851.5</v>
      </c>
      <c r="GL314">
        <v>40326.9</v>
      </c>
      <c r="GM314">
        <v>39123.699999999997</v>
      </c>
      <c r="GN314">
        <v>2.2338800000000001</v>
      </c>
      <c r="GO314">
        <v>1.5993200000000001</v>
      </c>
      <c r="GP314">
        <v>0</v>
      </c>
      <c r="GQ314">
        <v>8.9045600000000003E-2</v>
      </c>
      <c r="GR314">
        <v>999.9</v>
      </c>
      <c r="GS314">
        <v>32.357599999999998</v>
      </c>
      <c r="GT314">
        <v>59.2</v>
      </c>
      <c r="GU314">
        <v>39.299999999999997</v>
      </c>
      <c r="GV314">
        <v>41.800400000000003</v>
      </c>
      <c r="GW314">
        <v>50.045400000000001</v>
      </c>
      <c r="GX314">
        <v>41.430300000000003</v>
      </c>
      <c r="GY314">
        <v>1</v>
      </c>
      <c r="GZ314">
        <v>0.53396100000000002</v>
      </c>
      <c r="HA314">
        <v>1.3435600000000001</v>
      </c>
      <c r="HB314">
        <v>20.203700000000001</v>
      </c>
      <c r="HC314">
        <v>5.2150400000000001</v>
      </c>
      <c r="HD314">
        <v>11.9739</v>
      </c>
      <c r="HE314">
        <v>4.9906499999999996</v>
      </c>
      <c r="HF314">
        <v>3.2925</v>
      </c>
      <c r="HG314">
        <v>7673.3</v>
      </c>
      <c r="HH314">
        <v>9999</v>
      </c>
      <c r="HI314">
        <v>9999</v>
      </c>
      <c r="HJ314">
        <v>779.7</v>
      </c>
      <c r="HK314">
        <v>4.97133</v>
      </c>
      <c r="HL314">
        <v>1.87425</v>
      </c>
      <c r="HM314">
        <v>1.8705700000000001</v>
      </c>
      <c r="HN314">
        <v>1.87026</v>
      </c>
      <c r="HO314">
        <v>1.87483</v>
      </c>
      <c r="HP314">
        <v>1.87151</v>
      </c>
      <c r="HQ314">
        <v>1.8669899999999999</v>
      </c>
      <c r="HR314">
        <v>1.87798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-1.36</v>
      </c>
      <c r="IG314">
        <v>0.4461</v>
      </c>
      <c r="IH314">
        <v>-1.3585</v>
      </c>
      <c r="II314">
        <v>0</v>
      </c>
      <c r="IJ314">
        <v>0</v>
      </c>
      <c r="IK314">
        <v>0</v>
      </c>
      <c r="IL314">
        <v>0.44610000000000838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102</v>
      </c>
      <c r="IU314">
        <v>102</v>
      </c>
      <c r="IV314">
        <v>3.7793000000000001</v>
      </c>
      <c r="IW314">
        <v>2.52563</v>
      </c>
      <c r="IX314">
        <v>1.49902</v>
      </c>
      <c r="IY314">
        <v>2.2875999999999999</v>
      </c>
      <c r="IZ314">
        <v>1.69678</v>
      </c>
      <c r="JA314">
        <v>2.4060100000000002</v>
      </c>
      <c r="JB314">
        <v>43.864100000000001</v>
      </c>
      <c r="JC314">
        <v>13.650499999999999</v>
      </c>
      <c r="JD314">
        <v>18</v>
      </c>
      <c r="JE314">
        <v>620.03099999999995</v>
      </c>
      <c r="JF314">
        <v>293.73599999999999</v>
      </c>
      <c r="JG314">
        <v>29.998799999999999</v>
      </c>
      <c r="JH314">
        <v>34.2545</v>
      </c>
      <c r="JI314">
        <v>30.0014</v>
      </c>
      <c r="JJ314">
        <v>33.920900000000003</v>
      </c>
      <c r="JK314">
        <v>33.914200000000001</v>
      </c>
      <c r="JL314">
        <v>75.737300000000005</v>
      </c>
      <c r="JM314">
        <v>23.467199999999998</v>
      </c>
      <c r="JN314">
        <v>69.662300000000002</v>
      </c>
      <c r="JO314">
        <v>30</v>
      </c>
      <c r="JP314">
        <v>1996.57</v>
      </c>
      <c r="JQ314">
        <v>34.494500000000002</v>
      </c>
      <c r="JR314">
        <v>98.582800000000006</v>
      </c>
      <c r="JS314">
        <v>98.521299999999997</v>
      </c>
    </row>
    <row r="315" spans="1:279" x14ac:dyDescent="0.2">
      <c r="A315">
        <v>300</v>
      </c>
      <c r="B315">
        <v>1657639315</v>
      </c>
      <c r="C315">
        <v>1193.900000095367</v>
      </c>
      <c r="D315" t="s">
        <v>1020</v>
      </c>
      <c r="E315" t="s">
        <v>1021</v>
      </c>
      <c r="F315">
        <v>4</v>
      </c>
      <c r="G315">
        <v>1657639313</v>
      </c>
      <c r="H315">
        <f t="shared" si="200"/>
        <v>6.8513757174764526E-4</v>
      </c>
      <c r="I315">
        <f t="shared" si="201"/>
        <v>0.68513757174764522</v>
      </c>
      <c r="J315">
        <f t="shared" si="202"/>
        <v>14.039168793804784</v>
      </c>
      <c r="K315">
        <f t="shared" si="203"/>
        <v>1966.57</v>
      </c>
      <c r="L315">
        <f t="shared" si="204"/>
        <v>1338.707842006326</v>
      </c>
      <c r="M315">
        <f t="shared" si="205"/>
        <v>135.52411380183494</v>
      </c>
      <c r="N315">
        <f t="shared" si="206"/>
        <v>199.08575128673601</v>
      </c>
      <c r="O315">
        <f t="shared" si="207"/>
        <v>3.8920254870589824E-2</v>
      </c>
      <c r="P315">
        <f t="shared" si="208"/>
        <v>2.7687962142948721</v>
      </c>
      <c r="Q315">
        <f t="shared" si="209"/>
        <v>3.8618855834785193E-2</v>
      </c>
      <c r="R315">
        <f t="shared" si="210"/>
        <v>2.4163669713105084E-2</v>
      </c>
      <c r="S315">
        <f t="shared" si="211"/>
        <v>194.43012261238476</v>
      </c>
      <c r="T315">
        <f t="shared" si="212"/>
        <v>34.695137792035503</v>
      </c>
      <c r="U315">
        <f t="shared" si="213"/>
        <v>33.7821</v>
      </c>
      <c r="V315">
        <f t="shared" si="214"/>
        <v>5.2784106133250654</v>
      </c>
      <c r="W315">
        <f t="shared" si="215"/>
        <v>67.84745792381554</v>
      </c>
      <c r="X315">
        <f t="shared" si="216"/>
        <v>3.5608072948687028</v>
      </c>
      <c r="Y315">
        <f t="shared" si="217"/>
        <v>5.2482545460539685</v>
      </c>
      <c r="Z315">
        <f t="shared" si="218"/>
        <v>1.7176033184563626</v>
      </c>
      <c r="AA315">
        <f t="shared" si="219"/>
        <v>-30.214566914071156</v>
      </c>
      <c r="AB315">
        <f t="shared" si="220"/>
        <v>-15.302444952005969</v>
      </c>
      <c r="AC315">
        <f t="shared" si="221"/>
        <v>-1.2748332945813792</v>
      </c>
      <c r="AD315">
        <f t="shared" si="222"/>
        <v>147.63827745172625</v>
      </c>
      <c r="AE315">
        <f t="shared" si="223"/>
        <v>23.402607265633712</v>
      </c>
      <c r="AF315">
        <f t="shared" si="224"/>
        <v>0.68911176748573899</v>
      </c>
      <c r="AG315">
        <f t="shared" si="225"/>
        <v>14.039168793804784</v>
      </c>
      <c r="AH315">
        <v>2060.834414500066</v>
      </c>
      <c r="AI315">
        <v>2040.7864242424239</v>
      </c>
      <c r="AJ315">
        <v>1.68430601008303</v>
      </c>
      <c r="AK315">
        <v>64.564637015005317</v>
      </c>
      <c r="AL315">
        <f t="shared" si="226"/>
        <v>0.68513757174764522</v>
      </c>
      <c r="AM315">
        <v>34.560110620248423</v>
      </c>
      <c r="AN315">
        <v>35.171346060606048</v>
      </c>
      <c r="AO315">
        <v>-2.4048351928575981E-4</v>
      </c>
      <c r="AP315">
        <v>87.730369293454714</v>
      </c>
      <c r="AQ315">
        <v>76</v>
      </c>
      <c r="AR315">
        <v>12</v>
      </c>
      <c r="AS315">
        <f t="shared" si="227"/>
        <v>1</v>
      </c>
      <c r="AT315">
        <f t="shared" si="228"/>
        <v>0</v>
      </c>
      <c r="AU315">
        <f t="shared" si="229"/>
        <v>47263.785205133754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1009.5218997991627</v>
      </c>
      <c r="BI315">
        <f t="shared" si="233"/>
        <v>14.039168793804784</v>
      </c>
      <c r="BJ315" t="e">
        <f t="shared" si="234"/>
        <v>#DIV/0!</v>
      </c>
      <c r="BK315">
        <f t="shared" si="235"/>
        <v>1.3906750112699663E-2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253</v>
      </c>
      <c r="CG315">
        <v>1000</v>
      </c>
      <c r="CH315" t="s">
        <v>414</v>
      </c>
      <c r="CI315">
        <v>1110.1500000000001</v>
      </c>
      <c r="CJ315">
        <v>1175.8634999999999</v>
      </c>
      <c r="CK315">
        <v>1152.67</v>
      </c>
      <c r="CL315">
        <v>1.3005735999999999E-4</v>
      </c>
      <c r="CM315">
        <v>6.5004835999999994E-4</v>
      </c>
      <c r="CN315">
        <v>4.7597999359999997E-2</v>
      </c>
      <c r="CO315">
        <v>5.5000000000000003E-4</v>
      </c>
      <c r="CP315">
        <f t="shared" si="246"/>
        <v>1200.018571428571</v>
      </c>
      <c r="CQ315">
        <f t="shared" si="247"/>
        <v>1009.5218997991627</v>
      </c>
      <c r="CR315">
        <f t="shared" si="248"/>
        <v>0.841255230406451</v>
      </c>
      <c r="CS315">
        <f t="shared" si="249"/>
        <v>0.16202259468445057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1657639313</v>
      </c>
      <c r="CZ315">
        <v>1966.57</v>
      </c>
      <c r="DA315">
        <v>1989.4142857142861</v>
      </c>
      <c r="DB315">
        <v>35.173671428571431</v>
      </c>
      <c r="DC315">
        <v>34.560185714285723</v>
      </c>
      <c r="DD315">
        <v>1967.93</v>
      </c>
      <c r="DE315">
        <v>34.72757142857143</v>
      </c>
      <c r="DF315">
        <v>650.25785714285723</v>
      </c>
      <c r="DG315">
        <v>101.1351428571428</v>
      </c>
      <c r="DH315">
        <v>9.9876128571428566E-2</v>
      </c>
      <c r="DI315">
        <v>33.679585714285707</v>
      </c>
      <c r="DJ315">
        <v>999.89999999999986</v>
      </c>
      <c r="DK315">
        <v>33.7821</v>
      </c>
      <c r="DL315">
        <v>0</v>
      </c>
      <c r="DM315">
        <v>0</v>
      </c>
      <c r="DN315">
        <v>9008.3042857142846</v>
      </c>
      <c r="DO315">
        <v>0</v>
      </c>
      <c r="DP315">
        <v>626.15128571428579</v>
      </c>
      <c r="DQ315">
        <v>-22.84692857142857</v>
      </c>
      <c r="DR315">
        <v>2038.262857142857</v>
      </c>
      <c r="DS315">
        <v>2060.6328571428571</v>
      </c>
      <c r="DT315">
        <v>0.61345828571428573</v>
      </c>
      <c r="DU315">
        <v>1989.4142857142861</v>
      </c>
      <c r="DV315">
        <v>34.560185714285723</v>
      </c>
      <c r="DW315">
        <v>3.5572914285714292</v>
      </c>
      <c r="DX315">
        <v>3.495247142857143</v>
      </c>
      <c r="DY315">
        <v>26.895700000000001</v>
      </c>
      <c r="DZ315">
        <v>26.596699999999998</v>
      </c>
      <c r="EA315">
        <v>1200.018571428571</v>
      </c>
      <c r="EB315">
        <v>0.95798399999999984</v>
      </c>
      <c r="EC315">
        <v>4.2016199999999997E-2</v>
      </c>
      <c r="ED315">
        <v>0</v>
      </c>
      <c r="EE315">
        <v>832.32528571428577</v>
      </c>
      <c r="EF315">
        <v>5.0001600000000002</v>
      </c>
      <c r="EG315">
        <v>10955.67142857143</v>
      </c>
      <c r="EH315">
        <v>9515.27</v>
      </c>
      <c r="EI315">
        <v>48.875</v>
      </c>
      <c r="EJ315">
        <v>51.25</v>
      </c>
      <c r="EK315">
        <v>50.133571428571429</v>
      </c>
      <c r="EL315">
        <v>49.875</v>
      </c>
      <c r="EM315">
        <v>50.455000000000013</v>
      </c>
      <c r="EN315">
        <v>1144.808571428571</v>
      </c>
      <c r="EO315">
        <v>50.209999999999987</v>
      </c>
      <c r="EP315">
        <v>0</v>
      </c>
      <c r="EQ315">
        <v>81851.400000095367</v>
      </c>
      <c r="ER315">
        <v>0</v>
      </c>
      <c r="ES315">
        <v>832.07443999999987</v>
      </c>
      <c r="ET315">
        <v>1.8399230658414329</v>
      </c>
      <c r="EU315">
        <v>675.74615375508949</v>
      </c>
      <c r="EV315">
        <v>10880.596</v>
      </c>
      <c r="EW315">
        <v>15</v>
      </c>
      <c r="EX315">
        <v>1657633192.5</v>
      </c>
      <c r="EY315" t="s">
        <v>416</v>
      </c>
      <c r="EZ315">
        <v>1657633191.5</v>
      </c>
      <c r="FA315">
        <v>1657633192.5</v>
      </c>
      <c r="FB315">
        <v>7</v>
      </c>
      <c r="FC315">
        <v>0.41399999999999998</v>
      </c>
      <c r="FD315">
        <v>8.1000000000000003E-2</v>
      </c>
      <c r="FE315">
        <v>-1.3580000000000001</v>
      </c>
      <c r="FF315">
        <v>0.44600000000000001</v>
      </c>
      <c r="FG315">
        <v>414</v>
      </c>
      <c r="FH315">
        <v>33</v>
      </c>
      <c r="FI315">
        <v>0.37</v>
      </c>
      <c r="FJ315">
        <v>0.2</v>
      </c>
      <c r="FK315">
        <v>-23.2547125</v>
      </c>
      <c r="FL315">
        <v>1.3464709193245989</v>
      </c>
      <c r="FM315">
        <v>0.18016441683570589</v>
      </c>
      <c r="FN315">
        <v>0</v>
      </c>
      <c r="FO315">
        <v>832.03529411764703</v>
      </c>
      <c r="FP315">
        <v>0.88556149748549773</v>
      </c>
      <c r="FQ315">
        <v>0.24319582153576499</v>
      </c>
      <c r="FR315">
        <v>1</v>
      </c>
      <c r="FS315">
        <v>0.62635865000000002</v>
      </c>
      <c r="FT315">
        <v>-1.454071294560713E-3</v>
      </c>
      <c r="FU315">
        <v>1.055120695596006E-2</v>
      </c>
      <c r="FV315">
        <v>1</v>
      </c>
      <c r="FW315">
        <v>2</v>
      </c>
      <c r="FX315">
        <v>3</v>
      </c>
      <c r="FY315" t="s">
        <v>417</v>
      </c>
      <c r="FZ315">
        <v>3.3706499999999999</v>
      </c>
      <c r="GA315">
        <v>2.8936099999999998</v>
      </c>
      <c r="GB315">
        <v>0.27569399999999999</v>
      </c>
      <c r="GC315">
        <v>0.28048000000000001</v>
      </c>
      <c r="GD315">
        <v>0.14428199999999999</v>
      </c>
      <c r="GE315">
        <v>0.14535200000000001</v>
      </c>
      <c r="GF315">
        <v>25050.799999999999</v>
      </c>
      <c r="GG315">
        <v>21652.5</v>
      </c>
      <c r="GH315">
        <v>30930.3</v>
      </c>
      <c r="GI315">
        <v>28061.4</v>
      </c>
      <c r="GJ315">
        <v>34876.9</v>
      </c>
      <c r="GK315">
        <v>33850.199999999997</v>
      </c>
      <c r="GL315">
        <v>40326.5</v>
      </c>
      <c r="GM315">
        <v>39122.6</v>
      </c>
      <c r="GN315">
        <v>2.2334000000000001</v>
      </c>
      <c r="GO315">
        <v>1.5996699999999999</v>
      </c>
      <c r="GP315">
        <v>0</v>
      </c>
      <c r="GQ315">
        <v>8.8058399999999995E-2</v>
      </c>
      <c r="GR315">
        <v>999.9</v>
      </c>
      <c r="GS315">
        <v>32.345799999999997</v>
      </c>
      <c r="GT315">
        <v>59.2</v>
      </c>
      <c r="GU315">
        <v>39.299999999999997</v>
      </c>
      <c r="GV315">
        <v>41.798099999999998</v>
      </c>
      <c r="GW315">
        <v>49.925400000000003</v>
      </c>
      <c r="GX315">
        <v>40.6571</v>
      </c>
      <c r="GY315">
        <v>1</v>
      </c>
      <c r="GZ315">
        <v>0.53511900000000001</v>
      </c>
      <c r="HA315">
        <v>1.33822</v>
      </c>
      <c r="HB315">
        <v>20.203900000000001</v>
      </c>
      <c r="HC315">
        <v>5.2150400000000001</v>
      </c>
      <c r="HD315">
        <v>11.974</v>
      </c>
      <c r="HE315">
        <v>4.9906499999999996</v>
      </c>
      <c r="HF315">
        <v>3.2925</v>
      </c>
      <c r="HG315">
        <v>7673.5</v>
      </c>
      <c r="HH315">
        <v>9999</v>
      </c>
      <c r="HI315">
        <v>9999</v>
      </c>
      <c r="HJ315">
        <v>779.7</v>
      </c>
      <c r="HK315">
        <v>4.9713200000000004</v>
      </c>
      <c r="HL315">
        <v>1.87425</v>
      </c>
      <c r="HM315">
        <v>1.8705700000000001</v>
      </c>
      <c r="HN315">
        <v>1.8702700000000001</v>
      </c>
      <c r="HO315">
        <v>1.87483</v>
      </c>
      <c r="HP315">
        <v>1.87151</v>
      </c>
      <c r="HQ315">
        <v>1.8669899999999999</v>
      </c>
      <c r="HR315">
        <v>1.8779699999999999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-1.35</v>
      </c>
      <c r="IG315">
        <v>0.4461</v>
      </c>
      <c r="IH315">
        <v>-1.3585</v>
      </c>
      <c r="II315">
        <v>0</v>
      </c>
      <c r="IJ315">
        <v>0</v>
      </c>
      <c r="IK315">
        <v>0</v>
      </c>
      <c r="IL315">
        <v>0.44610000000000838</v>
      </c>
      <c r="IM315">
        <v>0</v>
      </c>
      <c r="IN315">
        <v>0</v>
      </c>
      <c r="IO315">
        <v>0</v>
      </c>
      <c r="IP315">
        <v>-1</v>
      </c>
      <c r="IQ315">
        <v>-1</v>
      </c>
      <c r="IR315">
        <v>-1</v>
      </c>
      <c r="IS315">
        <v>-1</v>
      </c>
      <c r="IT315">
        <v>102.1</v>
      </c>
      <c r="IU315">
        <v>102</v>
      </c>
      <c r="IV315">
        <v>3.7902800000000001</v>
      </c>
      <c r="IW315">
        <v>2.5268600000000001</v>
      </c>
      <c r="IX315">
        <v>1.49902</v>
      </c>
      <c r="IY315">
        <v>2.2863799999999999</v>
      </c>
      <c r="IZ315">
        <v>1.69678</v>
      </c>
      <c r="JA315">
        <v>2.3596200000000001</v>
      </c>
      <c r="JB315">
        <v>43.8917</v>
      </c>
      <c r="JC315">
        <v>13.6417</v>
      </c>
      <c r="JD315">
        <v>18</v>
      </c>
      <c r="JE315">
        <v>619.79200000000003</v>
      </c>
      <c r="JF315">
        <v>293.96199999999999</v>
      </c>
      <c r="JG315">
        <v>29.998699999999999</v>
      </c>
      <c r="JH315">
        <v>34.264600000000002</v>
      </c>
      <c r="JI315">
        <v>30.0014</v>
      </c>
      <c r="JJ315">
        <v>33.932299999999998</v>
      </c>
      <c r="JK315">
        <v>33.9251</v>
      </c>
      <c r="JL315">
        <v>75.955100000000002</v>
      </c>
      <c r="JM315">
        <v>23.467199999999998</v>
      </c>
      <c r="JN315">
        <v>69.662300000000002</v>
      </c>
      <c r="JO315">
        <v>30</v>
      </c>
      <c r="JP315">
        <v>2003.25</v>
      </c>
      <c r="JQ315">
        <v>34.494500000000002</v>
      </c>
      <c r="JR315">
        <v>98.580100000000002</v>
      </c>
      <c r="JS315">
        <v>98.519199999999998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2022-07-12T15:22:58Z</dcterms:created>
  <dcterms:modified xsi:type="dcterms:W3CDTF">2024-10-18T11:38:30Z</dcterms:modified>
</cp:coreProperties>
</file>